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31d2ac084464833/Business/Webinars/ApaLibNET Release 2.18.0/"/>
    </mc:Choice>
  </mc:AlternateContent>
  <xr:revisionPtr revIDLastSave="0" documentId="8_{3440D218-97DA-48B3-B3F7-DDB4FD0972B2}" xr6:coauthVersionLast="47" xr6:coauthVersionMax="47" xr10:uidLastSave="{00000000-0000-0000-0000-000000000000}"/>
  <bookViews>
    <workbookView xWindow="-93" yWindow="-93" windowWidth="25786" windowHeight="13866" xr2:uid="{57D8B208-83F6-4C63-A8A2-C377C07A7295}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I34" i="2" l="1"/>
  <c r="DI35" i="2"/>
  <c r="DI36" i="2"/>
  <c r="DI37" i="2"/>
  <c r="DI38" i="2"/>
  <c r="DI39" i="2"/>
  <c r="DI40" i="2"/>
  <c r="DI41" i="2"/>
  <c r="DI42" i="2"/>
  <c r="DI43" i="2"/>
  <c r="DI44" i="2"/>
  <c r="DI45" i="2"/>
  <c r="DI46" i="2"/>
  <c r="DI47" i="2"/>
  <c r="DI48" i="2"/>
  <c r="DI49" i="2"/>
  <c r="DI50" i="2"/>
  <c r="DI51" i="2"/>
  <c r="DI52" i="2"/>
  <c r="DI53" i="2"/>
  <c r="DI54" i="2"/>
  <c r="DI55" i="2"/>
  <c r="DI56" i="2"/>
  <c r="DI57" i="2"/>
  <c r="DI58" i="2"/>
  <c r="DI59" i="2"/>
  <c r="CH5" i="2" a="1"/>
  <c r="CH5" i="2" s="1"/>
  <c r="AD34" i="2" a="1"/>
  <c r="AD34" i="2" s="1"/>
  <c r="BF34" i="2" a="1"/>
  <c r="BF34" i="2" s="1"/>
  <c r="BF5" i="2" a="1"/>
  <c r="BF5" i="2" s="1"/>
  <c r="CH34" i="2" a="1"/>
  <c r="CH34" i="2" l="1"/>
  <c r="BF63" i="2" a="1"/>
  <c r="BF63" i="2" s="1"/>
  <c r="BF62" i="2" a="1"/>
  <c r="BE63" i="2" a="1"/>
  <c r="BE63" i="2" s="1"/>
  <c r="BE34" i="2" a="1"/>
  <c r="BE34" i="2" s="1"/>
  <c r="BF33" i="2" a="1"/>
  <c r="BF33" i="2" s="1"/>
  <c r="BE5" i="2" a="1"/>
  <c r="BF4" i="2" a="1"/>
  <c r="AE151" i="2"/>
  <c r="AE154" i="2"/>
  <c r="AF151" i="2"/>
  <c r="AF154" i="2"/>
  <c r="AG151" i="2"/>
  <c r="AG154" i="2"/>
  <c r="AH151" i="2"/>
  <c r="AH154" i="2" s="1"/>
  <c r="AI151" i="2"/>
  <c r="AI154" i="2"/>
  <c r="AJ151" i="2"/>
  <c r="AJ154" i="2" s="1"/>
  <c r="AK151" i="2"/>
  <c r="AK154" i="2"/>
  <c r="AL151" i="2"/>
  <c r="AL154" i="2"/>
  <c r="AM151" i="2"/>
  <c r="AM154" i="2"/>
  <c r="AN151" i="2"/>
  <c r="AN154" i="2" s="1"/>
  <c r="AO151" i="2"/>
  <c r="AO154" i="2"/>
  <c r="AP151" i="2"/>
  <c r="AP154" i="2" s="1"/>
  <c r="AQ151" i="2"/>
  <c r="AQ154" i="2" s="1"/>
  <c r="AR151" i="2"/>
  <c r="AR154" i="2"/>
  <c r="AS151" i="2"/>
  <c r="AS154" i="2"/>
  <c r="AT151" i="2"/>
  <c r="AT154" i="2"/>
  <c r="AU151" i="2"/>
  <c r="AU154" i="2"/>
  <c r="AV151" i="2"/>
  <c r="AV154" i="2" s="1"/>
  <c r="AW151" i="2"/>
  <c r="AW154" i="2" s="1"/>
  <c r="AX151" i="2"/>
  <c r="AX154" i="2"/>
  <c r="AY151" i="2"/>
  <c r="AY154" i="2"/>
  <c r="AZ151" i="2"/>
  <c r="AZ154" i="2"/>
  <c r="BA151" i="2"/>
  <c r="BA154" i="2" s="1"/>
  <c r="BB151" i="2"/>
  <c r="BB154" i="2"/>
  <c r="BC151" i="2"/>
  <c r="BC154" i="2"/>
  <c r="AD151" i="2"/>
  <c r="AD154" i="2" s="1"/>
  <c r="AD4" i="2" a="1"/>
  <c r="AQ4" i="2" s="1"/>
  <c r="AC5" i="2" a="1"/>
  <c r="AC25" i="2" s="1"/>
  <c r="AD5" i="2" a="1"/>
  <c r="AQ17" i="2" s="1"/>
  <c r="AC22" i="2"/>
  <c r="AC28" i="2"/>
  <c r="AC29" i="2"/>
  <c r="AD33" i="2" a="1"/>
  <c r="AY33" i="2" s="1"/>
  <c r="AP33" i="2"/>
  <c r="AQ33" i="2"/>
  <c r="AX33" i="2"/>
  <c r="AC34" i="2" a="1"/>
  <c r="AC39" i="2" s="1"/>
  <c r="AC51" i="2"/>
  <c r="AC52" i="2"/>
  <c r="AC57" i="2"/>
  <c r="AC58" i="2"/>
  <c r="AC59" i="2"/>
  <c r="AD62" i="2" a="1"/>
  <c r="AS62" i="2" s="1"/>
  <c r="AK62" i="2"/>
  <c r="AL62" i="2"/>
  <c r="AN62" i="2"/>
  <c r="AP62" i="2"/>
  <c r="AQ62" i="2"/>
  <c r="AR62" i="2"/>
  <c r="AC63" i="2" a="1"/>
  <c r="AC67" i="2" s="1"/>
  <c r="AD63" i="2" a="1"/>
  <c r="AN87" i="2" s="1"/>
  <c r="AD91" i="2" a="1"/>
  <c r="AP91" i="2" s="1"/>
  <c r="AC92" i="2" a="1"/>
  <c r="AC93" i="2" s="1"/>
  <c r="AD92" i="2" a="1"/>
  <c r="AR105" i="2" s="1"/>
  <c r="AD120" i="2" a="1"/>
  <c r="AD120" i="2" s="1"/>
  <c r="AC121" i="2" a="1"/>
  <c r="AC136" i="2" s="1"/>
  <c r="AD121" i="2" a="1"/>
  <c r="AT146" i="2" s="1"/>
  <c r="AC126" i="2"/>
  <c r="AC133" i="2"/>
  <c r="AC134" i="2"/>
  <c r="AC141" i="2"/>
  <c r="AC142" i="2"/>
  <c r="AX91" i="2"/>
  <c r="AC56" i="2"/>
  <c r="AC48" i="2"/>
  <c r="AC47" i="2"/>
  <c r="AC54" i="2"/>
  <c r="AC46" i="2"/>
  <c r="AC38" i="2"/>
  <c r="BA4" i="2"/>
  <c r="AS4" i="2"/>
  <c r="AK4" i="2"/>
  <c r="AC53" i="2"/>
  <c r="BA33" i="2"/>
  <c r="DJ34" i="2" a="1"/>
  <c r="AI4" i="2" l="1"/>
  <c r="AC68" i="2"/>
  <c r="AC19" i="2"/>
  <c r="AK120" i="2"/>
  <c r="AC80" i="2"/>
  <c r="AC27" i="2"/>
  <c r="AS120" i="2"/>
  <c r="AC79" i="2"/>
  <c r="AU33" i="2"/>
  <c r="AZ4" i="2"/>
  <c r="BA120" i="2"/>
  <c r="AC78" i="2"/>
  <c r="AT33" i="2"/>
  <c r="AC7" i="2"/>
  <c r="AC124" i="2"/>
  <c r="AC74" i="2"/>
  <c r="AR33" i="2"/>
  <c r="AC21" i="2"/>
  <c r="AC20" i="2"/>
  <c r="BC120" i="2"/>
  <c r="AC49" i="2"/>
  <c r="AL4" i="2"/>
  <c r="AC88" i="2"/>
  <c r="AC63" i="2"/>
  <c r="AC82" i="2"/>
  <c r="AC81" i="2"/>
  <c r="AC132" i="2"/>
  <c r="AC73" i="2"/>
  <c r="AC72" i="2"/>
  <c r="AC24" i="2"/>
  <c r="AC125" i="2"/>
  <c r="AJ62" i="2"/>
  <c r="AP4" i="2"/>
  <c r="AC50" i="2"/>
  <c r="AC55" i="2"/>
  <c r="AC87" i="2"/>
  <c r="AC44" i="2"/>
  <c r="AC69" i="2"/>
  <c r="AC86" i="2"/>
  <c r="AC36" i="2"/>
  <c r="AC77" i="2"/>
  <c r="AC35" i="2"/>
  <c r="AC85" i="2"/>
  <c r="AC15" i="2"/>
  <c r="AD33" i="2"/>
  <c r="AC10" i="2"/>
  <c r="AC71" i="2"/>
  <c r="AM33" i="2"/>
  <c r="AK33" i="2"/>
  <c r="AC18" i="2"/>
  <c r="AC70" i="2"/>
  <c r="AL33" i="2"/>
  <c r="AS33" i="2"/>
  <c r="AC26" i="2"/>
  <c r="AC66" i="2"/>
  <c r="AJ33" i="2"/>
  <c r="AC75" i="2"/>
  <c r="AC83" i="2"/>
  <c r="AC14" i="2"/>
  <c r="AC8" i="2"/>
  <c r="AC16" i="2"/>
  <c r="AC76" i="2"/>
  <c r="AC84" i="2"/>
  <c r="BE5" i="2"/>
  <c r="CG5" i="2" s="1"/>
  <c r="CG34" i="2" s="1"/>
  <c r="CG24" i="2"/>
  <c r="CG53" i="2" s="1"/>
  <c r="CG25" i="2"/>
  <c r="CG54" i="2" s="1"/>
  <c r="CG28" i="2"/>
  <c r="CG57" i="2" s="1"/>
  <c r="CG27" i="2"/>
  <c r="CG56" i="2" s="1"/>
  <c r="CG26" i="2"/>
  <c r="CG55" i="2" s="1"/>
  <c r="CG29" i="2"/>
  <c r="CG58" i="2" s="1"/>
  <c r="CG7" i="2"/>
  <c r="CG36" i="2" s="1"/>
  <c r="CG9" i="2"/>
  <c r="CG38" i="2" s="1"/>
  <c r="CG12" i="2"/>
  <c r="CG41" i="2" s="1"/>
  <c r="CG22" i="2"/>
  <c r="CG51" i="2" s="1"/>
  <c r="CG6" i="2"/>
  <c r="CG35" i="2" s="1"/>
  <c r="CG8" i="2"/>
  <c r="CG37" i="2" s="1"/>
  <c r="CG10" i="2"/>
  <c r="CG39" i="2" s="1"/>
  <c r="CG11" i="2"/>
  <c r="CG40" i="2" s="1"/>
  <c r="CG23" i="2"/>
  <c r="CG52" i="2" s="1"/>
  <c r="CG30" i="2"/>
  <c r="CG59" i="2" s="1"/>
  <c r="CG13" i="2"/>
  <c r="CG42" i="2" s="1"/>
  <c r="CG15" i="2"/>
  <c r="CG44" i="2" s="1"/>
  <c r="CG16" i="2"/>
  <c r="CG45" i="2" s="1"/>
  <c r="CG17" i="2"/>
  <c r="CG46" i="2" s="1"/>
  <c r="CG18" i="2"/>
  <c r="CG47" i="2" s="1"/>
  <c r="CG19" i="2"/>
  <c r="CG48" i="2" s="1"/>
  <c r="CG20" i="2"/>
  <c r="CG49" i="2" s="1"/>
  <c r="CG21" i="2"/>
  <c r="CG50" i="2" s="1"/>
  <c r="CG14" i="2"/>
  <c r="CG43" i="2" s="1"/>
  <c r="AC23" i="2"/>
  <c r="AC140" i="2"/>
  <c r="AC34" i="2"/>
  <c r="AC65" i="2"/>
  <c r="AC45" i="2"/>
  <c r="AC40" i="2"/>
  <c r="AC64" i="2"/>
  <c r="AC30" i="2"/>
  <c r="DJ34" i="2"/>
  <c r="AE33" i="2"/>
  <c r="AC43" i="2"/>
  <c r="AC13" i="2"/>
  <c r="AC11" i="2"/>
  <c r="AC128" i="2"/>
  <c r="AG120" i="2"/>
  <c r="AJ120" i="2"/>
  <c r="AV33" i="2"/>
  <c r="AC108" i="2"/>
  <c r="AC42" i="2"/>
  <c r="AC12" i="2"/>
  <c r="AC97" i="2"/>
  <c r="AH4" i="2"/>
  <c r="AG91" i="2"/>
  <c r="AD91" i="2"/>
  <c r="AO91" i="2"/>
  <c r="BC4" i="2"/>
  <c r="AV91" i="2"/>
  <c r="AC41" i="2"/>
  <c r="AC6" i="2"/>
  <c r="AF4" i="2"/>
  <c r="AK91" i="2"/>
  <c r="AW91" i="2"/>
  <c r="AI33" i="2"/>
  <c r="AC113" i="2"/>
  <c r="AC116" i="2"/>
  <c r="AC146" i="2"/>
  <c r="AC98" i="2"/>
  <c r="BF4" i="2"/>
  <c r="CH4" i="2" s="1"/>
  <c r="CH33" i="2" s="1"/>
  <c r="DJ33" i="2" s="1"/>
  <c r="CI4" i="2"/>
  <c r="CI33" i="2" s="1"/>
  <c r="DK33" i="2" s="1"/>
  <c r="CJ4" i="2"/>
  <c r="CJ33" i="2" s="1"/>
  <c r="DL33" i="2" s="1"/>
  <c r="CK4" i="2"/>
  <c r="CK33" i="2" s="1"/>
  <c r="DM33" i="2" s="1"/>
  <c r="CL4" i="2"/>
  <c r="CL33" i="2" s="1"/>
  <c r="DN33" i="2" s="1"/>
  <c r="CM4" i="2"/>
  <c r="CM33" i="2" s="1"/>
  <c r="DO33" i="2" s="1"/>
  <c r="CN4" i="2"/>
  <c r="CN33" i="2" s="1"/>
  <c r="DP33" i="2" s="1"/>
  <c r="CO4" i="2"/>
  <c r="CO33" i="2" s="1"/>
  <c r="DQ33" i="2" s="1"/>
  <c r="CP4" i="2"/>
  <c r="CP33" i="2" s="1"/>
  <c r="DR33" i="2" s="1"/>
  <c r="CQ4" i="2"/>
  <c r="CQ33" i="2" s="1"/>
  <c r="DS33" i="2" s="1"/>
  <c r="CR4" i="2"/>
  <c r="CR33" i="2" s="1"/>
  <c r="DT33" i="2" s="1"/>
  <c r="CS4" i="2"/>
  <c r="CS33" i="2" s="1"/>
  <c r="DU33" i="2" s="1"/>
  <c r="CT4" i="2"/>
  <c r="CT33" i="2" s="1"/>
  <c r="DV33" i="2" s="1"/>
  <c r="CU4" i="2"/>
  <c r="CU33" i="2" s="1"/>
  <c r="DW33" i="2" s="1"/>
  <c r="CV4" i="2"/>
  <c r="CV33" i="2" s="1"/>
  <c r="DX33" i="2" s="1"/>
  <c r="CW4" i="2"/>
  <c r="CW33" i="2" s="1"/>
  <c r="DY33" i="2" s="1"/>
  <c r="CX4" i="2"/>
  <c r="CX33" i="2" s="1"/>
  <c r="DZ33" i="2" s="1"/>
  <c r="CY4" i="2"/>
  <c r="CY33" i="2" s="1"/>
  <c r="EA33" i="2" s="1"/>
  <c r="CZ4" i="2"/>
  <c r="CZ33" i="2" s="1"/>
  <c r="EB33" i="2" s="1"/>
  <c r="DA4" i="2"/>
  <c r="DA33" i="2" s="1"/>
  <c r="EC33" i="2" s="1"/>
  <c r="DB4" i="2"/>
  <c r="DB33" i="2" s="1"/>
  <c r="ED33" i="2" s="1"/>
  <c r="DC4" i="2"/>
  <c r="DC33" i="2" s="1"/>
  <c r="EE33" i="2" s="1"/>
  <c r="DD4" i="2"/>
  <c r="DD33" i="2" s="1"/>
  <c r="EF33" i="2" s="1"/>
  <c r="DE4" i="2"/>
  <c r="DE33" i="2" s="1"/>
  <c r="EG33" i="2" s="1"/>
  <c r="DF4" i="2"/>
  <c r="DF33" i="2" s="1"/>
  <c r="EH33" i="2" s="1"/>
  <c r="DG4" i="2"/>
  <c r="DG33" i="2" s="1"/>
  <c r="EI33" i="2" s="1"/>
  <c r="AI62" i="2"/>
  <c r="AS91" i="2"/>
  <c r="AC121" i="2"/>
  <c r="AH62" i="2"/>
  <c r="AM62" i="2"/>
  <c r="AC129" i="2"/>
  <c r="BA91" i="2"/>
  <c r="AC137" i="2"/>
  <c r="AC145" i="2"/>
  <c r="AU120" i="2"/>
  <c r="AM91" i="2"/>
  <c r="AI120" i="2"/>
  <c r="AM120" i="2"/>
  <c r="AG33" i="2"/>
  <c r="AU91" i="2"/>
  <c r="AQ120" i="2"/>
  <c r="AY120" i="2"/>
  <c r="AF120" i="2"/>
  <c r="AU4" i="2"/>
  <c r="AC130" i="2"/>
  <c r="AC138" i="2"/>
  <c r="AV120" i="2"/>
  <c r="AC112" i="2"/>
  <c r="AC127" i="2"/>
  <c r="AI91" i="2"/>
  <c r="AC111" i="2"/>
  <c r="AN4" i="2"/>
  <c r="AC106" i="2"/>
  <c r="AF33" i="2"/>
  <c r="AV4" i="2"/>
  <c r="AC114" i="2"/>
  <c r="AN33" i="2"/>
  <c r="AO120" i="2"/>
  <c r="AC104" i="2"/>
  <c r="AC144" i="2"/>
  <c r="AZ120" i="2"/>
  <c r="AC103" i="2"/>
  <c r="BB62" i="2"/>
  <c r="AO33" i="2"/>
  <c r="AL120" i="2"/>
  <c r="AC123" i="2"/>
  <c r="BA62" i="2"/>
  <c r="AC5" i="2"/>
  <c r="AW33" i="2"/>
  <c r="AC107" i="2"/>
  <c r="AT120" i="2"/>
  <c r="AC131" i="2"/>
  <c r="AC101" i="2"/>
  <c r="AZ62" i="2"/>
  <c r="AC37" i="2"/>
  <c r="AG4" i="2"/>
  <c r="AC115" i="2"/>
  <c r="BB120" i="2"/>
  <c r="AC139" i="2"/>
  <c r="AG62" i="2"/>
  <c r="AC100" i="2"/>
  <c r="AY62" i="2"/>
  <c r="AO4" i="2"/>
  <c r="AH120" i="2"/>
  <c r="AC9" i="2"/>
  <c r="AJ91" i="2"/>
  <c r="AO62" i="2"/>
  <c r="AC96" i="2"/>
  <c r="AX62" i="2"/>
  <c r="BC33" i="2"/>
  <c r="AY4" i="2"/>
  <c r="AW4" i="2"/>
  <c r="AP120" i="2"/>
  <c r="AC17" i="2"/>
  <c r="AR91" i="2"/>
  <c r="AW62" i="2"/>
  <c r="AC95" i="2"/>
  <c r="AV62" i="2"/>
  <c r="BB33" i="2"/>
  <c r="AX4" i="2"/>
  <c r="AE91" i="2"/>
  <c r="AF62" i="2"/>
  <c r="AU62" i="2"/>
  <c r="AL91" i="2"/>
  <c r="AE62" i="2"/>
  <c r="AH33" i="2"/>
  <c r="BC62" i="2"/>
  <c r="AT91" i="2"/>
  <c r="BB91" i="2"/>
  <c r="AD62" i="2"/>
  <c r="AE4" i="2"/>
  <c r="AE120" i="2"/>
  <c r="BC91" i="2"/>
  <c r="AM4" i="2"/>
  <c r="AC105" i="2"/>
  <c r="AF91" i="2"/>
  <c r="AC122" i="2"/>
  <c r="AN91" i="2"/>
  <c r="AC117" i="2"/>
  <c r="AN120" i="2"/>
  <c r="AC92" i="2"/>
  <c r="AC135" i="2"/>
  <c r="AQ91" i="2"/>
  <c r="AC110" i="2"/>
  <c r="AC143" i="2"/>
  <c r="AY91" i="2"/>
  <c r="AC109" i="2"/>
  <c r="AR120" i="2"/>
  <c r="AW120" i="2"/>
  <c r="AC99" i="2"/>
  <c r="AC102" i="2"/>
  <c r="BB4" i="2"/>
  <c r="AJ4" i="2"/>
  <c r="AX120" i="2"/>
  <c r="AZ91" i="2"/>
  <c r="AH91" i="2"/>
  <c r="AC94" i="2"/>
  <c r="AT62" i="2"/>
  <c r="AZ33" i="2"/>
  <c r="AT4" i="2"/>
  <c r="AR4" i="2"/>
  <c r="AD4" i="2"/>
  <c r="BF62" i="2"/>
  <c r="BF93" i="2" s="1"/>
  <c r="BL93" i="2"/>
  <c r="BM93" i="2"/>
  <c r="BN93" i="2"/>
  <c r="BO93" i="2"/>
  <c r="BP93" i="2"/>
  <c r="BQ93" i="2"/>
  <c r="BR93" i="2"/>
  <c r="BS93" i="2"/>
  <c r="BT93" i="2"/>
  <c r="BU93" i="2"/>
  <c r="BV93" i="2"/>
  <c r="BW93" i="2"/>
  <c r="BX93" i="2"/>
  <c r="BY93" i="2"/>
  <c r="BZ93" i="2"/>
  <c r="CA93" i="2"/>
  <c r="CB93" i="2"/>
  <c r="CC93" i="2"/>
  <c r="CD93" i="2"/>
  <c r="CE93" i="2"/>
  <c r="BH93" i="2"/>
  <c r="BI93" i="2"/>
  <c r="BK93" i="2"/>
  <c r="BJ93" i="2"/>
  <c r="BG93" i="2"/>
  <c r="BI90" i="2" a="1"/>
  <c r="BI90" i="2" s="1"/>
  <c r="BF94" i="2" a="1"/>
  <c r="BF94" i="2" s="1"/>
  <c r="AJ158" i="2" a="1"/>
  <c r="AJ158" i="2" s="1"/>
  <c r="AJ159" i="2" a="1"/>
  <c r="AJ159" i="2" s="1"/>
  <c r="AH159" i="2" a="1"/>
  <c r="AH159" i="2" s="1"/>
  <c r="AH158" i="2" a="1"/>
  <c r="AH158" i="2" s="1"/>
  <c r="AU107" i="2"/>
  <c r="AQ108" i="2"/>
  <c r="AD112" i="2"/>
  <c r="AO117" i="2"/>
  <c r="AT107" i="2"/>
  <c r="AY93" i="2"/>
  <c r="AL93" i="2"/>
  <c r="BB114" i="2"/>
  <c r="BC98" i="2"/>
  <c r="AM94" i="2"/>
  <c r="AH110" i="2"/>
  <c r="AS108" i="2"/>
  <c r="AZ92" i="2"/>
  <c r="AX102" i="2"/>
  <c r="BC112" i="2"/>
  <c r="AV93" i="2"/>
  <c r="AK106" i="2"/>
  <c r="AO95" i="2"/>
  <c r="AY94" i="2"/>
  <c r="AI96" i="2"/>
  <c r="AU106" i="2"/>
  <c r="AW96" i="2"/>
  <c r="AZ98" i="2"/>
  <c r="AO108" i="2"/>
  <c r="AV98" i="2"/>
  <c r="BA97" i="2"/>
  <c r="AQ92" i="2"/>
  <c r="AT115" i="2"/>
  <c r="BB104" i="2"/>
  <c r="AY97" i="2"/>
  <c r="AI116" i="2"/>
  <c r="AG95" i="2"/>
  <c r="AI114" i="2"/>
  <c r="BA116" i="2"/>
  <c r="AD92" i="2"/>
  <c r="BB117" i="2"/>
  <c r="AU99" i="2"/>
  <c r="AF104" i="2"/>
  <c r="AV100" i="2"/>
  <c r="AR103" i="2"/>
  <c r="AW100" i="2"/>
  <c r="AU102" i="2"/>
  <c r="AP105" i="2"/>
  <c r="AX111" i="2"/>
  <c r="AW116" i="2"/>
  <c r="AZ114" i="2"/>
  <c r="AZ95" i="2"/>
  <c r="AD97" i="2"/>
  <c r="AD105" i="2"/>
  <c r="AP116" i="2"/>
  <c r="AV102" i="2"/>
  <c r="AM108" i="2"/>
  <c r="AT111" i="2"/>
  <c r="AH100" i="2"/>
  <c r="AD94" i="2"/>
  <c r="BA110" i="2"/>
  <c r="AK113" i="2"/>
  <c r="AH116" i="2"/>
  <c r="AH101" i="2"/>
  <c r="AH103" i="2"/>
  <c r="AS94" i="2"/>
  <c r="AI106" i="2"/>
  <c r="AL97" i="2"/>
  <c r="AL110" i="2"/>
  <c r="AE104" i="2"/>
  <c r="AT101" i="2"/>
  <c r="AL94" i="2"/>
  <c r="AM105" i="2"/>
  <c r="AP106" i="2"/>
  <c r="AN95" i="2"/>
  <c r="AM114" i="2"/>
  <c r="AN108" i="2"/>
  <c r="AD110" i="2"/>
  <c r="AH94" i="2"/>
  <c r="AO110" i="2"/>
  <c r="AT93" i="2"/>
  <c r="AW117" i="2"/>
  <c r="AY98" i="2"/>
  <c r="BB116" i="2"/>
  <c r="AP101" i="2"/>
  <c r="AP98" i="2"/>
  <c r="AY101" i="2"/>
  <c r="AQ103" i="2"/>
  <c r="BC96" i="2"/>
  <c r="AN109" i="2"/>
  <c r="AR106" i="2"/>
  <c r="AP108" i="2"/>
  <c r="AL108" i="2"/>
  <c r="AD109" i="2"/>
  <c r="AX105" i="2"/>
  <c r="AN93" i="2"/>
  <c r="AO112" i="2"/>
  <c r="AH109" i="2"/>
  <c r="AP92" i="2"/>
  <c r="AV95" i="2"/>
  <c r="AQ113" i="2"/>
  <c r="AX98" i="2"/>
  <c r="AH92" i="2"/>
  <c r="AW101" i="2"/>
  <c r="AM95" i="2"/>
  <c r="AN94" i="2"/>
  <c r="AG104" i="2"/>
  <c r="AG106" i="2"/>
  <c r="AQ112" i="2"/>
  <c r="AN104" i="2"/>
  <c r="AD99" i="2"/>
  <c r="AJ110" i="2"/>
  <c r="AV96" i="2"/>
  <c r="AD100" i="2"/>
  <c r="AS140" i="2"/>
  <c r="AF109" i="2"/>
  <c r="AS103" i="2"/>
  <c r="AE106" i="2"/>
  <c r="AP93" i="2"/>
  <c r="AK101" i="2"/>
  <c r="AD113" i="2"/>
  <c r="AD101" i="2"/>
  <c r="AN101" i="2"/>
  <c r="AS135" i="2"/>
  <c r="AE105" i="2"/>
  <c r="AP111" i="2"/>
  <c r="AX114" i="2"/>
  <c r="AW95" i="2"/>
  <c r="AG101" i="2"/>
  <c r="AH111" i="2"/>
  <c r="AE98" i="2"/>
  <c r="BB110" i="2"/>
  <c r="AJ103" i="2"/>
  <c r="AN110" i="2"/>
  <c r="AG113" i="2"/>
  <c r="AT98" i="2"/>
  <c r="AN112" i="2"/>
  <c r="AP100" i="2"/>
  <c r="BC101" i="2"/>
  <c r="AS128" i="2"/>
  <c r="AF94" i="2"/>
  <c r="AR94" i="2"/>
  <c r="AF107" i="2"/>
  <c r="AG110" i="2"/>
  <c r="AQ115" i="2"/>
  <c r="BC114" i="2"/>
  <c r="BB105" i="2"/>
  <c r="AM102" i="2"/>
  <c r="AP27" i="2"/>
  <c r="AH108" i="2"/>
  <c r="AJ113" i="2"/>
  <c r="AJ99" i="2"/>
  <c r="BC97" i="2"/>
  <c r="AG109" i="2"/>
  <c r="AR117" i="2"/>
  <c r="AG103" i="2"/>
  <c r="AL116" i="2"/>
  <c r="AL113" i="2"/>
  <c r="AI93" i="2"/>
  <c r="AX110" i="2"/>
  <c r="AJ96" i="2"/>
  <c r="AY116" i="2"/>
  <c r="AZ106" i="2"/>
  <c r="AL105" i="2"/>
  <c r="AL24" i="2"/>
  <c r="AZ110" i="2"/>
  <c r="AS114" i="2"/>
  <c r="AG115" i="2"/>
  <c r="AY99" i="2"/>
  <c r="BA114" i="2"/>
  <c r="AY95" i="2"/>
  <c r="AN107" i="2"/>
  <c r="AU96" i="2"/>
  <c r="AF106" i="2"/>
  <c r="AF102" i="2"/>
  <c r="AF108" i="2"/>
  <c r="BA93" i="2"/>
  <c r="AN117" i="2"/>
  <c r="BA107" i="2"/>
  <c r="AG108" i="2"/>
  <c r="AV104" i="2"/>
  <c r="AR113" i="2"/>
  <c r="BA115" i="2"/>
  <c r="AO101" i="2"/>
  <c r="AE95" i="2"/>
  <c r="AO93" i="2"/>
  <c r="AK112" i="2"/>
  <c r="AZ111" i="2"/>
  <c r="AL101" i="2"/>
  <c r="AF101" i="2"/>
  <c r="AN116" i="2"/>
  <c r="AM103" i="2"/>
  <c r="AH107" i="2"/>
  <c r="AJ92" i="2"/>
  <c r="AW108" i="2"/>
  <c r="AX109" i="2"/>
  <c r="AZ107" i="2"/>
  <c r="AJ116" i="2"/>
  <c r="AT117" i="2"/>
  <c r="AU108" i="2"/>
  <c r="BC100" i="2"/>
  <c r="AI101" i="2"/>
  <c r="AN115" i="2"/>
  <c r="AM97" i="2"/>
  <c r="AX106" i="2"/>
  <c r="AS96" i="2"/>
  <c r="AD114" i="2"/>
  <c r="AL98" i="2"/>
  <c r="AQ104" i="2"/>
  <c r="AH93" i="2"/>
  <c r="AO109" i="2"/>
  <c r="AR110" i="2"/>
  <c r="AQ110" i="2"/>
  <c r="AE93" i="2"/>
  <c r="AN138" i="2"/>
  <c r="AQ93" i="2"/>
  <c r="AS98" i="2"/>
  <c r="BC109" i="2"/>
  <c r="AM112" i="2"/>
  <c r="AU101" i="2"/>
  <c r="AT110" i="2"/>
  <c r="AQ94" i="2"/>
  <c r="AK109" i="2"/>
  <c r="BC95" i="2"/>
  <c r="AG102" i="2"/>
  <c r="AI94" i="2"/>
  <c r="AI110" i="2"/>
  <c r="AN111" i="2"/>
  <c r="AI113" i="2"/>
  <c r="AT96" i="2"/>
  <c r="AD126" i="2"/>
  <c r="BA117" i="2"/>
  <c r="AQ114" i="2"/>
  <c r="AV110" i="2"/>
  <c r="AP103" i="2"/>
  <c r="AW106" i="2"/>
  <c r="AD116" i="2"/>
  <c r="AR111" i="2"/>
  <c r="AT106" i="2"/>
  <c r="BA106" i="2"/>
  <c r="AX99" i="2"/>
  <c r="AH95" i="2"/>
  <c r="AD111" i="2"/>
  <c r="AG112" i="2"/>
  <c r="BB115" i="2"/>
  <c r="AG100" i="2"/>
  <c r="AM116" i="2"/>
  <c r="AI115" i="2"/>
  <c r="BA108" i="2"/>
  <c r="AD108" i="2"/>
  <c r="BA96" i="2"/>
  <c r="AS110" i="2"/>
  <c r="AZ117" i="2"/>
  <c r="AS107" i="2"/>
  <c r="AJ104" i="2"/>
  <c r="AZ101" i="2"/>
  <c r="AF97" i="2"/>
  <c r="AM106" i="2"/>
  <c r="AV94" i="2"/>
  <c r="AM92" i="2"/>
  <c r="AH97" i="2"/>
  <c r="AP110" i="2"/>
  <c r="AI99" i="2"/>
  <c r="AF98" i="2"/>
  <c r="AH113" i="2"/>
  <c r="AE114" i="2"/>
  <c r="AV99" i="2"/>
  <c r="AT108" i="2"/>
  <c r="AW99" i="2"/>
  <c r="AY107" i="2"/>
  <c r="AU93" i="2"/>
  <c r="BA94" i="2"/>
  <c r="AO106" i="2"/>
  <c r="BB100" i="2"/>
  <c r="AE112" i="2"/>
  <c r="BC111" i="2"/>
  <c r="AZ96" i="2"/>
  <c r="AI107" i="2"/>
  <c r="AG96" i="2"/>
  <c r="AL115" i="2"/>
  <c r="AN113" i="2"/>
  <c r="AR95" i="2"/>
  <c r="AF114" i="2"/>
  <c r="AE99" i="2"/>
  <c r="AW114" i="2"/>
  <c r="AZ102" i="2"/>
  <c r="AK111" i="2"/>
  <c r="AU94" i="2"/>
  <c r="AO105" i="2"/>
  <c r="AO111" i="2"/>
  <c r="AG93" i="2"/>
  <c r="AG92" i="2"/>
  <c r="AN106" i="2"/>
  <c r="AK102" i="2"/>
  <c r="BB106" i="2"/>
  <c r="AP94" i="2"/>
  <c r="AV105" i="2"/>
  <c r="AN73" i="2"/>
  <c r="AW92" i="2"/>
  <c r="AK104" i="2"/>
  <c r="AV116" i="2"/>
  <c r="AH96" i="2"/>
  <c r="AS100" i="2"/>
  <c r="AG105" i="2"/>
  <c r="AZ113" i="2"/>
  <c r="BB101" i="2"/>
  <c r="AO114" i="2"/>
  <c r="AK115" i="2"/>
  <c r="BC105" i="2"/>
  <c r="AD115" i="2"/>
  <c r="AU115" i="2"/>
  <c r="AE103" i="2"/>
  <c r="AQ116" i="2"/>
  <c r="AU98" i="2"/>
  <c r="AS97" i="2"/>
  <c r="AK110" i="2"/>
  <c r="BC93" i="2"/>
  <c r="AR104" i="2"/>
  <c r="AF105" i="2"/>
  <c r="AR93" i="2"/>
  <c r="AE16" i="2"/>
  <c r="AZ112" i="2"/>
  <c r="BA101" i="2"/>
  <c r="AS112" i="2"/>
  <c r="BC107" i="2"/>
  <c r="AK96" i="2"/>
  <c r="BC104" i="2"/>
  <c r="BC115" i="2"/>
  <c r="BB108" i="2"/>
  <c r="AV117" i="2"/>
  <c r="AJ111" i="2"/>
  <c r="AN100" i="2"/>
  <c r="AT99" i="2"/>
  <c r="AU110" i="2"/>
  <c r="AO103" i="2"/>
  <c r="AV115" i="2"/>
  <c r="AQ97" i="2"/>
  <c r="AH102" i="2"/>
  <c r="BC92" i="2"/>
  <c r="AW105" i="2"/>
  <c r="AZ25" i="2"/>
  <c r="AY112" i="2"/>
  <c r="AX115" i="2"/>
  <c r="AR98" i="2"/>
  <c r="AN98" i="2"/>
  <c r="AL114" i="2"/>
  <c r="AE115" i="2"/>
  <c r="AD93" i="2"/>
  <c r="AW107" i="2"/>
  <c r="AW115" i="2"/>
  <c r="AR116" i="2"/>
  <c r="BA104" i="2"/>
  <c r="AH117" i="2"/>
  <c r="BB107" i="2"/>
  <c r="AD98" i="2"/>
  <c r="AD107" i="2"/>
  <c r="AF112" i="2"/>
  <c r="AE109" i="2"/>
  <c r="BC117" i="2"/>
  <c r="AE108" i="2"/>
  <c r="AG97" i="2"/>
  <c r="AF116" i="2"/>
  <c r="AS93" i="2"/>
  <c r="AI102" i="2"/>
  <c r="AY96" i="2"/>
  <c r="AE94" i="2"/>
  <c r="AR108" i="2"/>
  <c r="AK116" i="2"/>
  <c r="BC144" i="2"/>
  <c r="AV114" i="2"/>
  <c r="AE116" i="2"/>
  <c r="AS115" i="2"/>
  <c r="AK93" i="2"/>
  <c r="AR114" i="2"/>
  <c r="AP117" i="2"/>
  <c r="AP114" i="2"/>
  <c r="AH114" i="2"/>
  <c r="AF111" i="2"/>
  <c r="AD103" i="2"/>
  <c r="AW113" i="2"/>
  <c r="AP99" i="2"/>
  <c r="AE96" i="2"/>
  <c r="AM109" i="2"/>
  <c r="BC116" i="2"/>
  <c r="AX141" i="2"/>
  <c r="AM117" i="2"/>
  <c r="BB113" i="2"/>
  <c r="AL104" i="2"/>
  <c r="AS106" i="2"/>
  <c r="AK92" i="2"/>
  <c r="AK95" i="2"/>
  <c r="AQ105" i="2"/>
  <c r="AI112" i="2"/>
  <c r="AG114" i="2"/>
  <c r="AU100" i="2"/>
  <c r="AM111" i="2"/>
  <c r="AK117" i="2"/>
  <c r="AQ117" i="2"/>
  <c r="AL102" i="2"/>
  <c r="AT95" i="2"/>
  <c r="BA109" i="2"/>
  <c r="AU103" i="2"/>
  <c r="BC99" i="2"/>
  <c r="AF110" i="2"/>
  <c r="AJ63" i="2"/>
  <c r="AJ117" i="2"/>
  <c r="AV112" i="2"/>
  <c r="AO100" i="2"/>
  <c r="BB103" i="2"/>
  <c r="BA100" i="2"/>
  <c r="AQ111" i="2"/>
  <c r="AM110" i="2"/>
  <c r="AG117" i="2"/>
  <c r="AV108" i="2"/>
  <c r="AZ100" i="2"/>
  <c r="AY111" i="2"/>
  <c r="AP24" i="2"/>
  <c r="AJ136" i="2"/>
  <c r="AO116" i="2"/>
  <c r="AV109" i="2"/>
  <c r="AP96" i="2"/>
  <c r="AR101" i="2"/>
  <c r="AJ108" i="2"/>
  <c r="AJ115" i="2"/>
  <c r="AG98" i="2"/>
  <c r="AS102" i="2"/>
  <c r="AI92" i="2"/>
  <c r="AJ93" i="2"/>
  <c r="AL106" i="2"/>
  <c r="AP102" i="2"/>
  <c r="AI104" i="2"/>
  <c r="AY117" i="2"/>
  <c r="AD106" i="2"/>
  <c r="AW111" i="2"/>
  <c r="AJ97" i="2"/>
  <c r="AS99" i="2"/>
  <c r="AX117" i="2"/>
  <c r="AO98" i="2"/>
  <c r="AM107" i="2"/>
  <c r="AD87" i="2"/>
  <c r="AO99" i="2"/>
  <c r="AZ116" i="2"/>
  <c r="AI100" i="2"/>
  <c r="AZ115" i="2"/>
  <c r="AD102" i="2"/>
  <c r="AU117" i="2"/>
  <c r="AO94" i="2"/>
  <c r="AT104" i="2"/>
  <c r="BA111" i="2"/>
  <c r="AL112" i="2"/>
  <c r="AX101" i="2"/>
  <c r="AP112" i="2"/>
  <c r="AM22" i="2"/>
  <c r="BA133" i="2"/>
  <c r="AF115" i="2"/>
  <c r="AI108" i="2"/>
  <c r="AM93" i="2"/>
  <c r="AX92" i="2"/>
  <c r="BC113" i="2"/>
  <c r="AJ94" i="2"/>
  <c r="AI105" i="2"/>
  <c r="AL100" i="2"/>
  <c r="AF96" i="2"/>
  <c r="BB112" i="2"/>
  <c r="BC103" i="2"/>
  <c r="AO97" i="2"/>
  <c r="AY102" i="2"/>
  <c r="AE113" i="2"/>
  <c r="AI17" i="2"/>
  <c r="AZ6" i="2"/>
  <c r="AW112" i="2"/>
  <c r="AJ106" i="2"/>
  <c r="AP115" i="2"/>
  <c r="AU97" i="2"/>
  <c r="BB93" i="2"/>
  <c r="AN102" i="2"/>
  <c r="AT112" i="2"/>
  <c r="AQ106" i="2"/>
  <c r="AY100" i="2"/>
  <c r="AF117" i="2"/>
  <c r="AS101" i="2"/>
  <c r="AL103" i="2"/>
  <c r="AX103" i="2"/>
  <c r="AX113" i="2"/>
  <c r="AX95" i="2"/>
  <c r="AI111" i="2"/>
  <c r="AU104" i="2"/>
  <c r="AE110" i="2"/>
  <c r="AY114" i="2"/>
  <c r="AQ102" i="2"/>
  <c r="BB109" i="2"/>
  <c r="AM99" i="2"/>
  <c r="AW109" i="2"/>
  <c r="BA105" i="2"/>
  <c r="AR100" i="2"/>
  <c r="BB98" i="2"/>
  <c r="BB95" i="2"/>
  <c r="AW104" i="2"/>
  <c r="AN114" i="2"/>
  <c r="AX97" i="2"/>
  <c r="AZ109" i="2"/>
  <c r="AF103" i="2"/>
  <c r="AI97" i="2"/>
  <c r="AF99" i="2"/>
  <c r="AD117" i="2"/>
  <c r="AL117" i="2"/>
  <c r="AG107" i="2"/>
  <c r="AF113" i="2"/>
  <c r="AY109" i="2"/>
  <c r="AT113" i="2"/>
  <c r="AR96" i="2"/>
  <c r="AE107" i="2"/>
  <c r="AK10" i="2"/>
  <c r="AS16" i="2"/>
  <c r="BA11" i="2"/>
  <c r="AZ14" i="2"/>
  <c r="AV140" i="2"/>
  <c r="AG125" i="2"/>
  <c r="AX16" i="2"/>
  <c r="AX30" i="2"/>
  <c r="AZ15" i="2"/>
  <c r="AH75" i="2"/>
  <c r="AV10" i="2"/>
  <c r="AZ16" i="2"/>
  <c r="AS130" i="2"/>
  <c r="AE79" i="2"/>
  <c r="AO143" i="2"/>
  <c r="AM23" i="2"/>
  <c r="AE15" i="2"/>
  <c r="AU70" i="2"/>
  <c r="AR6" i="2"/>
  <c r="AW8" i="2"/>
  <c r="AJ87" i="2"/>
  <c r="AL12" i="2"/>
  <c r="AV145" i="2"/>
  <c r="BC137" i="2"/>
  <c r="BA136" i="2"/>
  <c r="AY142" i="2"/>
  <c r="AQ134" i="2"/>
  <c r="AD133" i="2"/>
  <c r="BA137" i="2"/>
  <c r="AK121" i="2"/>
  <c r="AF132" i="2"/>
  <c r="AH137" i="2"/>
  <c r="AH146" i="2"/>
  <c r="BA128" i="2"/>
  <c r="AW126" i="2"/>
  <c r="AS29" i="2"/>
  <c r="AW12" i="2"/>
  <c r="AD66" i="2"/>
  <c r="AU16" i="2"/>
  <c r="AE22" i="2"/>
  <c r="AY26" i="2"/>
  <c r="AW142" i="2"/>
  <c r="AD82" i="2"/>
  <c r="AF69" i="2"/>
  <c r="BC13" i="2"/>
  <c r="AD12" i="2"/>
  <c r="AN66" i="2"/>
  <c r="AO26" i="2"/>
  <c r="BB17" i="2"/>
  <c r="AS18" i="2"/>
  <c r="AY14" i="2"/>
  <c r="AH139" i="2"/>
  <c r="AX75" i="2"/>
  <c r="AR73" i="2"/>
  <c r="AN19" i="2"/>
  <c r="AZ8" i="2"/>
  <c r="AE69" i="2"/>
  <c r="AY28" i="2"/>
  <c r="BB22" i="2"/>
  <c r="AO8" i="2"/>
  <c r="AI8" i="2"/>
  <c r="AX67" i="2"/>
  <c r="AY75" i="2"/>
  <c r="AX20" i="2"/>
  <c r="AE7" i="2"/>
  <c r="AY83" i="2"/>
  <c r="AO5" i="2"/>
  <c r="AS25" i="2"/>
  <c r="AG24" i="2"/>
  <c r="AL27" i="2"/>
  <c r="AV127" i="2"/>
  <c r="AQ76" i="2"/>
  <c r="AL23" i="2"/>
  <c r="AM6" i="2"/>
  <c r="AV66" i="2"/>
  <c r="AZ12" i="2"/>
  <c r="BC27" i="2"/>
  <c r="AL25" i="2"/>
  <c r="AV29" i="2"/>
  <c r="AH142" i="2"/>
  <c r="AL69" i="2"/>
  <c r="AV79" i="2"/>
  <c r="AK77" i="2"/>
  <c r="AW24" i="2"/>
  <c r="AW6" i="2"/>
  <c r="AR5" i="2"/>
  <c r="AM69" i="2"/>
  <c r="AI15" i="2"/>
  <c r="AL30" i="2"/>
  <c r="AL6" i="2"/>
  <c r="AW21" i="2"/>
  <c r="AG76" i="2"/>
  <c r="AR29" i="2"/>
  <c r="AP8" i="2"/>
  <c r="AZ30" i="2"/>
  <c r="AW71" i="2"/>
  <c r="BA17" i="2"/>
  <c r="AZ27" i="2"/>
  <c r="AM11" i="2"/>
  <c r="AO29" i="2"/>
  <c r="AG86" i="2"/>
  <c r="AD10" i="2"/>
  <c r="BC25" i="2"/>
  <c r="AJ30" i="2"/>
  <c r="AF74" i="2"/>
  <c r="AU27" i="2"/>
  <c r="AE19" i="2"/>
  <c r="AG21" i="2"/>
  <c r="AJ19" i="2"/>
  <c r="AI75" i="2"/>
  <c r="BB23" i="2"/>
  <c r="AF25" i="2"/>
  <c r="AU15" i="2"/>
  <c r="AK23" i="2"/>
  <c r="AG11" i="2"/>
  <c r="AE140" i="2"/>
  <c r="AT21" i="2"/>
  <c r="AD16" i="2"/>
  <c r="AT131" i="2"/>
  <c r="AH86" i="2"/>
  <c r="AU14" i="2"/>
  <c r="AM26" i="2"/>
  <c r="AO142" i="2"/>
  <c r="AG30" i="2"/>
  <c r="BB27" i="2"/>
  <c r="AE17" i="2"/>
  <c r="AP22" i="2"/>
  <c r="AZ10" i="2"/>
  <c r="BC131" i="2"/>
  <c r="AQ18" i="2"/>
  <c r="AY22" i="2"/>
  <c r="AR13" i="2"/>
  <c r="AG80" i="2"/>
  <c r="AN80" i="2"/>
  <c r="AL64" i="2"/>
  <c r="AK71" i="2"/>
  <c r="AO65" i="2"/>
  <c r="AK72" i="2"/>
  <c r="AU80" i="2"/>
  <c r="AW66" i="2"/>
  <c r="AS66" i="2"/>
  <c r="AK83" i="2"/>
  <c r="AG16" i="2"/>
  <c r="AD128" i="2"/>
  <c r="AR27" i="2"/>
  <c r="AF131" i="2"/>
  <c r="AG145" i="2"/>
  <c r="AO11" i="2"/>
  <c r="AG7" i="2"/>
  <c r="AK16" i="2"/>
  <c r="AG130" i="2"/>
  <c r="AJ23" i="2"/>
  <c r="AZ144" i="2"/>
  <c r="AL72" i="2"/>
  <c r="AW139" i="2"/>
  <c r="AV11" i="2"/>
  <c r="AI25" i="2"/>
  <c r="AO28" i="2"/>
  <c r="AX76" i="2"/>
  <c r="AD30" i="2"/>
  <c r="AZ28" i="2"/>
  <c r="AQ23" i="2"/>
  <c r="AP9" i="2"/>
  <c r="AZ77" i="2"/>
  <c r="AE13" i="2"/>
  <c r="AR24" i="2"/>
  <c r="AX27" i="2"/>
  <c r="AK28" i="2"/>
  <c r="AX12" i="2"/>
  <c r="AW18" i="2"/>
  <c r="AX72" i="2"/>
  <c r="BB21" i="2"/>
  <c r="AH12" i="2"/>
  <c r="AQ143" i="2"/>
  <c r="AM15" i="2"/>
  <c r="AK5" i="2"/>
  <c r="AN15" i="2"/>
  <c r="AT17" i="2"/>
  <c r="AJ29" i="2"/>
  <c r="AW17" i="2"/>
  <c r="AP135" i="2"/>
  <c r="AY25" i="2"/>
  <c r="AN25" i="2"/>
  <c r="BB144" i="2"/>
  <c r="AR7" i="2"/>
  <c r="AG25" i="2"/>
  <c r="AZ26" i="2"/>
  <c r="AL134" i="2"/>
  <c r="AN30" i="2"/>
  <c r="AY18" i="2"/>
  <c r="AE9" i="2"/>
  <c r="AF23" i="2"/>
  <c r="AE29" i="2"/>
  <c r="AJ145" i="2"/>
  <c r="AG18" i="2"/>
  <c r="AZ23" i="2"/>
  <c r="AY11" i="2"/>
  <c r="AJ28" i="2"/>
  <c r="AK14" i="2"/>
  <c r="AD9" i="2"/>
  <c r="AI27" i="2"/>
  <c r="AL28" i="2"/>
  <c r="AY16" i="2"/>
  <c r="AL26" i="2"/>
  <c r="BA25" i="2"/>
  <c r="AT11" i="2"/>
  <c r="AO7" i="2"/>
  <c r="AT28" i="2"/>
  <c r="AZ24" i="2"/>
  <c r="AO30" i="2"/>
  <c r="BB16" i="2"/>
  <c r="AD27" i="2"/>
  <c r="AO24" i="2"/>
  <c r="BA29" i="2"/>
  <c r="AO19" i="2"/>
  <c r="AZ29" i="2"/>
  <c r="AU24" i="2"/>
  <c r="AU25" i="2"/>
  <c r="AW16" i="2"/>
  <c r="AR18" i="2"/>
  <c r="AV30" i="2"/>
  <c r="AH26" i="2"/>
  <c r="BC10" i="2"/>
  <c r="AO22" i="2"/>
  <c r="AF64" i="2"/>
  <c r="AN13" i="2"/>
  <c r="AN12" i="2"/>
  <c r="AZ21" i="2"/>
  <c r="AM74" i="2"/>
  <c r="AX66" i="2"/>
  <c r="AG5" i="2"/>
  <c r="AY13" i="2"/>
  <c r="AT16" i="2"/>
  <c r="AM139" i="2"/>
  <c r="AE122" i="2"/>
  <c r="AD22" i="2"/>
  <c r="AI16" i="2"/>
  <c r="BC15" i="2"/>
  <c r="BC145" i="2"/>
  <c r="AE138" i="2"/>
  <c r="AM25" i="2"/>
  <c r="BA18" i="2"/>
  <c r="AX17" i="2"/>
  <c r="AF15" i="2"/>
  <c r="AQ132" i="2"/>
  <c r="AU143" i="2"/>
  <c r="AP18" i="2"/>
  <c r="AH73" i="2"/>
  <c r="AT14" i="2"/>
  <c r="AK19" i="2"/>
  <c r="AJ14" i="2"/>
  <c r="AU123" i="2"/>
  <c r="AK141" i="2"/>
  <c r="AT30" i="2"/>
  <c r="AW22" i="2"/>
  <c r="AK13" i="2"/>
  <c r="AD25" i="2"/>
  <c r="BA123" i="2"/>
  <c r="AT138" i="2"/>
  <c r="AJ132" i="2"/>
  <c r="AR30" i="2"/>
  <c r="AE87" i="2"/>
  <c r="AM8" i="2"/>
  <c r="AU114" i="2"/>
  <c r="AD104" i="2"/>
  <c r="AH99" i="2"/>
  <c r="AE97" i="2"/>
  <c r="AR109" i="2"/>
  <c r="AX96" i="2"/>
  <c r="BA99" i="2"/>
  <c r="BB97" i="2"/>
  <c r="AM101" i="2"/>
  <c r="AQ100" i="2"/>
  <c r="AZ93" i="2"/>
  <c r="AP107" i="2"/>
  <c r="AR112" i="2"/>
  <c r="AV113" i="2"/>
  <c r="BC102" i="2"/>
  <c r="AJ95" i="2"/>
  <c r="AN103" i="2"/>
  <c r="AS111" i="2"/>
  <c r="AL92" i="2"/>
  <c r="AL99" i="2"/>
  <c r="AG94" i="2"/>
  <c r="BB102" i="2"/>
  <c r="AU116" i="2"/>
  <c r="AT102" i="2"/>
  <c r="AO96" i="2"/>
  <c r="AY92" i="2"/>
  <c r="AK105" i="2"/>
  <c r="BA112" i="2"/>
  <c r="AN92" i="2"/>
  <c r="AY104" i="2"/>
  <c r="AF100" i="2"/>
  <c r="AJ114" i="2"/>
  <c r="AZ103" i="2"/>
  <c r="AM96" i="2"/>
  <c r="AM104" i="2"/>
  <c r="AF95" i="2"/>
  <c r="AP95" i="2"/>
  <c r="AT94" i="2"/>
  <c r="AU112" i="2"/>
  <c r="AU109" i="2"/>
  <c r="BA102" i="2"/>
  <c r="AX108" i="2"/>
  <c r="AT92" i="2"/>
  <c r="AV111" i="2"/>
  <c r="AL109" i="2"/>
  <c r="AS92" i="2"/>
  <c r="AO102" i="2"/>
  <c r="BA98" i="2"/>
  <c r="AY113" i="2"/>
  <c r="AO92" i="2"/>
  <c r="AI95" i="2"/>
  <c r="BA92" i="2"/>
  <c r="AW110" i="2"/>
  <c r="AT100" i="2"/>
  <c r="AE100" i="2"/>
  <c r="AJ109" i="2"/>
  <c r="AR115" i="2"/>
  <c r="AZ105" i="2"/>
  <c r="AJ98" i="2"/>
  <c r="AH106" i="2"/>
  <c r="AK108" i="2"/>
  <c r="AE102" i="2"/>
  <c r="AH112" i="2"/>
  <c r="AS105" i="2"/>
  <c r="AR99" i="2"/>
  <c r="AT116" i="2"/>
  <c r="BB96" i="2"/>
  <c r="BA95" i="2"/>
  <c r="AW98" i="2"/>
  <c r="BB99" i="2"/>
  <c r="AD96" i="2"/>
  <c r="AO104" i="2"/>
  <c r="AN97" i="2"/>
  <c r="BA113" i="2"/>
  <c r="AG116" i="2"/>
  <c r="AV106" i="2"/>
  <c r="AG99" i="2"/>
  <c r="AK107" i="2"/>
  <c r="BC110" i="2"/>
  <c r="AJ105" i="2"/>
  <c r="AZ108" i="2"/>
  <c r="AI117" i="2"/>
  <c r="AY105" i="2"/>
  <c r="AS113" i="2"/>
  <c r="BA103" i="2"/>
  <c r="AK103" i="2"/>
  <c r="AJ102" i="2"/>
  <c r="AH104" i="2"/>
  <c r="AR102" i="2"/>
  <c r="AQ98" i="2"/>
  <c r="AU92" i="2"/>
  <c r="AP113" i="2"/>
  <c r="AK144" i="2"/>
  <c r="AT141" i="2"/>
  <c r="AI141" i="2"/>
  <c r="AI139" i="2"/>
  <c r="AH126" i="2"/>
  <c r="AM140" i="2"/>
  <c r="AM124" i="2"/>
  <c r="AD124" i="2"/>
  <c r="AJ130" i="2"/>
  <c r="AK129" i="2"/>
  <c r="AW131" i="2"/>
  <c r="AX139" i="2"/>
  <c r="AU138" i="2"/>
  <c r="AI127" i="2"/>
  <c r="AU132" i="2"/>
  <c r="AX129" i="2"/>
  <c r="AX122" i="2"/>
  <c r="AJ124" i="2"/>
  <c r="AF122" i="2"/>
  <c r="AK125" i="2"/>
  <c r="AG126" i="2"/>
  <c r="AS138" i="2"/>
  <c r="AO141" i="2"/>
  <c r="AY132" i="2"/>
  <c r="AP128" i="2"/>
  <c r="BB139" i="2"/>
  <c r="AX137" i="2"/>
  <c r="AG140" i="2"/>
  <c r="AT130" i="2"/>
  <c r="AL146" i="2"/>
  <c r="AQ123" i="2"/>
  <c r="AR125" i="2"/>
  <c r="AE132" i="2"/>
  <c r="AF145" i="2"/>
  <c r="BB134" i="2"/>
  <c r="BA125" i="2"/>
  <c r="AP137" i="2"/>
  <c r="AL143" i="2"/>
  <c r="AG134" i="2"/>
  <c r="AI128" i="2"/>
  <c r="AQ125" i="2"/>
  <c r="AN130" i="2"/>
  <c r="AD146" i="2"/>
  <c r="BA146" i="2"/>
  <c r="AZ125" i="2"/>
  <c r="AS125" i="2"/>
  <c r="BC141" i="2"/>
  <c r="AO129" i="2"/>
  <c r="BB122" i="2"/>
  <c r="AS146" i="2"/>
  <c r="AV137" i="2"/>
  <c r="AP131" i="2"/>
  <c r="AV122" i="2"/>
  <c r="AT144" i="2"/>
  <c r="AW132" i="2"/>
  <c r="AJ128" i="2"/>
  <c r="AN121" i="2"/>
  <c r="AG137" i="2"/>
  <c r="AY146" i="2"/>
  <c r="AN132" i="2"/>
  <c r="AW129" i="2"/>
  <c r="AZ139" i="2"/>
  <c r="BC140" i="2"/>
  <c r="AO134" i="2"/>
  <c r="AM134" i="2"/>
  <c r="AR137" i="2"/>
  <c r="BA138" i="2"/>
  <c r="AY136" i="2"/>
  <c r="AK136" i="2"/>
  <c r="AH121" i="2"/>
  <c r="AW127" i="2"/>
  <c r="AP142" i="2"/>
  <c r="BC135" i="2"/>
  <c r="AE127" i="2"/>
  <c r="AW145" i="2"/>
  <c r="AJ141" i="2"/>
  <c r="AY125" i="2"/>
  <c r="AF126" i="2"/>
  <c r="AM142" i="2"/>
  <c r="AF137" i="2"/>
  <c r="AD145" i="2"/>
  <c r="AY144" i="2"/>
  <c r="AU128" i="2"/>
  <c r="AN123" i="2"/>
  <c r="AD139" i="2"/>
  <c r="AZ142" i="2"/>
  <c r="AN145" i="2"/>
  <c r="AZ133" i="2"/>
  <c r="AU126" i="2"/>
  <c r="AE134" i="2"/>
  <c r="AR146" i="2"/>
  <c r="AG138" i="2"/>
  <c r="AR134" i="2"/>
  <c r="BB136" i="2"/>
  <c r="AN142" i="2"/>
  <c r="AM125" i="2"/>
  <c r="AR124" i="2"/>
  <c r="AS131" i="2"/>
  <c r="AG144" i="2"/>
  <c r="AJ125" i="2"/>
  <c r="AF127" i="2"/>
  <c r="AW138" i="2"/>
  <c r="AK135" i="2"/>
  <c r="AW135" i="2"/>
  <c r="AM127" i="2"/>
  <c r="AE121" i="2"/>
  <c r="AF143" i="2"/>
  <c r="AL137" i="2"/>
  <c r="AR126" i="2"/>
  <c r="AN136" i="2"/>
  <c r="AI140" i="2"/>
  <c r="AS129" i="2"/>
  <c r="BC142" i="2"/>
  <c r="AU146" i="2"/>
  <c r="AU121" i="2"/>
  <c r="AT127" i="2"/>
  <c r="AG132" i="2"/>
  <c r="AK142" i="2"/>
  <c r="AR142" i="2"/>
  <c r="AG122" i="2"/>
  <c r="AV130" i="2"/>
  <c r="AO138" i="2"/>
  <c r="AO130" i="2"/>
  <c r="AI125" i="2"/>
  <c r="AQ135" i="2"/>
  <c r="AL139" i="2"/>
  <c r="AU124" i="2"/>
  <c r="AL136" i="2"/>
  <c r="AO133" i="2"/>
  <c r="AE129" i="2"/>
  <c r="AK130" i="2"/>
  <c r="AY134" i="2"/>
  <c r="AP145" i="2"/>
  <c r="AE126" i="2"/>
  <c r="AU145" i="2"/>
  <c r="AK127" i="2"/>
  <c r="BB124" i="2"/>
  <c r="AU134" i="2"/>
  <c r="AI135" i="2"/>
  <c r="AK138" i="2"/>
  <c r="AU129" i="2"/>
  <c r="AV143" i="2"/>
  <c r="AR140" i="2"/>
  <c r="AD135" i="2"/>
  <c r="AR139" i="2"/>
  <c r="AE145" i="2"/>
  <c r="AO128" i="2"/>
  <c r="AH138" i="2"/>
  <c r="AP132" i="2"/>
  <c r="AH145" i="2"/>
  <c r="AF140" i="2"/>
  <c r="AE133" i="2"/>
  <c r="AT125" i="2"/>
  <c r="AZ143" i="2"/>
  <c r="AD127" i="2"/>
  <c r="AF144" i="2"/>
  <c r="AM145" i="2"/>
  <c r="AN143" i="2"/>
  <c r="AY124" i="2"/>
  <c r="AS136" i="2"/>
  <c r="AO135" i="2"/>
  <c r="BB146" i="2"/>
  <c r="AS126" i="2"/>
  <c r="AF146" i="2"/>
  <c r="AI132" i="2"/>
  <c r="AF134" i="2"/>
  <c r="AG133" i="2"/>
  <c r="AJ122" i="2"/>
  <c r="AI144" i="2"/>
  <c r="AF141" i="2"/>
  <c r="AU136" i="2"/>
  <c r="BA143" i="2"/>
  <c r="AN137" i="2"/>
  <c r="AP127" i="2"/>
  <c r="AY130" i="2"/>
  <c r="AU133" i="2"/>
  <c r="BA121" i="2"/>
  <c r="AQ140" i="2"/>
  <c r="AM143" i="2"/>
  <c r="BA141" i="2"/>
  <c r="AO139" i="2"/>
  <c r="AE130" i="2"/>
  <c r="AK124" i="2"/>
  <c r="AW128" i="2"/>
  <c r="AX132" i="2"/>
  <c r="AY133" i="2"/>
  <c r="AI142" i="2"/>
  <c r="AQ127" i="2"/>
  <c r="BA135" i="2"/>
  <c r="AP126" i="2"/>
  <c r="AW141" i="2"/>
  <c r="BC143" i="2"/>
  <c r="AN133" i="2"/>
  <c r="AF130" i="2"/>
  <c r="AQ137" i="2"/>
  <c r="AO125" i="2"/>
  <c r="AZ141" i="2"/>
  <c r="AV133" i="2"/>
  <c r="AD132" i="2"/>
  <c r="AG146" i="2"/>
  <c r="AQ136" i="2"/>
  <c r="AD125" i="2"/>
  <c r="AH127" i="2"/>
  <c r="AJ146" i="2"/>
  <c r="AM121" i="2"/>
  <c r="AQ144" i="2"/>
  <c r="AZ127" i="2"/>
  <c r="AL128" i="2"/>
  <c r="AP124" i="2"/>
  <c r="AX128" i="2"/>
  <c r="AI123" i="2"/>
  <c r="AK128" i="2"/>
  <c r="AY127" i="2"/>
  <c r="AD137" i="2"/>
  <c r="AM123" i="2"/>
  <c r="AS132" i="2"/>
  <c r="BA145" i="2"/>
  <c r="AL144" i="2"/>
  <c r="AD130" i="2"/>
  <c r="AJ131" i="2"/>
  <c r="AX145" i="2"/>
  <c r="AH135" i="2"/>
  <c r="AI122" i="2"/>
  <c r="AU141" i="2"/>
  <c r="AP123" i="2"/>
  <c r="AK133" i="2"/>
  <c r="AN135" i="2"/>
  <c r="AQ141" i="2"/>
  <c r="AV128" i="2"/>
  <c r="AH129" i="2"/>
  <c r="AV146" i="2"/>
  <c r="AO126" i="2"/>
  <c r="AZ136" i="2"/>
  <c r="AT121" i="2"/>
  <c r="AP143" i="2"/>
  <c r="AO136" i="2"/>
  <c r="AV142" i="2"/>
  <c r="AF124" i="2"/>
  <c r="AX140" i="2"/>
  <c r="AZ145" i="2"/>
  <c r="AN134" i="2"/>
  <c r="AE124" i="2"/>
  <c r="AG121" i="2"/>
  <c r="BB137" i="2"/>
  <c r="AN129" i="2"/>
  <c r="AY139" i="2"/>
  <c r="AH125" i="2"/>
  <c r="BC129" i="2"/>
  <c r="AU144" i="2"/>
  <c r="AZ126" i="2"/>
  <c r="AX126" i="2"/>
  <c r="AW144" i="2"/>
  <c r="AG131" i="2"/>
  <c r="AD123" i="2"/>
  <c r="AV121" i="2"/>
  <c r="AL135" i="2"/>
  <c r="AD141" i="2"/>
  <c r="AT135" i="2"/>
  <c r="AH123" i="2"/>
  <c r="AZ124" i="2"/>
  <c r="AJ133" i="2"/>
  <c r="AE143" i="2"/>
  <c r="AL129" i="2"/>
  <c r="AR143" i="2"/>
  <c r="AH140" i="2"/>
  <c r="BB133" i="2"/>
  <c r="AH144" i="2"/>
  <c r="AY128" i="2"/>
  <c r="AK123" i="2"/>
  <c r="AH122" i="2"/>
  <c r="AJ123" i="2"/>
  <c r="AR122" i="2"/>
  <c r="BB143" i="2"/>
  <c r="AX121" i="2"/>
  <c r="AV144" i="2"/>
  <c r="AW143" i="2"/>
  <c r="AI134" i="2"/>
  <c r="AF138" i="2"/>
  <c r="BA131" i="2"/>
  <c r="AX127" i="2"/>
  <c r="AW122" i="2"/>
  <c r="BA124" i="2"/>
  <c r="BC146" i="2"/>
  <c r="AL122" i="2"/>
  <c r="AY138" i="2"/>
  <c r="AI126" i="2"/>
  <c r="AP140" i="2"/>
  <c r="AL141" i="2"/>
  <c r="AL125" i="2"/>
  <c r="AM133" i="2"/>
  <c r="AI121" i="2"/>
  <c r="BC139" i="2"/>
  <c r="AJ143" i="2"/>
  <c r="AR131" i="2"/>
  <c r="AT124" i="2"/>
  <c r="AO124" i="2"/>
  <c r="AN126" i="2"/>
  <c r="AT140" i="2"/>
  <c r="AP122" i="2"/>
  <c r="AP130" i="2"/>
  <c r="AF139" i="2"/>
  <c r="AG129" i="2"/>
  <c r="AT136" i="2"/>
  <c r="AX135" i="2"/>
  <c r="BB132" i="2"/>
  <c r="BC121" i="2"/>
  <c r="AI136" i="2"/>
  <c r="AV125" i="2"/>
  <c r="AV135" i="2"/>
  <c r="AK137" i="2"/>
  <c r="AY126" i="2"/>
  <c r="AZ132" i="2"/>
  <c r="AO123" i="2"/>
  <c r="AT123" i="2"/>
  <c r="AZ134" i="2"/>
  <c r="BC136" i="2"/>
  <c r="BB126" i="2"/>
  <c r="AD142" i="2"/>
  <c r="AP139" i="2"/>
  <c r="BB142" i="2"/>
  <c r="BB121" i="2"/>
  <c r="AT139" i="2"/>
  <c r="AP129" i="2"/>
  <c r="AW136" i="2"/>
  <c r="AQ129" i="2"/>
  <c r="AW130" i="2"/>
  <c r="AN139" i="2"/>
  <c r="AW146" i="2"/>
  <c r="AY137" i="2"/>
  <c r="AU139" i="2"/>
  <c r="AY141" i="2"/>
  <c r="AP146" i="2"/>
  <c r="AN125" i="2"/>
  <c r="AD143" i="2"/>
  <c r="AW123" i="2"/>
  <c r="AM126" i="2"/>
  <c r="AT137" i="2"/>
  <c r="AZ131" i="2"/>
  <c r="BB140" i="2"/>
  <c r="AK134" i="2"/>
  <c r="AS121" i="2"/>
  <c r="BA142" i="2"/>
  <c r="AS143" i="2"/>
  <c r="AZ137" i="2"/>
  <c r="AV132" i="2"/>
  <c r="AQ121" i="2"/>
  <c r="AI138" i="2"/>
  <c r="AQ142" i="2"/>
  <c r="BC125" i="2"/>
  <c r="BB127" i="2"/>
  <c r="AV138" i="2"/>
  <c r="AY122" i="2"/>
  <c r="AQ131" i="2"/>
  <c r="AT132" i="2"/>
  <c r="AZ129" i="2"/>
  <c r="AD129" i="2"/>
  <c r="AG123" i="2"/>
  <c r="AK146" i="2"/>
  <c r="AS139" i="2"/>
  <c r="AT129" i="2"/>
  <c r="AH132" i="2"/>
  <c r="AQ133" i="2"/>
  <c r="AW121" i="2"/>
  <c r="AP138" i="2"/>
  <c r="AN146" i="2"/>
  <c r="AK140" i="2"/>
  <c r="AI133" i="2"/>
  <c r="AQ139" i="2"/>
  <c r="AD144" i="2"/>
  <c r="BB141" i="2"/>
  <c r="AT145" i="2"/>
  <c r="AV139" i="2"/>
  <c r="AX142" i="2"/>
  <c r="AH131" i="2"/>
  <c r="AE144" i="2"/>
  <c r="AP125" i="2"/>
  <c r="AO127" i="2"/>
  <c r="AH134" i="2"/>
  <c r="AM136" i="2"/>
  <c r="AE125" i="2"/>
  <c r="BA127" i="2"/>
  <c r="BC122" i="2"/>
  <c r="AR128" i="2"/>
  <c r="AE135" i="2"/>
  <c r="AM129" i="2"/>
  <c r="AT122" i="2"/>
  <c r="AR133" i="2"/>
  <c r="AF121" i="2"/>
  <c r="AE131" i="2"/>
  <c r="AX124" i="2"/>
  <c r="AZ128" i="2"/>
  <c r="BC134" i="2"/>
  <c r="AG128" i="2"/>
  <c r="AI146" i="2"/>
  <c r="AF133" i="2"/>
  <c r="AO140" i="2"/>
  <c r="BA144" i="2"/>
  <c r="AL121" i="2"/>
  <c r="AK131" i="2"/>
  <c r="AU135" i="2"/>
  <c r="AZ123" i="2"/>
  <c r="AV124" i="2"/>
  <c r="AP141" i="2"/>
  <c r="AY145" i="2"/>
  <c r="AI131" i="2"/>
  <c r="AJ129" i="2"/>
  <c r="AQ130" i="2"/>
  <c r="AT128" i="2"/>
  <c r="AG141" i="2"/>
  <c r="AN131" i="2"/>
  <c r="BC128" i="2"/>
  <c r="AK143" i="2"/>
  <c r="AM132" i="2"/>
  <c r="AI124" i="2"/>
  <c r="AH130" i="2"/>
  <c r="AP133" i="2"/>
  <c r="AL133" i="2"/>
  <c r="AI130" i="2"/>
  <c r="AH136" i="2"/>
  <c r="AT142" i="2"/>
  <c r="BC127" i="2"/>
  <c r="BB123" i="2"/>
  <c r="AG127" i="2"/>
  <c r="AF136" i="2"/>
  <c r="BA129" i="2"/>
  <c r="AV131" i="2"/>
  <c r="AY123" i="2"/>
  <c r="AK122" i="2"/>
  <c r="AL142" i="2"/>
  <c r="AP144" i="2"/>
  <c r="AI137" i="2"/>
  <c r="AW134" i="2"/>
  <c r="AW133" i="2"/>
  <c r="BA134" i="2"/>
  <c r="AO122" i="2"/>
  <c r="AI143" i="2"/>
  <c r="AF125" i="2"/>
  <c r="BA130" i="2"/>
  <c r="AG136" i="2"/>
  <c r="AF135" i="2"/>
  <c r="AW125" i="2"/>
  <c r="AX130" i="2"/>
  <c r="AG142" i="2"/>
  <c r="AZ138" i="2"/>
  <c r="AQ138" i="2"/>
  <c r="AD121" i="2"/>
  <c r="AE123" i="2"/>
  <c r="AM130" i="2"/>
  <c r="AH143" i="2"/>
  <c r="AQ145" i="2"/>
  <c r="AT143" i="2"/>
  <c r="AQ124" i="2"/>
  <c r="AY121" i="2"/>
  <c r="AR123" i="2"/>
  <c r="AL145" i="2"/>
  <c r="AR144" i="2"/>
  <c r="AX144" i="2"/>
  <c r="AF142" i="2"/>
  <c r="AT134" i="2"/>
  <c r="AR138" i="2"/>
  <c r="AX136" i="2"/>
  <c r="BA132" i="2"/>
  <c r="AM135" i="2"/>
  <c r="AN144" i="2"/>
  <c r="AQ126" i="2"/>
  <c r="AX138" i="2"/>
  <c r="AM138" i="2"/>
  <c r="AJ138" i="2"/>
  <c r="AK145" i="2"/>
  <c r="AM146" i="2"/>
  <c r="AE141" i="2"/>
  <c r="AH124" i="2"/>
  <c r="AF129" i="2"/>
  <c r="AL131" i="2"/>
  <c r="BA139" i="2"/>
  <c r="AR127" i="2"/>
  <c r="AO121" i="2"/>
  <c r="AM141" i="2"/>
  <c r="BB130" i="2"/>
  <c r="AJ137" i="2"/>
  <c r="AM131" i="2"/>
  <c r="BC130" i="2"/>
  <c r="AS133" i="2"/>
  <c r="BC132" i="2"/>
  <c r="AS124" i="2"/>
  <c r="AL132" i="2"/>
  <c r="AS123" i="2"/>
  <c r="AJ139" i="2"/>
  <c r="AF123" i="2"/>
  <c r="AS134" i="2"/>
  <c r="AU140" i="2"/>
  <c r="AU122" i="2"/>
  <c r="AO145" i="2"/>
  <c r="BB135" i="2"/>
  <c r="AK132" i="2"/>
  <c r="AE137" i="2"/>
  <c r="AR129" i="2"/>
  <c r="AX125" i="2"/>
  <c r="AG139" i="2"/>
  <c r="AL138" i="2"/>
  <c r="AO132" i="2"/>
  <c r="AG69" i="2"/>
  <c r="AK139" i="2"/>
  <c r="AT126" i="2"/>
  <c r="AX123" i="2"/>
  <c r="AQ74" i="2"/>
  <c r="AY131" i="2"/>
  <c r="BA63" i="2"/>
  <c r="AG71" i="2"/>
  <c r="BB131" i="2"/>
  <c r="AU137" i="2"/>
  <c r="AW78" i="2"/>
  <c r="BA122" i="2"/>
  <c r="AQ71" i="2"/>
  <c r="AD71" i="2"/>
  <c r="AM128" i="2"/>
  <c r="AG135" i="2"/>
  <c r="AZ122" i="2"/>
  <c r="AZ87" i="2"/>
  <c r="AU68" i="2"/>
  <c r="AT83" i="2"/>
  <c r="BC133" i="2"/>
  <c r="AY67" i="2"/>
  <c r="AL87" i="2"/>
  <c r="AH74" i="2"/>
  <c r="AJ64" i="2"/>
  <c r="AZ135" i="2"/>
  <c r="BA140" i="2"/>
  <c r="AE139" i="2"/>
  <c r="AO80" i="2"/>
  <c r="BC126" i="2"/>
  <c r="AY86" i="2"/>
  <c r="AE67" i="2"/>
  <c r="AR121" i="2"/>
  <c r="AH133" i="2"/>
  <c r="AD69" i="2"/>
  <c r="AV88" i="2"/>
  <c r="AQ66" i="2"/>
  <c r="AS142" i="2"/>
  <c r="AO146" i="2"/>
  <c r="AD136" i="2"/>
  <c r="AJ71" i="2"/>
  <c r="AI78" i="2"/>
  <c r="AN79" i="2"/>
  <c r="AZ130" i="2"/>
  <c r="AK88" i="2"/>
  <c r="AQ64" i="2"/>
  <c r="AO67" i="2"/>
  <c r="AZ146" i="2"/>
  <c r="AL140" i="2"/>
  <c r="AV141" i="2"/>
  <c r="AZ63" i="2"/>
  <c r="BB145" i="2"/>
  <c r="AS68" i="2"/>
  <c r="BC71" i="2"/>
  <c r="AE71" i="2"/>
  <c r="AX83" i="2"/>
  <c r="AM144" i="2"/>
  <c r="AY69" i="2"/>
  <c r="BC123" i="2"/>
  <c r="AH128" i="2"/>
  <c r="AU125" i="2"/>
  <c r="AM76" i="2"/>
  <c r="AT85" i="2"/>
  <c r="AM71" i="2"/>
  <c r="AE74" i="2"/>
  <c r="AT74" i="2"/>
  <c r="AJ140" i="2"/>
  <c r="AP72" i="2"/>
  <c r="AV126" i="2"/>
  <c r="AR63" i="2"/>
  <c r="AJ127" i="2"/>
  <c r="AM68" i="2"/>
  <c r="AX78" i="2"/>
  <c r="AS77" i="2"/>
  <c r="AN68" i="2"/>
  <c r="AE70" i="2"/>
  <c r="AE136" i="2"/>
  <c r="AZ74" i="2"/>
  <c r="AO131" i="2"/>
  <c r="AV68" i="2"/>
  <c r="AV123" i="2"/>
  <c r="AW63" i="2"/>
  <c r="AR130" i="2"/>
  <c r="AT69" i="2"/>
  <c r="AK63" i="2"/>
  <c r="AW137" i="2"/>
  <c r="AS127" i="2"/>
  <c r="BB64" i="2"/>
  <c r="AQ128" i="2"/>
  <c r="AW77" i="2"/>
  <c r="BB83" i="2"/>
  <c r="BB70" i="2"/>
  <c r="AU75" i="2"/>
  <c r="AX80" i="2"/>
  <c r="AR64" i="2"/>
  <c r="BB75" i="2"/>
  <c r="AK73" i="2"/>
  <c r="AT76" i="2"/>
  <c r="AK66" i="2"/>
  <c r="AZ71" i="2"/>
  <c r="BB80" i="2"/>
  <c r="BA71" i="2"/>
  <c r="BC66" i="2"/>
  <c r="AK65" i="2"/>
  <c r="AU79" i="2"/>
  <c r="AH63" i="2"/>
  <c r="AW84" i="2"/>
  <c r="AK70" i="2"/>
  <c r="AT71" i="2"/>
  <c r="AO71" i="2"/>
  <c r="AN70" i="2"/>
  <c r="AD81" i="2"/>
  <c r="BC88" i="2"/>
  <c r="BC84" i="2"/>
  <c r="AE82" i="2"/>
  <c r="AK75" i="2"/>
  <c r="BC80" i="2"/>
  <c r="BC65" i="2"/>
  <c r="BB74" i="2"/>
  <c r="AM88" i="2"/>
  <c r="AH77" i="2"/>
  <c r="AD80" i="2"/>
  <c r="AL85" i="2"/>
  <c r="AX79" i="2"/>
  <c r="AT75" i="2"/>
  <c r="AX68" i="2"/>
  <c r="AV69" i="2"/>
  <c r="AE86" i="2"/>
  <c r="AJ70" i="2"/>
  <c r="AL67" i="2"/>
  <c r="AD70" i="2"/>
  <c r="AP64" i="2"/>
  <c r="AH82" i="2"/>
  <c r="AO76" i="2"/>
  <c r="AW87" i="2"/>
  <c r="AT88" i="2"/>
  <c r="AO66" i="2"/>
  <c r="AN76" i="2"/>
  <c r="AO87" i="2"/>
  <c r="AG70" i="2"/>
  <c r="AI65" i="2"/>
  <c r="AX63" i="2"/>
  <c r="BA65" i="2"/>
  <c r="BB86" i="2"/>
  <c r="AL78" i="2"/>
  <c r="AJ83" i="2"/>
  <c r="AS83" i="2"/>
  <c r="AD79" i="2"/>
  <c r="BA67" i="2"/>
  <c r="AV82" i="2"/>
  <c r="BB87" i="2"/>
  <c r="AU77" i="2"/>
  <c r="AV67" i="2"/>
  <c r="AF71" i="2"/>
  <c r="AM85" i="2"/>
  <c r="BA86" i="2"/>
  <c r="AX82" i="2"/>
  <c r="AM75" i="2"/>
  <c r="AM63" i="2"/>
  <c r="BA75" i="2"/>
  <c r="BB81" i="2"/>
  <c r="AQ72" i="2"/>
  <c r="AK64" i="2"/>
  <c r="AP80" i="2"/>
  <c r="AF76" i="2"/>
  <c r="AZ67" i="2"/>
  <c r="AO64" i="2"/>
  <c r="AV74" i="2"/>
  <c r="BA78" i="2"/>
  <c r="AS73" i="2"/>
  <c r="AR68" i="2"/>
  <c r="BA82" i="2"/>
  <c r="AH68" i="2"/>
  <c r="AP85" i="2"/>
  <c r="AL73" i="2"/>
  <c r="AK87" i="2"/>
  <c r="AP84" i="2"/>
  <c r="AP78" i="2"/>
  <c r="BC81" i="2"/>
  <c r="AG79" i="2"/>
  <c r="AP69" i="2"/>
  <c r="BA84" i="2"/>
  <c r="AF81" i="2"/>
  <c r="AG65" i="2"/>
  <c r="AV70" i="2"/>
  <c r="AD84" i="2"/>
  <c r="AO77" i="2"/>
  <c r="AG77" i="2"/>
  <c r="AE83" i="2"/>
  <c r="AW69" i="2"/>
  <c r="AW74" i="2"/>
  <c r="AG75" i="2"/>
  <c r="BB63" i="2"/>
  <c r="AL66" i="2"/>
  <c r="AF85" i="2"/>
  <c r="AI83" i="2"/>
  <c r="AJ65" i="2"/>
  <c r="AQ67" i="2"/>
  <c r="AM84" i="2"/>
  <c r="AK69" i="2"/>
  <c r="AH80" i="2"/>
  <c r="AL82" i="2"/>
  <c r="AD63" i="2"/>
  <c r="AD76" i="2"/>
  <c r="AO69" i="2"/>
  <c r="AV72" i="2"/>
  <c r="AI79" i="2"/>
  <c r="AV64" i="2"/>
  <c r="AX71" i="2"/>
  <c r="AS71" i="2"/>
  <c r="BB85" i="2"/>
  <c r="AO68" i="2"/>
  <c r="BC70" i="2"/>
  <c r="AW82" i="2"/>
  <c r="AO88" i="2"/>
  <c r="BB88" i="2"/>
  <c r="AM82" i="2"/>
  <c r="BA88" i="2"/>
  <c r="AQ83" i="2"/>
  <c r="AD73" i="2"/>
  <c r="AE76" i="2"/>
  <c r="AM80" i="2"/>
  <c r="AF68" i="2"/>
  <c r="AR86" i="2"/>
  <c r="AI64" i="2"/>
  <c r="AT77" i="2"/>
  <c r="AG81" i="2"/>
  <c r="AV77" i="2"/>
  <c r="AM66" i="2"/>
  <c r="AH84" i="2"/>
  <c r="AH81" i="2"/>
  <c r="AL70" i="2"/>
  <c r="AM83" i="2"/>
  <c r="BA70" i="2"/>
  <c r="AO83" i="2"/>
  <c r="AY79" i="2"/>
  <c r="AZ66" i="2"/>
  <c r="AN64" i="2"/>
  <c r="BC67" i="2"/>
  <c r="AP74" i="2"/>
  <c r="AS86" i="2"/>
  <c r="AQ68" i="2"/>
  <c r="AL68" i="2"/>
  <c r="AV81" i="2"/>
  <c r="AJ74" i="2"/>
  <c r="AT70" i="2"/>
  <c r="AR84" i="2"/>
  <c r="AK86" i="2"/>
  <c r="AQ63" i="2"/>
  <c r="AD83" i="2"/>
  <c r="AG82" i="2"/>
  <c r="BC64" i="2"/>
  <c r="AM65" i="2"/>
  <c r="AW76" i="2"/>
  <c r="BA87" i="2"/>
  <c r="AJ66" i="2"/>
  <c r="AU88" i="2"/>
  <c r="BC75" i="2"/>
  <c r="AZ81" i="2"/>
  <c r="AV85" i="2"/>
  <c r="AZ73" i="2"/>
  <c r="AF77" i="2"/>
  <c r="AD88" i="2"/>
  <c r="AY87" i="2"/>
  <c r="AI88" i="2"/>
  <c r="AI82" i="2"/>
  <c r="AZ85" i="2"/>
  <c r="AL75" i="2"/>
  <c r="BB69" i="2"/>
  <c r="AV86" i="2"/>
  <c r="AQ81" i="2"/>
  <c r="BC82" i="2"/>
  <c r="AG88" i="2"/>
  <c r="AR78" i="2"/>
  <c r="AR66" i="2"/>
  <c r="AS72" i="2"/>
  <c r="AW67" i="2"/>
  <c r="AJ85" i="2"/>
  <c r="AM78" i="2"/>
  <c r="AW65" i="2"/>
  <c r="AS84" i="2"/>
  <c r="AT68" i="2"/>
  <c r="AX69" i="2"/>
  <c r="AT82" i="2"/>
  <c r="AJ80" i="2"/>
  <c r="AJ72" i="2"/>
  <c r="AI80" i="2"/>
  <c r="AS81" i="2"/>
  <c r="AV87" i="2"/>
  <c r="BA85" i="2"/>
  <c r="AY63" i="2"/>
  <c r="AP73" i="2"/>
  <c r="AP76" i="2"/>
  <c r="BC78" i="2"/>
  <c r="AS69" i="2"/>
  <c r="AL79" i="2"/>
  <c r="AM73" i="2"/>
  <c r="AM72" i="2"/>
  <c r="AH67" i="2"/>
  <c r="AP86" i="2"/>
  <c r="AQ84" i="2"/>
  <c r="AE75" i="2"/>
  <c r="AG72" i="2"/>
  <c r="AU63" i="2"/>
  <c r="AE65" i="2"/>
  <c r="AL76" i="2"/>
  <c r="AY88" i="2"/>
  <c r="AM87" i="2"/>
  <c r="BB68" i="2"/>
  <c r="AW79" i="2"/>
  <c r="AR77" i="2"/>
  <c r="AR81" i="2"/>
  <c r="AY71" i="2"/>
  <c r="AO85" i="2"/>
  <c r="AL71" i="2"/>
  <c r="AQ85" i="2"/>
  <c r="AH64" i="2"/>
  <c r="BC69" i="2"/>
  <c r="AU86" i="2"/>
  <c r="AS78" i="2"/>
  <c r="AJ68" i="2"/>
  <c r="AU67" i="2"/>
  <c r="AY78" i="2"/>
  <c r="AZ76" i="2"/>
  <c r="AT86" i="2"/>
  <c r="AO63" i="2"/>
  <c r="AU82" i="2"/>
  <c r="AX84" i="2"/>
  <c r="AE88" i="2"/>
  <c r="AI76" i="2"/>
  <c r="AM70" i="2"/>
  <c r="AN85" i="2"/>
  <c r="AP82" i="2"/>
  <c r="AV71" i="2"/>
  <c r="AF63" i="2"/>
  <c r="AL80" i="2"/>
  <c r="AI84" i="2"/>
  <c r="AK85" i="2"/>
  <c r="AI70" i="2"/>
  <c r="BB78" i="2"/>
  <c r="AO72" i="2"/>
  <c r="AZ68" i="2"/>
  <c r="AZ64" i="2"/>
  <c r="AZ72" i="2"/>
  <c r="AG63" i="2"/>
  <c r="AS63" i="2"/>
  <c r="AD67" i="2"/>
  <c r="AY76" i="2"/>
  <c r="BA80" i="2"/>
  <c r="AT79" i="2"/>
  <c r="AH76" i="2"/>
  <c r="AJ81" i="2"/>
  <c r="AE63" i="2"/>
  <c r="BA74" i="2"/>
  <c r="AR76" i="2"/>
  <c r="AG78" i="2"/>
  <c r="AP66" i="2"/>
  <c r="AF83" i="2"/>
  <c r="AV84" i="2"/>
  <c r="BB79" i="2"/>
  <c r="AN72" i="2"/>
  <c r="AE85" i="2"/>
  <c r="AJ73" i="2"/>
  <c r="AP65" i="2"/>
  <c r="AJ67" i="2"/>
  <c r="AT72" i="2"/>
  <c r="AK78" i="2"/>
  <c r="BA76" i="2"/>
  <c r="BC79" i="2"/>
  <c r="BA72" i="2"/>
  <c r="AF73" i="2"/>
  <c r="AV75" i="2"/>
  <c r="AD85" i="2"/>
  <c r="BC86" i="2"/>
  <c r="AF70" i="2"/>
  <c r="AS75" i="2"/>
  <c r="AI85" i="2"/>
  <c r="AJ77" i="2"/>
  <c r="AJ88" i="2"/>
  <c r="AU87" i="2"/>
  <c r="AK67" i="2"/>
  <c r="AY82" i="2"/>
  <c r="AR74" i="2"/>
  <c r="AF79" i="2"/>
  <c r="AD64" i="2"/>
  <c r="AW68" i="2"/>
  <c r="AX74" i="2"/>
  <c r="AI74" i="2"/>
  <c r="AN67" i="2"/>
  <c r="AY85" i="2"/>
  <c r="AI87" i="2"/>
  <c r="AR70" i="2"/>
  <c r="AU81" i="2"/>
  <c r="AP83" i="2"/>
  <c r="AT65" i="2"/>
  <c r="AL88" i="2"/>
  <c r="AF86" i="2"/>
  <c r="AY74" i="2"/>
  <c r="BC85" i="2"/>
  <c r="AZ75" i="2"/>
  <c r="AN63" i="2"/>
  <c r="AR67" i="2"/>
  <c r="AT64" i="2"/>
  <c r="AY70" i="2"/>
  <c r="BA73" i="2"/>
  <c r="AT87" i="2"/>
  <c r="AG84" i="2"/>
  <c r="AW83" i="2"/>
  <c r="AU85" i="2"/>
  <c r="AU74" i="2"/>
  <c r="AW75" i="2"/>
  <c r="AT80" i="2"/>
  <c r="AS87" i="2"/>
  <c r="AS85" i="2"/>
  <c r="AR88" i="2"/>
  <c r="AZ84" i="2"/>
  <c r="AQ80" i="2"/>
  <c r="BC77" i="2"/>
  <c r="AR82" i="2"/>
  <c r="AZ83" i="2"/>
  <c r="AQ65" i="2"/>
  <c r="AT81" i="2"/>
  <c r="AZ69" i="2"/>
  <c r="AL77" i="2"/>
  <c r="BA64" i="2"/>
  <c r="AN75" i="2"/>
  <c r="AI71" i="2"/>
  <c r="AE80" i="2"/>
  <c r="AR72" i="2"/>
  <c r="AS67" i="2"/>
  <c r="AQ77" i="2"/>
  <c r="AV73" i="2"/>
  <c r="BC68" i="2"/>
  <c r="AQ88" i="2"/>
  <c r="AH88" i="2"/>
  <c r="AQ86" i="2"/>
  <c r="AR69" i="2"/>
  <c r="AR80" i="2"/>
  <c r="AP87" i="2"/>
  <c r="AH83" i="2"/>
  <c r="AS64" i="2"/>
  <c r="AO81" i="2"/>
  <c r="AY68" i="2"/>
  <c r="AN83" i="2"/>
  <c r="AE78" i="2"/>
  <c r="AH69" i="2"/>
  <c r="BB84" i="2"/>
  <c r="AX65" i="2"/>
  <c r="AD74" i="2"/>
  <c r="AX85" i="2"/>
  <c r="AY84" i="2"/>
  <c r="AE84" i="2"/>
  <c r="AK82" i="2"/>
  <c r="AI72" i="2"/>
  <c r="AJ82" i="2"/>
  <c r="AR75" i="2"/>
  <c r="BA79" i="2"/>
  <c r="AN77" i="2"/>
  <c r="AJ86" i="2"/>
  <c r="AS80" i="2"/>
  <c r="AP81" i="2"/>
  <c r="AE64" i="2"/>
  <c r="AL74" i="2"/>
  <c r="AF87" i="2"/>
  <c r="AS76" i="2"/>
  <c r="AM81" i="2"/>
  <c r="BA68" i="2"/>
  <c r="AT84" i="2"/>
  <c r="AU78" i="2"/>
  <c r="AO82" i="2"/>
  <c r="AY80" i="2"/>
  <c r="AW73" i="2"/>
  <c r="AF78" i="2"/>
  <c r="AL65" i="2"/>
  <c r="AK79" i="2"/>
  <c r="AQ75" i="2"/>
  <c r="AJ84" i="2"/>
  <c r="AQ87" i="2"/>
  <c r="AK80" i="2"/>
  <c r="AG83" i="2"/>
  <c r="AY64" i="2"/>
  <c r="AJ69" i="2"/>
  <c r="BA81" i="2"/>
  <c r="AF75" i="2"/>
  <c r="AO78" i="2"/>
  <c r="AI77" i="2"/>
  <c r="AD75" i="2"/>
  <c r="BA83" i="2"/>
  <c r="BB71" i="2"/>
  <c r="AF80" i="2"/>
  <c r="AP70" i="2"/>
  <c r="AW85" i="2"/>
  <c r="AN86" i="2"/>
  <c r="AW70" i="2"/>
  <c r="AQ78" i="2"/>
  <c r="AG64" i="2"/>
  <c r="BB67" i="2"/>
  <c r="AT73" i="2"/>
  <c r="AQ69" i="2"/>
  <c r="AH65" i="2"/>
  <c r="AK84" i="2"/>
  <c r="AM79" i="2"/>
  <c r="AH71" i="2"/>
  <c r="AT66" i="2"/>
  <c r="AV80" i="2"/>
  <c r="AZ82" i="2"/>
  <c r="AZ79" i="2"/>
  <c r="AY72" i="2"/>
  <c r="AR65" i="2"/>
  <c r="AH78" i="2"/>
  <c r="AG67" i="2"/>
  <c r="AT63" i="2"/>
  <c r="AR79" i="2"/>
  <c r="BB72" i="2"/>
  <c r="AI73" i="2"/>
  <c r="AV78" i="2"/>
  <c r="AQ82" i="2"/>
  <c r="AW80" i="2"/>
  <c r="AY81" i="2"/>
  <c r="AH72" i="2"/>
  <c r="AJ79" i="2"/>
  <c r="AG74" i="2"/>
  <c r="AM77" i="2"/>
  <c r="AP71" i="2"/>
  <c r="AV83" i="2"/>
  <c r="AI86" i="2"/>
  <c r="AZ70" i="2"/>
  <c r="AR71" i="2"/>
  <c r="AN82" i="2"/>
  <c r="AY65" i="2"/>
  <c r="AU64" i="2"/>
  <c r="AV76" i="2"/>
  <c r="AS82" i="2"/>
  <c r="AU66" i="2"/>
  <c r="AV63" i="2"/>
  <c r="BC73" i="2"/>
  <c r="AK68" i="2"/>
  <c r="AO79" i="2"/>
  <c r="AX64" i="2"/>
  <c r="AN84" i="2"/>
  <c r="AF65" i="2"/>
  <c r="AK81" i="2"/>
  <c r="AH85" i="2"/>
  <c r="AJ76" i="2"/>
  <c r="AR87" i="2"/>
  <c r="AE66" i="2"/>
  <c r="AN69" i="2"/>
  <c r="AD65" i="2"/>
  <c r="AE77" i="2"/>
  <c r="AN88" i="2"/>
  <c r="AQ70" i="2"/>
  <c r="AU72" i="2"/>
  <c r="AI66" i="2"/>
  <c r="BC76" i="2"/>
  <c r="AZ65" i="2"/>
  <c r="AX70" i="2"/>
  <c r="AN74" i="2"/>
  <c r="AD86" i="2"/>
  <c r="AK76" i="2"/>
  <c r="AU69" i="2"/>
  <c r="AT78" i="2"/>
  <c r="AH66" i="2"/>
  <c r="BA77" i="2"/>
  <c r="AG87" i="2"/>
  <c r="AD78" i="2"/>
  <c r="AD72" i="2"/>
  <c r="AU83" i="2"/>
  <c r="AZ88" i="2"/>
  <c r="AL83" i="2"/>
  <c r="AD77" i="2"/>
  <c r="AF82" i="2"/>
  <c r="AO74" i="2"/>
  <c r="AX77" i="2"/>
  <c r="AG66" i="2"/>
  <c r="AI68" i="2"/>
  <c r="BB65" i="2"/>
  <c r="AE68" i="2"/>
  <c r="AW72" i="2"/>
  <c r="AI67" i="2"/>
  <c r="AI63" i="2"/>
  <c r="AH87" i="2"/>
  <c r="AE81" i="2"/>
  <c r="AM64" i="2"/>
  <c r="AG85" i="2"/>
  <c r="AO70" i="2"/>
  <c r="AL86" i="2"/>
  <c r="AZ78" i="2"/>
  <c r="AE72" i="2"/>
  <c r="AH79" i="2"/>
  <c r="AE73" i="2"/>
  <c r="AF72" i="2"/>
  <c r="AX73" i="2"/>
  <c r="BC83" i="2"/>
  <c r="BB66" i="2"/>
  <c r="AY73" i="2"/>
  <c r="AS88" i="2"/>
  <c r="AF66" i="2"/>
  <c r="AD68" i="2"/>
  <c r="AS65" i="2"/>
  <c r="AS79" i="2"/>
  <c r="AG68" i="2"/>
  <c r="AP88" i="2"/>
  <c r="AQ79" i="2"/>
  <c r="AU84" i="2"/>
  <c r="AL84" i="2"/>
  <c r="BA126" i="2"/>
  <c r="AD134" i="2"/>
  <c r="AW81" i="2"/>
  <c r="AO86" i="2"/>
  <c r="AP134" i="2"/>
  <c r="BB82" i="2"/>
  <c r="AD138" i="2"/>
  <c r="BA66" i="2"/>
  <c r="AP79" i="2"/>
  <c r="AR145" i="2"/>
  <c r="AJ142" i="2"/>
  <c r="AU76" i="2"/>
  <c r="AN65" i="2"/>
  <c r="AU127" i="2"/>
  <c r="AX143" i="2"/>
  <c r="AP75" i="2"/>
  <c r="AD122" i="2"/>
  <c r="AO84" i="2"/>
  <c r="AX88" i="2"/>
  <c r="AE128" i="2"/>
  <c r="AY129" i="2"/>
  <c r="AN71" i="2"/>
  <c r="AU71" i="2"/>
  <c r="AN124" i="2"/>
  <c r="AJ135" i="2"/>
  <c r="AH70" i="2"/>
  <c r="AL130" i="2"/>
  <c r="AJ75" i="2"/>
  <c r="AG73" i="2"/>
  <c r="AU142" i="2"/>
  <c r="AS144" i="2"/>
  <c r="AS141" i="2"/>
  <c r="AX81" i="2"/>
  <c r="AW88" i="2"/>
  <c r="AK126" i="2"/>
  <c r="AO144" i="2"/>
  <c r="AL63" i="2"/>
  <c r="AQ122" i="2"/>
  <c r="AY66" i="2"/>
  <c r="BC63" i="2"/>
  <c r="AX86" i="2"/>
  <c r="AR141" i="2"/>
  <c r="AI129" i="2"/>
  <c r="AN141" i="2"/>
  <c r="BB138" i="2"/>
  <c r="AZ86" i="2"/>
  <c r="BA69" i="2"/>
  <c r="AW140" i="2"/>
  <c r="AQ146" i="2"/>
  <c r="AF128" i="2"/>
  <c r="AY135" i="2"/>
  <c r="BB77" i="2"/>
  <c r="AF84" i="2"/>
  <c r="AY77" i="2"/>
  <c r="AZ121" i="2"/>
  <c r="AL124" i="2"/>
  <c r="AR136" i="2"/>
  <c r="AS70" i="2"/>
  <c r="AT133" i="2"/>
  <c r="AG124" i="2"/>
  <c r="BB73" i="2"/>
  <c r="AO73" i="2"/>
  <c r="AG143" i="2"/>
  <c r="AW124" i="2"/>
  <c r="AP136" i="2"/>
  <c r="AW64" i="2"/>
  <c r="AK74" i="2"/>
  <c r="AR83" i="2"/>
  <c r="AF67" i="2"/>
  <c r="AY143" i="2"/>
  <c r="AR135" i="2"/>
  <c r="AV65" i="2"/>
  <c r="BC72" i="2"/>
  <c r="AU130" i="2"/>
  <c r="AX131" i="2"/>
  <c r="BB125" i="2"/>
  <c r="AP77" i="2"/>
  <c r="AJ78" i="2"/>
  <c r="AN128" i="2"/>
  <c r="AI81" i="2"/>
  <c r="AT67" i="2"/>
  <c r="AE142" i="2"/>
  <c r="AV129" i="2"/>
  <c r="AL123" i="2"/>
  <c r="AI145" i="2"/>
  <c r="BB76" i="2"/>
  <c r="AS137" i="2"/>
  <c r="AL127" i="2"/>
  <c r="AX134" i="2"/>
  <c r="AZ140" i="2"/>
  <c r="AP68" i="2"/>
  <c r="AI69" i="2"/>
  <c r="AM67" i="2"/>
  <c r="AJ121" i="2"/>
  <c r="AY140" i="2"/>
  <c r="AX133" i="2"/>
  <c r="BC124" i="2"/>
  <c r="AX146" i="2"/>
  <c r="AD131" i="2"/>
  <c r="AF88" i="2"/>
  <c r="AU73" i="2"/>
  <c r="BC87" i="2"/>
  <c r="AJ134" i="2"/>
  <c r="BB128" i="2"/>
  <c r="AS122" i="2"/>
  <c r="AP121" i="2"/>
  <c r="AL126" i="2"/>
  <c r="AU65" i="2"/>
  <c r="AS74" i="2"/>
  <c r="AS145" i="2"/>
  <c r="AJ126" i="2"/>
  <c r="AN122" i="2"/>
  <c r="AJ144" i="2"/>
  <c r="AV136" i="2"/>
  <c r="AO75" i="2"/>
  <c r="AR85" i="2"/>
  <c r="AH141" i="2"/>
  <c r="AM122" i="2"/>
  <c r="AL81" i="2"/>
  <c r="AN81" i="2"/>
  <c r="AN140" i="2"/>
  <c r="AE146" i="2"/>
  <c r="AN78" i="2"/>
  <c r="AP67" i="2"/>
  <c r="AQ73" i="2"/>
  <c r="AV134" i="2"/>
  <c r="AR132" i="2"/>
  <c r="AM86" i="2"/>
  <c r="AO137" i="2"/>
  <c r="AM137" i="2"/>
  <c r="AZ80" i="2"/>
  <c r="AD140" i="2"/>
  <c r="AU131" i="2"/>
  <c r="BC74" i="2"/>
  <c r="BC138" i="2"/>
  <c r="AX87" i="2"/>
  <c r="AN127" i="2"/>
  <c r="BB129" i="2"/>
  <c r="AW86" i="2"/>
  <c r="AP63" i="2"/>
  <c r="AE23" i="2"/>
  <c r="AK15" i="2"/>
  <c r="AG15" i="2"/>
  <c r="AN10" i="2"/>
  <c r="AT22" i="2"/>
  <c r="AM17" i="2"/>
  <c r="AD14" i="2"/>
  <c r="AJ16" i="2"/>
  <c r="AP30" i="2"/>
  <c r="AQ9" i="2"/>
  <c r="AK25" i="2"/>
  <c r="AH5" i="2"/>
  <c r="AO21" i="2"/>
  <c r="AL10" i="2"/>
  <c r="BB13" i="2"/>
  <c r="AL20" i="2"/>
  <c r="AJ15" i="2"/>
  <c r="AX21" i="2"/>
  <c r="BC11" i="2"/>
  <c r="AT23" i="2"/>
  <c r="AL29" i="2"/>
  <c r="AN11" i="2"/>
  <c r="AP5" i="2"/>
  <c r="AL15" i="2"/>
  <c r="BA5" i="2"/>
  <c r="AQ5" i="2"/>
  <c r="AL9" i="2"/>
  <c r="AM19" i="2"/>
  <c r="BA30" i="2"/>
  <c r="BB7" i="2"/>
  <c r="AH6" i="2"/>
  <c r="AF12" i="2"/>
  <c r="AD15" i="2"/>
  <c r="BB10" i="2"/>
  <c r="AV28" i="2"/>
  <c r="AT9" i="2"/>
  <c r="AN9" i="2"/>
  <c r="AN18" i="2"/>
  <c r="AH7" i="2"/>
  <c r="AP7" i="2"/>
  <c r="AL5" i="2"/>
  <c r="AX23" i="2"/>
  <c r="AW20" i="2"/>
  <c r="BC21" i="2"/>
  <c r="AP12" i="2"/>
  <c r="AK8" i="2"/>
  <c r="AD28" i="2"/>
  <c r="BB8" i="2"/>
  <c r="BC6" i="2"/>
  <c r="AN14" i="2"/>
  <c r="BB11" i="2"/>
  <c r="AJ17" i="2"/>
  <c r="AE25" i="2"/>
  <c r="AX26" i="2"/>
  <c r="AG17" i="2"/>
  <c r="BC18" i="2"/>
  <c r="AV19" i="2"/>
  <c r="AV20" i="2"/>
  <c r="AF13" i="2"/>
  <c r="BB26" i="2"/>
  <c r="AU10" i="2"/>
  <c r="AL18" i="2"/>
  <c r="AF19" i="2"/>
  <c r="BA14" i="2"/>
  <c r="AS20" i="2"/>
  <c r="AM9" i="2"/>
  <c r="AP10" i="2"/>
  <c r="AM29" i="2"/>
  <c r="AU12" i="2"/>
  <c r="AV27" i="2"/>
  <c r="AW29" i="2"/>
  <c r="BC14" i="2"/>
  <c r="AG22" i="2"/>
  <c r="AN6" i="2"/>
  <c r="AP29" i="2"/>
  <c r="BC8" i="2"/>
  <c r="AN7" i="2"/>
  <c r="AV26" i="2"/>
  <c r="AX18" i="2"/>
  <c r="AV23" i="2"/>
  <c r="AX6" i="2"/>
  <c r="AN22" i="2"/>
  <c r="AR10" i="2"/>
  <c r="BA19" i="2"/>
  <c r="AF30" i="2"/>
  <c r="AF16" i="2"/>
  <c r="AY27" i="2"/>
  <c r="AN16" i="2"/>
  <c r="AI23" i="2"/>
  <c r="AY9" i="2"/>
  <c r="AF29" i="2"/>
  <c r="AR16" i="2"/>
  <c r="AW14" i="2"/>
  <c r="AE5" i="2"/>
  <c r="AE30" i="2"/>
  <c r="AQ8" i="2"/>
  <c r="AW13" i="2"/>
  <c r="AU5" i="2"/>
  <c r="AK9" i="2"/>
  <c r="AZ20" i="2"/>
  <c r="AR15" i="2"/>
  <c r="BC28" i="2"/>
  <c r="AW26" i="2"/>
  <c r="AD18" i="2"/>
  <c r="AL22" i="2"/>
  <c r="AJ11" i="2"/>
  <c r="AJ26" i="2"/>
  <c r="AG29" i="2"/>
  <c r="AF20" i="2"/>
  <c r="AV8" i="2"/>
  <c r="BA13" i="2"/>
  <c r="BA22" i="2"/>
  <c r="AY15" i="2"/>
  <c r="AJ24" i="2"/>
  <c r="AE10" i="2"/>
  <c r="AV21" i="2"/>
  <c r="AJ20" i="2"/>
  <c r="AD17" i="2"/>
  <c r="AI30" i="2"/>
  <c r="AG14" i="2"/>
  <c r="AT5" i="2"/>
  <c r="BB15" i="2"/>
  <c r="AK12" i="2"/>
  <c r="AR12" i="2"/>
  <c r="AT10" i="2"/>
  <c r="AO10" i="2"/>
  <c r="AS24" i="2"/>
  <c r="AS23" i="2"/>
  <c r="AO13" i="2"/>
  <c r="AM14" i="2"/>
  <c r="AE8" i="2"/>
  <c r="AG19" i="2"/>
  <c r="AM12" i="2"/>
  <c r="BB12" i="2"/>
  <c r="AH24" i="2"/>
  <c r="AZ18" i="2"/>
  <c r="AI18" i="2"/>
  <c r="AO17" i="2"/>
  <c r="AK18" i="2"/>
  <c r="AS12" i="2"/>
  <c r="AU30" i="2"/>
  <c r="AW15" i="2"/>
  <c r="AN23" i="2"/>
  <c r="AG23" i="2"/>
  <c r="AQ28" i="2"/>
  <c r="AJ7" i="2"/>
  <c r="BC17" i="2"/>
  <c r="AF28" i="2"/>
  <c r="AP26" i="2"/>
  <c r="AE11" i="2"/>
  <c r="AM18" i="2"/>
  <c r="AI24" i="2"/>
  <c r="AI22" i="2"/>
  <c r="AW28" i="2"/>
  <c r="AO16" i="2"/>
  <c r="AZ22" i="2"/>
  <c r="AR19" i="2"/>
  <c r="BB18" i="2"/>
  <c r="AJ18" i="2"/>
  <c r="AH19" i="2"/>
  <c r="AI9" i="2"/>
  <c r="AQ29" i="2"/>
  <c r="AL13" i="2"/>
  <c r="AY8" i="2"/>
  <c r="AT27" i="2"/>
  <c r="AN8" i="2"/>
  <c r="AQ14" i="2"/>
  <c r="AW25" i="2"/>
  <c r="AJ27" i="2"/>
  <c r="AQ19" i="2"/>
  <c r="AR21" i="2"/>
  <c r="AK20" i="2"/>
  <c r="AW19" i="2"/>
  <c r="AX19" i="2"/>
  <c r="AY19" i="2"/>
  <c r="AT7" i="2"/>
  <c r="AE28" i="2"/>
  <c r="AS7" i="2"/>
  <c r="BA12" i="2"/>
  <c r="AP15" i="2"/>
  <c r="AD6" i="2"/>
  <c r="AG9" i="2"/>
  <c r="BB28" i="2"/>
  <c r="AJ5" i="2"/>
  <c r="AU22" i="2"/>
  <c r="BC20" i="2"/>
  <c r="AM20" i="2"/>
  <c r="AN20" i="2"/>
  <c r="AP20" i="2"/>
  <c r="BC5" i="2"/>
  <c r="BA26" i="2"/>
  <c r="BB25" i="2"/>
  <c r="AE14" i="2"/>
  <c r="AM27" i="2"/>
  <c r="AY20" i="2"/>
  <c r="AH27" i="2"/>
  <c r="AV16" i="2"/>
  <c r="AU6" i="2"/>
  <c r="AU19" i="2"/>
  <c r="AT20" i="2"/>
  <c r="AQ7" i="2"/>
  <c r="AD11" i="2"/>
  <c r="BA9" i="2"/>
  <c r="AZ13" i="2"/>
  <c r="BA16" i="2"/>
  <c r="AY12" i="2"/>
  <c r="AN29" i="2"/>
  <c r="AL8" i="2"/>
  <c r="AX5" i="2"/>
  <c r="AX8" i="2"/>
  <c r="AF26" i="2"/>
  <c r="AS27" i="2"/>
  <c r="AI19" i="2"/>
  <c r="AU21" i="2"/>
  <c r="AY21" i="2"/>
  <c r="AH21" i="2"/>
  <c r="AK21" i="2"/>
  <c r="AX28" i="2"/>
  <c r="AO25" i="2"/>
  <c r="AU8" i="2"/>
  <c r="AU28" i="2"/>
  <c r="AS30" i="2"/>
  <c r="BB14" i="2"/>
  <c r="BC30" i="2"/>
  <c r="AH15" i="2"/>
  <c r="AF17" i="2"/>
  <c r="AV17" i="2"/>
  <c r="AM13" i="2"/>
  <c r="AL19" i="2"/>
  <c r="AV7" i="2"/>
  <c r="AN21" i="2"/>
  <c r="AO9" i="2"/>
  <c r="AH11" i="2"/>
  <c r="AQ10" i="2"/>
  <c r="AX9" i="2"/>
  <c r="AQ6" i="2"/>
  <c r="AO15" i="2"/>
  <c r="BC26" i="2"/>
  <c r="BB6" i="2"/>
  <c r="AN24" i="2"/>
  <c r="AV24" i="2"/>
  <c r="AL17" i="2"/>
  <c r="AU9" i="2"/>
  <c r="AP21" i="2"/>
  <c r="AN17" i="2"/>
  <c r="AU11" i="2"/>
  <c r="AE26" i="2"/>
  <c r="AD24" i="2"/>
  <c r="AJ9" i="2"/>
  <c r="AE27" i="2"/>
  <c r="AH23" i="2"/>
  <c r="BB9" i="2"/>
  <c r="AD29" i="2"/>
  <c r="AI7" i="2"/>
  <c r="AO20" i="2"/>
  <c r="AY17" i="2"/>
  <c r="AU17" i="2"/>
  <c r="AS21" i="2"/>
  <c r="AJ25" i="2"/>
  <c r="AJ6" i="2"/>
  <c r="AH20" i="2"/>
  <c r="AS9" i="2"/>
  <c r="AV13" i="2"/>
  <c r="BC19" i="2"/>
  <c r="AL14" i="2"/>
  <c r="AR25" i="2"/>
  <c r="BC23" i="2"/>
  <c r="AI13" i="2"/>
  <c r="AT25" i="2"/>
  <c r="AP11" i="2"/>
  <c r="AM10" i="2"/>
  <c r="AD20" i="2"/>
  <c r="AG26" i="2"/>
  <c r="AK6" i="2"/>
  <c r="AJ12" i="2"/>
  <c r="AF21" i="2"/>
  <c r="AX15" i="2"/>
  <c r="AF27" i="2"/>
  <c r="BC7" i="2"/>
  <c r="AZ5" i="2"/>
  <c r="AR14" i="2"/>
  <c r="AQ16" i="2"/>
  <c r="AV22" i="2"/>
  <c r="AW9" i="2"/>
  <c r="AO18" i="2"/>
  <c r="AK27" i="2"/>
  <c r="AI28" i="2"/>
  <c r="AV5" i="2"/>
  <c r="AS6" i="2"/>
  <c r="AH30" i="2"/>
  <c r="AF11" i="2"/>
  <c r="AG20" i="2"/>
  <c r="AE18" i="2"/>
  <c r="AU20" i="2"/>
  <c r="AE20" i="2"/>
  <c r="AK29" i="2"/>
  <c r="AX14" i="2"/>
  <c r="AH29" i="2"/>
  <c r="AK7" i="2"/>
  <c r="AG12" i="2"/>
  <c r="AQ27" i="2"/>
  <c r="AN28" i="2"/>
  <c r="AF22" i="2"/>
  <c r="AG28" i="2"/>
  <c r="AD23" i="2"/>
  <c r="AQ20" i="2"/>
  <c r="AU29" i="2"/>
  <c r="AU13" i="2"/>
  <c r="BB30" i="2"/>
  <c r="AH14" i="2"/>
  <c r="AM28" i="2"/>
  <c r="AJ21" i="2"/>
  <c r="AY24" i="2"/>
  <c r="AY23" i="2"/>
  <c r="AG6" i="2"/>
  <c r="AJ13" i="2"/>
  <c r="AX29" i="2"/>
  <c r="AD8" i="2"/>
  <c r="AX13" i="2"/>
  <c r="AI26" i="2"/>
  <c r="AO27" i="2"/>
  <c r="BB20" i="2"/>
  <c r="AQ25" i="2"/>
  <c r="AL11" i="2"/>
  <c r="AR28" i="2"/>
  <c r="BA20" i="2"/>
  <c r="AF6" i="2"/>
  <c r="AX24" i="2"/>
  <c r="BA28" i="2"/>
  <c r="AT6" i="2"/>
  <c r="AJ10" i="2"/>
  <c r="AD13" i="2"/>
  <c r="AH28" i="2"/>
  <c r="AW11" i="2"/>
  <c r="AE21" i="2"/>
  <c r="AS8" i="2"/>
  <c r="AR9" i="2"/>
  <c r="AY7" i="2"/>
  <c r="AQ13" i="2"/>
  <c r="AW23" i="2"/>
  <c r="AQ26" i="2"/>
  <c r="AQ30" i="2"/>
  <c r="BA15" i="2"/>
  <c r="AP25" i="2"/>
  <c r="AY10" i="2"/>
  <c r="AM16" i="2"/>
  <c r="AP19" i="2"/>
  <c r="BC24" i="2"/>
  <c r="AN5" i="2"/>
  <c r="AP28" i="2"/>
  <c r="AR20" i="2"/>
  <c r="AQ22" i="2"/>
  <c r="AV12" i="2"/>
  <c r="AX25" i="2"/>
  <c r="AD5" i="2"/>
  <c r="AD26" i="2"/>
  <c r="AT12" i="2"/>
  <c r="AG8" i="2"/>
  <c r="AL7" i="2"/>
  <c r="AH25" i="2"/>
  <c r="AJ22" i="2"/>
  <c r="AV14" i="2"/>
  <c r="AM30" i="2"/>
  <c r="BB29" i="2"/>
  <c r="AP23" i="2"/>
  <c r="AP17" i="2"/>
  <c r="AS22" i="2"/>
  <c r="AK11" i="2"/>
  <c r="AI5" i="2"/>
  <c r="AH18" i="2"/>
  <c r="AT26" i="2"/>
  <c r="AV15" i="2"/>
  <c r="AN26" i="2"/>
  <c r="AY5" i="2"/>
  <c r="BA24" i="2"/>
  <c r="AR11" i="2"/>
  <c r="AW5" i="2"/>
  <c r="AH10" i="2"/>
  <c r="AX11" i="2"/>
  <c r="BB19" i="2"/>
  <c r="AO14" i="2"/>
  <c r="AH9" i="2"/>
  <c r="AQ15" i="2"/>
  <c r="AY6" i="2"/>
  <c r="AP16" i="2"/>
  <c r="AG27" i="2"/>
  <c r="AP6" i="2"/>
  <c r="AO23" i="2"/>
  <c r="BC9" i="2"/>
  <c r="AF8" i="2"/>
  <c r="AS10" i="2"/>
  <c r="AK17" i="2"/>
  <c r="AR17" i="2"/>
  <c r="AW27" i="2"/>
  <c r="AI10" i="2"/>
  <c r="AG13" i="2"/>
  <c r="BA10" i="2"/>
  <c r="AH17" i="2"/>
  <c r="BA27" i="2"/>
  <c r="AM7" i="2"/>
  <c r="BB24" i="2"/>
  <c r="AH22" i="2"/>
  <c r="AR23" i="2"/>
  <c r="AX22" i="2"/>
  <c r="AG10" i="2"/>
  <c r="AL16" i="2"/>
  <c r="AI29" i="2"/>
  <c r="AR22" i="2"/>
  <c r="AT18" i="2"/>
  <c r="AX7" i="2"/>
  <c r="AT24" i="2"/>
  <c r="AF7" i="2"/>
  <c r="AI11" i="2"/>
  <c r="AF24" i="2"/>
  <c r="AQ12" i="2"/>
  <c r="AJ8" i="2"/>
  <c r="AX10" i="2"/>
  <c r="AZ17" i="2"/>
  <c r="AI21" i="2"/>
  <c r="AF18" i="2"/>
  <c r="AS28" i="2"/>
  <c r="AZ19" i="2"/>
  <c r="AZ7" i="2"/>
  <c r="AV25" i="2"/>
  <c r="AY30" i="2"/>
  <c r="BC22" i="2"/>
  <c r="AY29" i="2"/>
  <c r="AQ11" i="2"/>
  <c r="AL21" i="2"/>
  <c r="AS15" i="2"/>
  <c r="AF9" i="2"/>
  <c r="BA7" i="2"/>
  <c r="AF5" i="2"/>
  <c r="BA8" i="2"/>
  <c r="AM24" i="2"/>
  <c r="AZ11" i="2"/>
  <c r="AU23" i="2"/>
  <c r="AP14" i="2"/>
  <c r="AU18" i="2"/>
  <c r="AF14" i="2"/>
  <c r="AH8" i="2"/>
  <c r="AK30" i="2"/>
  <c r="AM21" i="2"/>
  <c r="AI12" i="2"/>
  <c r="AP13" i="2"/>
  <c r="AE24" i="2"/>
  <c r="AW7" i="2"/>
  <c r="AS13" i="2"/>
  <c r="BA23" i="2"/>
  <c r="BC29" i="2"/>
  <c r="BB5" i="2"/>
  <c r="AV6" i="2"/>
  <c r="AI20" i="2"/>
  <c r="AH13" i="2"/>
  <c r="AZ9" i="2"/>
  <c r="AU26" i="2"/>
  <c r="AD19" i="2"/>
  <c r="AR8" i="2"/>
  <c r="AI14" i="2"/>
  <c r="AQ24" i="2"/>
  <c r="AW30" i="2"/>
  <c r="AT13" i="2"/>
  <c r="AV9" i="2"/>
  <c r="AS11" i="2"/>
  <c r="AN27" i="2"/>
  <c r="AO6" i="2"/>
  <c r="AE6" i="2"/>
  <c r="AI6" i="2"/>
  <c r="AS14" i="2"/>
  <c r="AT19" i="2"/>
  <c r="AD21" i="2"/>
  <c r="AU7" i="2"/>
  <c r="AW10" i="2"/>
  <c r="BA21" i="2"/>
  <c r="AK26" i="2"/>
  <c r="AT8" i="2"/>
  <c r="AV18" i="2"/>
  <c r="AH16" i="2"/>
  <c r="AF10" i="2"/>
  <c r="BC12" i="2"/>
  <c r="AT15" i="2"/>
  <c r="AS19" i="2"/>
  <c r="AS17" i="2"/>
  <c r="AK24" i="2"/>
  <c r="AE12" i="2"/>
  <c r="AT29" i="2"/>
  <c r="AS26" i="2"/>
  <c r="AS5" i="2"/>
  <c r="AM5" i="2"/>
  <c r="BA6" i="2"/>
  <c r="BC16" i="2"/>
  <c r="AK22" i="2"/>
  <c r="AQ21" i="2"/>
  <c r="AO12" i="2"/>
  <c r="AD7" i="2"/>
  <c r="AR26" i="2"/>
  <c r="AT97" i="2"/>
  <c r="AX93" i="2"/>
  <c r="AK114" i="2"/>
  <c r="AI103" i="2"/>
  <c r="AX112" i="2"/>
  <c r="AQ96" i="2"/>
  <c r="AT109" i="2"/>
  <c r="AP104" i="2"/>
  <c r="AX104" i="2"/>
  <c r="AN99" i="2"/>
  <c r="AR92" i="2"/>
  <c r="AO107" i="2"/>
  <c r="BC108" i="2"/>
  <c r="AQ99" i="2"/>
  <c r="AX107" i="2"/>
  <c r="AQ95" i="2"/>
  <c r="AQ107" i="2"/>
  <c r="AS117" i="2"/>
  <c r="AM100" i="2"/>
  <c r="AT114" i="2"/>
  <c r="AK98" i="2"/>
  <c r="BB92" i="2"/>
  <c r="AN96" i="2"/>
  <c r="BB94" i="2"/>
  <c r="AS116" i="2"/>
  <c r="AK97" i="2"/>
  <c r="AX100" i="2"/>
  <c r="AK94" i="2"/>
  <c r="AW93" i="2"/>
  <c r="AJ101" i="2"/>
  <c r="AU95" i="2"/>
  <c r="AI98" i="2"/>
  <c r="AV103" i="2"/>
  <c r="AK99" i="2"/>
  <c r="AG111" i="2"/>
  <c r="AJ100" i="2"/>
  <c r="AQ101" i="2"/>
  <c r="AW94" i="2"/>
  <c r="AU105" i="2"/>
  <c r="AD95" i="2"/>
  <c r="AU111" i="2"/>
  <c r="AS109" i="2"/>
  <c r="AZ97" i="2"/>
  <c r="AS104" i="2"/>
  <c r="AZ99" i="2"/>
  <c r="AM98" i="2"/>
  <c r="AQ109" i="2"/>
  <c r="AP109" i="2"/>
  <c r="BC106" i="2"/>
  <c r="AH105" i="2"/>
  <c r="AH98" i="2"/>
  <c r="AI109" i="2"/>
  <c r="AL107" i="2"/>
  <c r="AM115" i="2"/>
  <c r="AX116" i="2"/>
  <c r="AS95" i="2"/>
  <c r="AP97" i="2"/>
  <c r="AY106" i="2"/>
  <c r="AL96" i="2"/>
  <c r="AR97" i="2"/>
  <c r="AE117" i="2"/>
  <c r="AX94" i="2"/>
  <c r="AW102" i="2"/>
  <c r="AW97" i="2"/>
  <c r="AY115" i="2"/>
  <c r="AV101" i="2"/>
  <c r="BB111" i="2"/>
  <c r="AY103" i="2"/>
  <c r="AF93" i="2"/>
  <c r="AJ112" i="2"/>
  <c r="AY110" i="2"/>
  <c r="AE101" i="2"/>
  <c r="AT105" i="2"/>
  <c r="AL111" i="2"/>
  <c r="AW103" i="2"/>
  <c r="BC94" i="2"/>
  <c r="AH115" i="2"/>
  <c r="AF92" i="2"/>
  <c r="AO115" i="2"/>
  <c r="AV97" i="2"/>
  <c r="AV92" i="2"/>
  <c r="AO113" i="2"/>
  <c r="AK100" i="2"/>
  <c r="AR107" i="2"/>
  <c r="AZ104" i="2"/>
  <c r="AY108" i="2"/>
  <c r="AV107" i="2"/>
  <c r="AU113" i="2"/>
  <c r="AZ94" i="2"/>
  <c r="AJ107" i="2"/>
  <c r="AE92" i="2"/>
  <c r="AM113" i="2"/>
  <c r="AN105" i="2"/>
  <c r="AL95" i="2"/>
  <c r="AT103" i="2"/>
  <c r="AE11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<sst xmlns="http://schemas.openxmlformats.org/spreadsheetml/2006/main" count="48" uniqueCount="48">
  <si>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</si>
  <si>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</si>
  <si>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</si>
  <si>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</si>
  <si>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</si>
  <si>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</si>
  <si>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</si>
  <si>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</si>
  <si>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</si>
  <si>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</si>
  <si>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</si>
  <si>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</si>
  <si>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</si>
  <si>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</si>
  <si>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</si>
  <si>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</si>
  <si>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</si>
  <si>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</si>
  <si>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</si>
  <si>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</si>
  <si>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</si>
  <si>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</si>
  <si>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</si>
  <si>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</si>
  <si>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</si>
  <si>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</si>
  <si>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Time Series Input Data</t>
  </si>
  <si>
    <t>Correlation Distances</t>
  </si>
  <si>
    <t>Euclidian Distances Calculated From Data</t>
  </si>
  <si>
    <t>Manhattan Distances Calculated From Data</t>
  </si>
  <si>
    <t>Chebyshev Distances Calculated From Data</t>
  </si>
  <si>
    <t>Minkowski Distances Calculated From Data</t>
  </si>
  <si>
    <t>Order</t>
  </si>
  <si>
    <t>Point 1</t>
  </si>
  <si>
    <t>Point 1'</t>
  </si>
  <si>
    <t>Mahalanobis Distance</t>
  </si>
  <si>
    <t>Mahalanobis Distance Point 1</t>
  </si>
  <si>
    <t>Mahalanobis Distance Point 1'</t>
  </si>
  <si>
    <t>Confidence Level</t>
  </si>
  <si>
    <t>Critical Value</t>
  </si>
  <si>
    <t>Cosine Similarity</t>
  </si>
  <si>
    <t>Cosine Distances</t>
  </si>
  <si>
    <t>Angular Distances</t>
  </si>
  <si>
    <t>Average Distances</t>
  </si>
  <si>
    <t>Average Distance</t>
  </si>
  <si>
    <t>Correlation Similarities</t>
  </si>
  <si>
    <t>Derive Similarities From Distances</t>
  </si>
  <si>
    <t>Derive Distances From Similarities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</si>
</sst>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 &quot;* #,##0.00&quot; &quot;;&quot; &quot;* &quot;-&quot;#,##0.00&quot; &quot;;&quot; &quot;* &quot;-&quot;#&quot; &quot;;&quot; &quot;@&quot; &quot;"/>
  </numFmts>
  <fonts count="6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1"/>
      <color theme="9"/>
      <name val="Calibri"/>
      <family val="2"/>
    </font>
    <font>
      <b/>
      <sz val="11"/>
      <color rgb="FFC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</fills>
  <borders count="3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Border="0" applyProtection="0"/>
  </cellStyleXfs>
  <cellXfs count="16">
    <xf numFmtId="0" fontId="0" fillId="0" borderId="0" xfId="0"/>
    <xf numFmtId="0" fontId="3" fillId="0" borderId="0" xfId="0" applyFont="1"/>
    <xf numFmtId="0" fontId="1" fillId="0" borderId="1" xfId="2" applyFont="1" applyBorder="1" applyAlignment="1" applyProtection="1">
      <alignment horizontal="right" wrapText="1"/>
    </xf>
    <xf numFmtId="0" fontId="0" fillId="0" borderId="0" xfId="0" applyAlignment="1">
      <alignment horizontal="right"/>
    </xf>
    <xf numFmtId="0" fontId="1" fillId="2" borderId="2" xfId="2" applyFont="1" applyFill="1" applyBorder="1" applyAlignment="1" applyProtection="1">
      <alignment horizontal="right"/>
    </xf>
    <xf numFmtId="164" fontId="0" fillId="0" borderId="0" xfId="1" applyFont="1"/>
    <xf numFmtId="2" fontId="0" fillId="0" borderId="0" xfId="1" applyNumberFormat="1" applyFont="1"/>
    <xf numFmtId="164" fontId="3" fillId="0" borderId="0" xfId="1" applyFont="1" applyAlignment="1">
      <alignment horizontal="left"/>
    </xf>
    <xf numFmtId="164" fontId="0" fillId="0" borderId="0" xfId="1" applyFont="1" applyAlignment="1">
      <alignment horizontal="right"/>
    </xf>
    <xf numFmtId="164" fontId="3" fillId="0" borderId="0" xfId="1" applyFont="1"/>
    <xf numFmtId="2" fontId="3" fillId="0" borderId="0" xfId="1" applyNumberFormat="1" applyFont="1"/>
    <xf numFmtId="2" fontId="0" fillId="0" borderId="0" xfId="1" applyNumberFormat="1" applyFont="1" applyAlignment="1">
      <alignment horizontal="right"/>
    </xf>
    <xf numFmtId="2" fontId="4" fillId="0" borderId="0" xfId="1" applyNumberFormat="1" applyFont="1"/>
    <xf numFmtId="2" fontId="3" fillId="0" borderId="0" xfId="1" applyNumberFormat="1" applyFont="1" applyAlignment="1">
      <alignment horizontal="left"/>
    </xf>
    <xf numFmtId="2" fontId="5" fillId="0" borderId="0" xfId="1" applyNumberFormat="1" applyFont="1"/>
    <xf numFmtId="2" fontId="0" fillId="0" borderId="0" xfId="1" applyNumberFormat="1" applyFont="1" applyAlignment="1">
      <alignment horizontal="left"/>
    </xf>
  </cellXfs>
  <cellStyles count="3">
    <cellStyle name="Comma" xfId="1" builtinId="3"/>
    <cellStyle name="Normal" xfId="0" builtinId="0"/>
    <cellStyle name="Normal_Cases" xfId="2" xr:uid="{E652F2F1-8EB0-4213-96BF-E1C72683834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E8AEB-ACC4-4290-8B74-8DFA6ACC4C5A}">
  <dimension ref="B2:EI691"/>
  <sheetViews>
    <sheetView tabSelected="1" topLeftCell="AF46" zoomScale="50" zoomScaleNormal="50" workbookViewId="0">
      <selection activeCell="BF90" sqref="BF90"/>
    </sheetView>
  </sheetViews>
  <sheetFormatPr defaultRowHeight="14.35" x14ac:dyDescent="0.5"/>
  <cols>
    <col min="2" max="27" width="6.3515625" customWidth="1"/>
    <col min="29" max="29" width="9.05859375" style="3" customWidth="1"/>
    <col min="30" max="55" width="9.8203125" style="6" customWidth="1"/>
    <col min="57" max="57" width="4.76171875" style="3" customWidth="1"/>
    <col min="58" max="83" width="6.52734375" style="5" customWidth="1"/>
    <col min="85" max="85" width="8.9375" style="3"/>
    <col min="86" max="112" width="7.05859375" style="5" customWidth="1"/>
    <col min="113" max="113" width="7.05859375" style="8" customWidth="1"/>
    <col min="114" max="139" width="7.05859375" style="5" customWidth="1"/>
  </cols>
  <sheetData>
    <row r="2" spans="2:139" x14ac:dyDescent="0.5">
      <c r="B2" s="1" t="s">
        <v>26</v>
      </c>
    </row>
    <row r="3" spans="2:139" x14ac:dyDescent="0.5">
      <c r="AD3" s="10" t="s">
        <v>27</v>
      </c>
      <c r="BF3" s="7" t="s">
        <v>40</v>
      </c>
      <c r="CH3" s="9" t="s">
        <v>45</v>
      </c>
    </row>
    <row r="4" spans="2:139" s="3" customFormat="1" x14ac:dyDescent="0.5"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4" t="s">
        <v>5</v>
      </c>
      <c r="H4" s="4" t="s">
        <v>6</v>
      </c>
      <c r="I4" s="4" t="s">
        <v>7</v>
      </c>
      <c r="J4" s="4" t="s">
        <v>8</v>
      </c>
      <c r="K4" s="4" t="s">
        <v>9</v>
      </c>
      <c r="L4" s="4" t="s">
        <v>10</v>
      </c>
      <c r="M4" s="4" t="s">
        <v>11</v>
      </c>
      <c r="N4" s="4" t="s">
        <v>12</v>
      </c>
      <c r="O4" s="4" t="s">
        <v>13</v>
      </c>
      <c r="P4" s="4" t="s">
        <v>14</v>
      </c>
      <c r="Q4" s="4" t="s">
        <v>15</v>
      </c>
      <c r="R4" s="4" t="s">
        <v>16</v>
      </c>
      <c r="S4" s="4" t="s">
        <v>17</v>
      </c>
      <c r="T4" s="4" t="s">
        <v>18</v>
      </c>
      <c r="U4" s="4" t="s">
        <v>19</v>
      </c>
      <c r="V4" s="4" t="s">
        <v>20</v>
      </c>
      <c r="W4" s="4" t="s">
        <v>21</v>
      </c>
      <c r="X4" s="4" t="s">
        <v>22</v>
      </c>
      <c r="Y4" s="4" t="s">
        <v>23</v>
      </c>
      <c r="Z4" s="4" t="s">
        <v>24</v>
      </c>
      <c r="AA4" s="4" t="s">
        <v>25</v>
      </c>
      <c r="AD4" s="11" t="str">
        <f t="array" ref="AD4:BC4">$B$4:$AA$4</f>
        <v>A</v>
      </c>
      <c r="AE4" s="11" t="str">
        <v>B</v>
      </c>
      <c r="AF4" s="11" t="str">
        <v>C</v>
      </c>
      <c r="AG4" s="11" t="str">
        <v>D</v>
      </c>
      <c r="AH4" s="11" t="str">
        <v>E</v>
      </c>
      <c r="AI4" s="11" t="str">
        <v>F</v>
      </c>
      <c r="AJ4" s="11" t="str">
        <v>G</v>
      </c>
      <c r="AK4" s="11" t="str">
        <v>H</v>
      </c>
      <c r="AL4" s="11" t="str">
        <v>I</v>
      </c>
      <c r="AM4" s="11" t="str">
        <v>J</v>
      </c>
      <c r="AN4" s="11" t="str">
        <v>K</v>
      </c>
      <c r="AO4" s="11" t="str">
        <v>L</v>
      </c>
      <c r="AP4" s="11" t="str">
        <v>M</v>
      </c>
      <c r="AQ4" s="11" t="str">
        <v>N</v>
      </c>
      <c r="AR4" s="11" t="str">
        <v>O</v>
      </c>
      <c r="AS4" s="11" t="str">
        <v>P</v>
      </c>
      <c r="AT4" s="11" t="str">
        <v>Q</v>
      </c>
      <c r="AU4" s="11" t="str">
        <v>R</v>
      </c>
      <c r="AV4" s="11" t="str">
        <v>S</v>
      </c>
      <c r="AW4" s="11" t="str">
        <v>T</v>
      </c>
      <c r="AX4" s="11" t="str">
        <v>U</v>
      </c>
      <c r="AY4" s="11" t="str">
        <v>V</v>
      </c>
      <c r="AZ4" s="11" t="str">
        <v>W</v>
      </c>
      <c r="BA4" s="11" t="str">
        <v>X</v>
      </c>
      <c r="BB4" s="11" t="str">
        <v>Y</v>
      </c>
      <c r="BC4" s="11" t="str">
        <v>Z</v>
      </c>
      <c r="BF4" s="8" t="str" cm="1">
        <f t="array" ref="BF4:CE4">$B$4:$AA$4</f>
        <v>A</v>
      </c>
      <c r="BG4" s="8" t="str">
        <v>B</v>
      </c>
      <c r="BH4" s="8" t="str">
        <v>C</v>
      </c>
      <c r="BI4" s="8" t="str">
        <v>D</v>
      </c>
      <c r="BJ4" s="8" t="str">
        <v>E</v>
      </c>
      <c r="BK4" s="8" t="str">
        <v>F</v>
      </c>
      <c r="BL4" s="8" t="str">
        <v>G</v>
      </c>
      <c r="BM4" s="8" t="str">
        <v>H</v>
      </c>
      <c r="BN4" s="8" t="str">
        <v>I</v>
      </c>
      <c r="BO4" s="8" t="str">
        <v>J</v>
      </c>
      <c r="BP4" s="8" t="str">
        <v>K</v>
      </c>
      <c r="BQ4" s="8" t="str">
        <v>L</v>
      </c>
      <c r="BR4" s="8" t="str">
        <v>M</v>
      </c>
      <c r="BS4" s="8" t="str">
        <v>N</v>
      </c>
      <c r="BT4" s="8" t="str">
        <v>O</v>
      </c>
      <c r="BU4" s="8" t="str">
        <v>P</v>
      </c>
      <c r="BV4" s="8" t="str">
        <v>Q</v>
      </c>
      <c r="BW4" s="8" t="str">
        <v>R</v>
      </c>
      <c r="BX4" s="8" t="str">
        <v>S</v>
      </c>
      <c r="BY4" s="8" t="str">
        <v>T</v>
      </c>
      <c r="BZ4" s="8" t="str">
        <v>U</v>
      </c>
      <c r="CA4" s="8" t="str">
        <v>V</v>
      </c>
      <c r="CB4" s="8" t="str">
        <v>W</v>
      </c>
      <c r="CC4" s="8" t="str">
        <v>X</v>
      </c>
      <c r="CD4" s="8" t="str">
        <v>Y</v>
      </c>
      <c r="CE4" s="8" t="str">
        <v>Z</v>
      </c>
      <c r="CH4" s="8" t="str">
        <f t="shared" ref="CH4:DG4" si="0">BF4</f>
        <v>A</v>
      </c>
      <c r="CI4" s="8" t="str">
        <f t="shared" si="0"/>
        <v>B</v>
      </c>
      <c r="CJ4" s="8" t="str">
        <f t="shared" si="0"/>
        <v>C</v>
      </c>
      <c r="CK4" s="8" t="str">
        <f t="shared" si="0"/>
        <v>D</v>
      </c>
      <c r="CL4" s="8" t="str">
        <f t="shared" si="0"/>
        <v>E</v>
      </c>
      <c r="CM4" s="8" t="str">
        <f t="shared" si="0"/>
        <v>F</v>
      </c>
      <c r="CN4" s="8" t="str">
        <f t="shared" si="0"/>
        <v>G</v>
      </c>
      <c r="CO4" s="8" t="str">
        <f t="shared" si="0"/>
        <v>H</v>
      </c>
      <c r="CP4" s="8" t="str">
        <f t="shared" si="0"/>
        <v>I</v>
      </c>
      <c r="CQ4" s="8" t="str">
        <f t="shared" si="0"/>
        <v>J</v>
      </c>
      <c r="CR4" s="8" t="str">
        <f t="shared" si="0"/>
        <v>K</v>
      </c>
      <c r="CS4" s="8" t="str">
        <f t="shared" si="0"/>
        <v>L</v>
      </c>
      <c r="CT4" s="8" t="str">
        <f t="shared" si="0"/>
        <v>M</v>
      </c>
      <c r="CU4" s="8" t="str">
        <f t="shared" si="0"/>
        <v>N</v>
      </c>
      <c r="CV4" s="8" t="str">
        <f t="shared" si="0"/>
        <v>O</v>
      </c>
      <c r="CW4" s="8" t="str">
        <f t="shared" si="0"/>
        <v>P</v>
      </c>
      <c r="CX4" s="8" t="str">
        <f t="shared" si="0"/>
        <v>Q</v>
      </c>
      <c r="CY4" s="8" t="str">
        <f t="shared" si="0"/>
        <v>R</v>
      </c>
      <c r="CZ4" s="8" t="str">
        <f t="shared" si="0"/>
        <v>S</v>
      </c>
      <c r="DA4" s="8" t="str">
        <f t="shared" si="0"/>
        <v>T</v>
      </c>
      <c r="DB4" s="8" t="str">
        <f t="shared" si="0"/>
        <v>U</v>
      </c>
      <c r="DC4" s="8" t="str">
        <f t="shared" si="0"/>
        <v>V</v>
      </c>
      <c r="DD4" s="8" t="str">
        <f t="shared" si="0"/>
        <v>W</v>
      </c>
      <c r="DE4" s="8" t="str">
        <f t="shared" si="0"/>
        <v>X</v>
      </c>
      <c r="DF4" s="8" t="str">
        <f t="shared" si="0"/>
        <v>Y</v>
      </c>
      <c r="DG4" s="8" t="str">
        <f t="shared" si="0"/>
        <v>Z</v>
      </c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</row>
    <row r="5" spans="2:139" x14ac:dyDescent="0.5">
      <c r="B5" s="2">
        <v>1908</v>
      </c>
      <c r="C5" s="2">
        <v>90</v>
      </c>
      <c r="D5" s="2">
        <v>90</v>
      </c>
      <c r="E5">
        <v>-90</v>
      </c>
      <c r="F5" s="2">
        <v>1127</v>
      </c>
      <c r="G5" s="2">
        <v>684</v>
      </c>
      <c r="H5" s="2">
        <v>148</v>
      </c>
      <c r="I5" s="2">
        <v>1188</v>
      </c>
      <c r="J5" s="2">
        <v>1009</v>
      </c>
      <c r="K5" s="2">
        <v>179</v>
      </c>
      <c r="L5" s="2">
        <v>687</v>
      </c>
      <c r="M5" s="2">
        <v>163</v>
      </c>
      <c r="N5" s="2">
        <v>1779</v>
      </c>
      <c r="O5" s="2">
        <v>558</v>
      </c>
      <c r="P5" s="2">
        <v>165</v>
      </c>
      <c r="Q5" s="2">
        <v>113</v>
      </c>
      <c r="R5" s="2">
        <v>1694</v>
      </c>
      <c r="S5" s="2">
        <v>205</v>
      </c>
      <c r="T5" s="2">
        <v>758</v>
      </c>
      <c r="U5" s="2">
        <v>617</v>
      </c>
      <c r="V5" s="2">
        <v>805</v>
      </c>
      <c r="W5" s="2">
        <v>752</v>
      </c>
      <c r="X5" s="2">
        <v>142</v>
      </c>
      <c r="Y5" s="2">
        <v>2435</v>
      </c>
      <c r="Z5" s="2">
        <v>911</v>
      </c>
      <c r="AA5" s="2">
        <v>305</v>
      </c>
      <c r="AC5" s="3" t="str">
        <f t="array" ref="AC5:AC30">TRANSPOSE($B$4:$AA$4)</f>
        <v>A</v>
      </c>
      <c r="AD5" s="6">
        <f t="array" aca="1" ref="AD5:BC30" ca="1">_xll.apaDistances.Correl(_xll.apaCorrels(B5:AA691))</f>
        <v>0</v>
      </c>
      <c r="AE5" s="6">
        <f ca="1"/>
        <v>0.26348752315664253</v>
      </c>
      <c r="AF5" s="6">
        <f ca="1"/>
        <v>0.26348752315664253</v>
      </c>
      <c r="AG5" s="6">
        <f ca="1"/>
        <v>0.96466280385468262</v>
      </c>
      <c r="AH5" s="6">
        <f ca="1"/>
        <v>7.1219223589255171E-2</v>
      </c>
      <c r="AI5" s="6">
        <f ca="1"/>
        <v>8.7034757869783722E-2</v>
      </c>
      <c r="AJ5" s="6">
        <f ca="1"/>
        <v>0.17277549725026153</v>
      </c>
      <c r="AK5" s="6">
        <f ca="1"/>
        <v>0.15741646470245424</v>
      </c>
      <c r="AL5" s="6">
        <f ca="1"/>
        <v>0.20287525639197115</v>
      </c>
      <c r="AM5" s="6">
        <f ca="1"/>
        <v>0.15409457779094837</v>
      </c>
      <c r="AN5" s="6">
        <f ca="1"/>
        <v>0.21243413381334583</v>
      </c>
      <c r="AO5" s="6">
        <f ca="1"/>
        <v>0.21968160413795548</v>
      </c>
      <c r="AP5" s="6">
        <f ca="1"/>
        <v>8.9505125774317573E-2</v>
      </c>
      <c r="AQ5" s="6">
        <f ca="1"/>
        <v>0.13091325021907629</v>
      </c>
      <c r="AR5" s="6">
        <f ca="1"/>
        <v>0.13292631564010296</v>
      </c>
      <c r="AS5" s="6">
        <f ca="1"/>
        <v>0.21305272759524524</v>
      </c>
      <c r="AT5" s="6">
        <f ca="1"/>
        <v>0.12280137906790763</v>
      </c>
      <c r="AU5" s="6">
        <f ca="1"/>
        <v>0.13315001406811597</v>
      </c>
      <c r="AV5" s="6">
        <f ca="1"/>
        <v>7.8286427455014115E-2</v>
      </c>
      <c r="AW5" s="6">
        <f ca="1"/>
        <v>0.14138809364537025</v>
      </c>
      <c r="AX5" s="6">
        <f ca="1"/>
        <v>0.13511666295033392</v>
      </c>
      <c r="AY5" s="6">
        <f ca="1"/>
        <v>0.25504000124013454</v>
      </c>
      <c r="AZ5" s="6">
        <f ca="1"/>
        <v>0.13749666150093359</v>
      </c>
      <c r="BA5" s="6">
        <f ca="1"/>
        <v>0.15590961962126854</v>
      </c>
      <c r="BB5" s="6">
        <f ca="1"/>
        <v>0.2099320489871446</v>
      </c>
      <c r="BC5" s="6">
        <f ca="1"/>
        <v>0.10739886714341641</v>
      </c>
      <c r="BE5" s="3" t="str" cm="1">
        <f t="array" ref="BE5:BE30">TRANSPOSE($B$4:$AA$4)</f>
        <v>A</v>
      </c>
      <c r="BF5" s="5" cm="1">
        <f t="array" aca="1" ref="BF5:CE30" ca="1">_xll.apaSimilarities.Cosine(B5:AA691)</f>
        <v>1</v>
      </c>
      <c r="BG5" s="5">
        <f ca="1"/>
        <v>0.89087078545078802</v>
      </c>
      <c r="BH5" s="5">
        <f ca="1"/>
        <v>0.89087078545078802</v>
      </c>
      <c r="BI5" s="5">
        <f ca="1"/>
        <v>-0.89087078545078802</v>
      </c>
      <c r="BJ5" s="5">
        <f ca="1"/>
        <v>0.99136150595627381</v>
      </c>
      <c r="BK5" s="5">
        <f ca="1"/>
        <v>0.98733049702648845</v>
      </c>
      <c r="BL5" s="5">
        <f ca="1"/>
        <v>0.95285230252305786</v>
      </c>
      <c r="BM5" s="5">
        <f ca="1"/>
        <v>0.95886771263596227</v>
      </c>
      <c r="BN5" s="5">
        <f ca="1"/>
        <v>0.93343995648960598</v>
      </c>
      <c r="BO5" s="5">
        <f ca="1"/>
        <v>0.96179132299478876</v>
      </c>
      <c r="BP5" s="5">
        <f ca="1"/>
        <v>0.92623229021235909</v>
      </c>
      <c r="BQ5" s="5">
        <f ca="1"/>
        <v>0.92053787826852607</v>
      </c>
      <c r="BR5" s="5">
        <f ca="1"/>
        <v>0.9870845125565284</v>
      </c>
      <c r="BS5" s="5">
        <f ca="1"/>
        <v>0.96959326131159373</v>
      </c>
      <c r="BT5" s="5">
        <f ca="1"/>
        <v>0.97083224422054992</v>
      </c>
      <c r="BU5" s="5">
        <f ca="1"/>
        <v>0.92775424370786785</v>
      </c>
      <c r="BV5" s="5">
        <f ca="1"/>
        <v>0.97581893374465478</v>
      </c>
      <c r="BW5" s="5">
        <f ca="1"/>
        <v>0.97186242555994828</v>
      </c>
      <c r="BX5" s="5">
        <f ca="1"/>
        <v>0.98926866369080535</v>
      </c>
      <c r="BY5" s="5">
        <f ca="1"/>
        <v>0.96831470973282996</v>
      </c>
      <c r="BZ5" s="5">
        <f ca="1"/>
        <v>0.97109873207885877</v>
      </c>
      <c r="CA5" s="5">
        <f ca="1"/>
        <v>0.89256468246739029</v>
      </c>
      <c r="CB5" s="5">
        <f ca="1"/>
        <v>0.97002306169019192</v>
      </c>
      <c r="CC5" s="5">
        <f ca="1"/>
        <v>0.96005745684596266</v>
      </c>
      <c r="CD5" s="5">
        <f ca="1"/>
        <v>0.9279062557649943</v>
      </c>
      <c r="CE5" s="5">
        <f ca="1"/>
        <v>0.9814200113780559</v>
      </c>
      <c r="CG5" s="3" t="str">
        <f t="shared" ref="CG5:CG30" si="1">BE5</f>
        <v>A</v>
      </c>
      <c r="CH5" s="5" cm="1">
        <f t="array" aca="1" ref="CH5:DG30" ca="1">_xll.apaSimilarities.Correl(_xll.apaCorrels(B5:AA691))</f>
        <v>1</v>
      </c>
      <c r="CI5" s="5">
        <f ca="1"/>
        <v>0.73651247684335752</v>
      </c>
      <c r="CJ5" s="5">
        <f ca="1"/>
        <v>0.73651247684335752</v>
      </c>
      <c r="CK5" s="5">
        <f ca="1"/>
        <v>3.5337196145317384E-2</v>
      </c>
      <c r="CL5" s="5">
        <f ca="1"/>
        <v>0.92878077641074486</v>
      </c>
      <c r="CM5" s="5">
        <f ca="1"/>
        <v>0.91296524213021624</v>
      </c>
      <c r="CN5" s="5">
        <f ca="1"/>
        <v>0.82722450274973847</v>
      </c>
      <c r="CO5" s="5">
        <f ca="1"/>
        <v>0.8425835352975457</v>
      </c>
      <c r="CP5" s="5">
        <f ca="1"/>
        <v>0.79712474360802887</v>
      </c>
      <c r="CQ5" s="5">
        <f ca="1"/>
        <v>0.84590542220905163</v>
      </c>
      <c r="CR5" s="5">
        <f ca="1"/>
        <v>0.78756586618665414</v>
      </c>
      <c r="CS5" s="5">
        <f ca="1"/>
        <v>0.78031839586204454</v>
      </c>
      <c r="CT5" s="5">
        <f ca="1"/>
        <v>0.91049487422568243</v>
      </c>
      <c r="CU5" s="5">
        <f ca="1"/>
        <v>0.86908674978092371</v>
      </c>
      <c r="CV5" s="5">
        <f ca="1"/>
        <v>0.86707368435989707</v>
      </c>
      <c r="CW5" s="5">
        <f ca="1"/>
        <v>0.78694727240475482</v>
      </c>
      <c r="CX5" s="5">
        <f ca="1"/>
        <v>0.87719862093209233</v>
      </c>
      <c r="CY5" s="5">
        <f ca="1"/>
        <v>0.866849985931884</v>
      </c>
      <c r="CZ5" s="5">
        <f ca="1"/>
        <v>0.92171357254498587</v>
      </c>
      <c r="DA5" s="5">
        <f ca="1"/>
        <v>0.85861190635462981</v>
      </c>
      <c r="DB5" s="5">
        <f ca="1"/>
        <v>0.86488333704966602</v>
      </c>
      <c r="DC5" s="5">
        <f ca="1"/>
        <v>0.7449599987598654</v>
      </c>
      <c r="DD5" s="5">
        <f ca="1"/>
        <v>0.86250333849906635</v>
      </c>
      <c r="DE5" s="5">
        <f ca="1"/>
        <v>0.84409038037873141</v>
      </c>
      <c r="DF5" s="5">
        <f ca="1"/>
        <v>0.79006795101285543</v>
      </c>
      <c r="DG5" s="5">
        <f ca="1"/>
        <v>0.8926011328565836</v>
      </c>
    </row>
    <row r="6" spans="2:139" x14ac:dyDescent="0.5">
      <c r="B6" s="2">
        <v>2466</v>
      </c>
      <c r="C6" s="2">
        <v>98</v>
      </c>
      <c r="D6" s="2">
        <v>98</v>
      </c>
      <c r="E6">
        <v>-98</v>
      </c>
      <c r="F6" s="2">
        <v>1288</v>
      </c>
      <c r="G6" s="2">
        <v>734</v>
      </c>
      <c r="H6" s="2">
        <v>166</v>
      </c>
      <c r="I6" s="2">
        <v>1345</v>
      </c>
      <c r="J6" s="2">
        <v>1625</v>
      </c>
      <c r="K6" s="2">
        <v>157</v>
      </c>
      <c r="L6" s="2">
        <v>851</v>
      </c>
      <c r="M6" s="2">
        <v>248</v>
      </c>
      <c r="N6" s="2">
        <v>1526</v>
      </c>
      <c r="O6" s="2">
        <v>896</v>
      </c>
      <c r="P6" s="2">
        <v>164</v>
      </c>
      <c r="Q6" s="2">
        <v>168</v>
      </c>
      <c r="R6" s="2">
        <v>2263</v>
      </c>
      <c r="S6" s="2">
        <v>250</v>
      </c>
      <c r="T6" s="2">
        <v>1065</v>
      </c>
      <c r="U6" s="2">
        <v>755</v>
      </c>
      <c r="V6" s="2">
        <v>1116</v>
      </c>
      <c r="W6" s="2">
        <v>1082</v>
      </c>
      <c r="X6" s="2">
        <v>137</v>
      </c>
      <c r="Y6" s="2">
        <v>3309</v>
      </c>
      <c r="Z6" s="2">
        <v>1301</v>
      </c>
      <c r="AA6" s="2">
        <v>311</v>
      </c>
      <c r="AC6" s="3" t="str">
        <v>B</v>
      </c>
      <c r="AD6" s="6">
        <f ca="1"/>
        <v>0.26348752315664253</v>
      </c>
      <c r="AE6" s="6">
        <f ca="1"/>
        <v>0</v>
      </c>
      <c r="AF6" s="6">
        <f ca="1"/>
        <v>7.4505805969238281E-9</v>
      </c>
      <c r="AG6" s="6">
        <f ca="1"/>
        <v>1</v>
      </c>
      <c r="AH6" s="6">
        <f ca="1"/>
        <v>0.25970713042046001</v>
      </c>
      <c r="AI6" s="6">
        <f ca="1"/>
        <v>0.26822754791643494</v>
      </c>
      <c r="AJ6" s="6">
        <f ca="1"/>
        <v>0.27976152832662754</v>
      </c>
      <c r="AK6" s="6">
        <f ca="1"/>
        <v>0.30417083120590932</v>
      </c>
      <c r="AL6" s="6">
        <f ca="1"/>
        <v>0.32400371309360115</v>
      </c>
      <c r="AM6" s="6">
        <f ca="1"/>
        <v>0.24616083365633409</v>
      </c>
      <c r="AN6" s="6">
        <f ca="1"/>
        <v>0.29472761582059381</v>
      </c>
      <c r="AO6" s="6">
        <f ca="1"/>
        <v>0.31110967698712544</v>
      </c>
      <c r="AP6" s="6">
        <f ca="1"/>
        <v>0.27483004583486403</v>
      </c>
      <c r="AQ6" s="6">
        <f ca="1"/>
        <v>0.29785576889915161</v>
      </c>
      <c r="AR6" s="6">
        <f ca="1"/>
        <v>0.26981766230898363</v>
      </c>
      <c r="AS6" s="6">
        <f ca="1"/>
        <v>0.30284859755719301</v>
      </c>
      <c r="AT6" s="6">
        <f ca="1"/>
        <v>0.20718784970564394</v>
      </c>
      <c r="AU6" s="6">
        <f ca="1"/>
        <v>0.25651437620448442</v>
      </c>
      <c r="AV6" s="6">
        <f ca="1"/>
        <v>0.28531488048811277</v>
      </c>
      <c r="AW6" s="6">
        <f ca="1"/>
        <v>0.2036190062130192</v>
      </c>
      <c r="AX6" s="6">
        <f ca="1"/>
        <v>0.23429108102262874</v>
      </c>
      <c r="AY6" s="6">
        <f ca="1"/>
        <v>0.3766834322268377</v>
      </c>
      <c r="AZ6" s="6">
        <f ca="1"/>
        <v>0.27854202880011586</v>
      </c>
      <c r="BA6" s="6">
        <f ca="1"/>
        <v>0.30231620842707307</v>
      </c>
      <c r="BB6" s="6">
        <f ca="1"/>
        <v>0.32173188664911712</v>
      </c>
      <c r="BC6" s="6">
        <f ca="1"/>
        <v>0.28670170854830429</v>
      </c>
      <c r="BE6" s="3" t="str">
        <v>B</v>
      </c>
      <c r="BF6" s="5">
        <f ca="1"/>
        <v>0.89087078545078802</v>
      </c>
      <c r="BG6" s="5">
        <f ca="1"/>
        <v>1</v>
      </c>
      <c r="BH6" s="5">
        <f ca="1"/>
        <v>1</v>
      </c>
      <c r="BI6" s="5">
        <f ca="1"/>
        <v>-1</v>
      </c>
      <c r="BJ6" s="5">
        <f ca="1"/>
        <v>0.89110858597968223</v>
      </c>
      <c r="BK6" s="5">
        <f ca="1"/>
        <v>0.88397506594648623</v>
      </c>
      <c r="BL6" s="5">
        <f ca="1"/>
        <v>0.8793613730778469</v>
      </c>
      <c r="BM6" s="5">
        <f ca="1"/>
        <v>0.84955252755962352</v>
      </c>
      <c r="BN6" s="5">
        <f ca="1"/>
        <v>0.83207637526724787</v>
      </c>
      <c r="BO6" s="5">
        <f ca="1"/>
        <v>0.90326722482417243</v>
      </c>
      <c r="BP6" s="5">
        <f ca="1"/>
        <v>0.85927132102905524</v>
      </c>
      <c r="BQ6" s="5">
        <f ca="1"/>
        <v>0.84230970173237107</v>
      </c>
      <c r="BR6" s="5">
        <f ca="1"/>
        <v>0.88000986795410896</v>
      </c>
      <c r="BS6" s="5">
        <f ca="1"/>
        <v>0.85203777505776257</v>
      </c>
      <c r="BT6" s="5">
        <f ca="1"/>
        <v>0.88207157272011183</v>
      </c>
      <c r="BU6" s="5">
        <f ca="1"/>
        <v>0.85565508193220541</v>
      </c>
      <c r="BV6" s="5">
        <f ca="1"/>
        <v>0.93401728821490759</v>
      </c>
      <c r="BW6" s="5">
        <f ca="1"/>
        <v>0.89835620792299886</v>
      </c>
      <c r="BX6" s="5">
        <f ca="1"/>
        <v>0.86771849408969304</v>
      </c>
      <c r="BY6" s="5">
        <f ca="1"/>
        <v>0.93596606315265229</v>
      </c>
      <c r="BZ6" s="5">
        <f ca="1"/>
        <v>0.914667216584234</v>
      </c>
      <c r="CA6" s="5">
        <f ca="1"/>
        <v>0.76878601005470837</v>
      </c>
      <c r="CB6" s="5">
        <f ca="1"/>
        <v>0.87854518271931459</v>
      </c>
      <c r="CC6" s="5">
        <f ca="1"/>
        <v>0.85233757685163569</v>
      </c>
      <c r="CD6" s="5">
        <f ca="1"/>
        <v>0.83263644343996412</v>
      </c>
      <c r="CE6" s="5">
        <f ca="1"/>
        <v>0.86937606112205157</v>
      </c>
      <c r="CG6" s="3" t="str">
        <f t="shared" si="1"/>
        <v>B</v>
      </c>
      <c r="CH6" s="5">
        <f ca="1"/>
        <v>0.73651247684335752</v>
      </c>
      <c r="CI6" s="5">
        <f ca="1"/>
        <v>1</v>
      </c>
      <c r="CJ6" s="5">
        <f ca="1"/>
        <v>0.9999999925494194</v>
      </c>
      <c r="CK6" s="5">
        <f ca="1"/>
        <v>0</v>
      </c>
      <c r="CL6" s="5">
        <f ca="1"/>
        <v>0.74029286957953999</v>
      </c>
      <c r="CM6" s="5">
        <f ca="1"/>
        <v>0.73177245208356512</v>
      </c>
      <c r="CN6" s="5">
        <f ca="1"/>
        <v>0.72023847167337252</v>
      </c>
      <c r="CO6" s="5">
        <f ca="1"/>
        <v>0.69582916879409074</v>
      </c>
      <c r="CP6" s="5">
        <f ca="1"/>
        <v>0.6759962869063989</v>
      </c>
      <c r="CQ6" s="5">
        <f ca="1"/>
        <v>0.75383916634366588</v>
      </c>
      <c r="CR6" s="5">
        <f ca="1"/>
        <v>0.70527238417940619</v>
      </c>
      <c r="CS6" s="5">
        <f ca="1"/>
        <v>0.68889032301287456</v>
      </c>
      <c r="CT6" s="5">
        <f ca="1"/>
        <v>0.72516995416513597</v>
      </c>
      <c r="CU6" s="5">
        <f ca="1"/>
        <v>0.70214423110084834</v>
      </c>
      <c r="CV6" s="5">
        <f ca="1"/>
        <v>0.73018233769101637</v>
      </c>
      <c r="CW6" s="5">
        <f ca="1"/>
        <v>0.69715140244280693</v>
      </c>
      <c r="CX6" s="5">
        <f ca="1"/>
        <v>0.79281215029435603</v>
      </c>
      <c r="CY6" s="5">
        <f ca="1"/>
        <v>0.74348562379551564</v>
      </c>
      <c r="CZ6" s="5">
        <f ca="1"/>
        <v>0.71468511951188729</v>
      </c>
      <c r="DA6" s="5">
        <f ca="1"/>
        <v>0.7963809937869808</v>
      </c>
      <c r="DB6" s="5">
        <f ca="1"/>
        <v>0.76570891897737126</v>
      </c>
      <c r="DC6" s="5">
        <f ca="1"/>
        <v>0.62331656777316224</v>
      </c>
      <c r="DD6" s="5">
        <f ca="1"/>
        <v>0.72145797119988408</v>
      </c>
      <c r="DE6" s="5">
        <f ca="1"/>
        <v>0.69768379157292693</v>
      </c>
      <c r="DF6" s="5">
        <f ca="1"/>
        <v>0.67826811335088288</v>
      </c>
      <c r="DG6" s="5">
        <f ca="1"/>
        <v>0.71329829145169565</v>
      </c>
    </row>
    <row r="7" spans="2:139" x14ac:dyDescent="0.5">
      <c r="B7" s="2">
        <v>1229</v>
      </c>
      <c r="C7" s="2">
        <v>6</v>
      </c>
      <c r="D7" s="2">
        <v>6</v>
      </c>
      <c r="E7">
        <v>-6</v>
      </c>
      <c r="F7" s="2">
        <v>603</v>
      </c>
      <c r="G7" s="2">
        <v>281</v>
      </c>
      <c r="H7" s="2">
        <v>110</v>
      </c>
      <c r="I7" s="2">
        <v>740</v>
      </c>
      <c r="J7" s="2">
        <v>607</v>
      </c>
      <c r="K7" s="2">
        <v>45</v>
      </c>
      <c r="L7" s="2">
        <v>298</v>
      </c>
      <c r="M7" s="2">
        <v>137</v>
      </c>
      <c r="N7" s="2">
        <v>934</v>
      </c>
      <c r="O7" s="2">
        <v>343</v>
      </c>
      <c r="P7" s="2">
        <v>103</v>
      </c>
      <c r="Q7" s="2">
        <v>113</v>
      </c>
      <c r="R7" s="2">
        <v>701</v>
      </c>
      <c r="S7" s="2">
        <v>150</v>
      </c>
      <c r="T7" s="2">
        <v>539</v>
      </c>
      <c r="U7" s="2">
        <v>231</v>
      </c>
      <c r="V7" s="2">
        <v>426</v>
      </c>
      <c r="W7" s="2">
        <v>377</v>
      </c>
      <c r="X7" s="2">
        <v>53</v>
      </c>
      <c r="Y7" s="2">
        <v>1335</v>
      </c>
      <c r="Z7" s="2">
        <v>513</v>
      </c>
      <c r="AA7" s="2">
        <v>211</v>
      </c>
      <c r="AC7" s="3" t="str">
        <v>C</v>
      </c>
      <c r="AD7" s="6">
        <f ca="1"/>
        <v>0.26348752315664253</v>
      </c>
      <c r="AE7" s="6">
        <f ca="1"/>
        <v>7.4505805969238281E-9</v>
      </c>
      <c r="AF7" s="6">
        <f ca="1"/>
        <v>0</v>
      </c>
      <c r="AG7" s="6">
        <f ca="1"/>
        <v>1</v>
      </c>
      <c r="AH7" s="6">
        <f ca="1"/>
        <v>0.25970713042046001</v>
      </c>
      <c r="AI7" s="6">
        <f ca="1"/>
        <v>0.26822754791643494</v>
      </c>
      <c r="AJ7" s="6">
        <f ca="1"/>
        <v>0.27976152832662754</v>
      </c>
      <c r="AK7" s="6">
        <f ca="1"/>
        <v>0.30417083120590932</v>
      </c>
      <c r="AL7" s="6">
        <f ca="1"/>
        <v>0.32400371309360115</v>
      </c>
      <c r="AM7" s="6">
        <f ca="1"/>
        <v>0.24616083365633409</v>
      </c>
      <c r="AN7" s="6">
        <f ca="1"/>
        <v>0.29472761582059381</v>
      </c>
      <c r="AO7" s="6">
        <f ca="1"/>
        <v>0.31110967698712544</v>
      </c>
      <c r="AP7" s="6">
        <f ca="1"/>
        <v>0.27483004583486403</v>
      </c>
      <c r="AQ7" s="6">
        <f ca="1"/>
        <v>0.29785576889915161</v>
      </c>
      <c r="AR7" s="6">
        <f ca="1"/>
        <v>0.26981766230898363</v>
      </c>
      <c r="AS7" s="6">
        <f ca="1"/>
        <v>0.30284859755719301</v>
      </c>
      <c r="AT7" s="6">
        <f ca="1"/>
        <v>0.20718784970564394</v>
      </c>
      <c r="AU7" s="6">
        <f ca="1"/>
        <v>0.25651437620448442</v>
      </c>
      <c r="AV7" s="6">
        <f ca="1"/>
        <v>0.28531488048811277</v>
      </c>
      <c r="AW7" s="6">
        <f ca="1"/>
        <v>0.2036190062130192</v>
      </c>
      <c r="AX7" s="6">
        <f ca="1"/>
        <v>0.23429108102262874</v>
      </c>
      <c r="AY7" s="6">
        <f ca="1"/>
        <v>0.3766834322268377</v>
      </c>
      <c r="AZ7" s="6">
        <f ca="1"/>
        <v>0.27854202880011586</v>
      </c>
      <c r="BA7" s="6">
        <f ca="1"/>
        <v>0.30231620842707307</v>
      </c>
      <c r="BB7" s="6">
        <f ca="1"/>
        <v>0.32173188664911712</v>
      </c>
      <c r="BC7" s="6">
        <f ca="1"/>
        <v>0.28670170854830429</v>
      </c>
      <c r="BE7" s="3" t="str">
        <v>C</v>
      </c>
      <c r="BF7" s="5">
        <f ca="1"/>
        <v>0.89087078545078802</v>
      </c>
      <c r="BG7" s="5">
        <f ca="1"/>
        <v>1</v>
      </c>
      <c r="BH7" s="5">
        <f ca="1"/>
        <v>1</v>
      </c>
      <c r="BI7" s="5">
        <f ca="1"/>
        <v>-1</v>
      </c>
      <c r="BJ7" s="5">
        <f ca="1"/>
        <v>0.89110858597968223</v>
      </c>
      <c r="BK7" s="5">
        <f ca="1"/>
        <v>0.88397506594648623</v>
      </c>
      <c r="BL7" s="5">
        <f ca="1"/>
        <v>0.8793613730778469</v>
      </c>
      <c r="BM7" s="5">
        <f ca="1"/>
        <v>0.84955252755962352</v>
      </c>
      <c r="BN7" s="5">
        <f ca="1"/>
        <v>0.83207637526724787</v>
      </c>
      <c r="BO7" s="5">
        <f ca="1"/>
        <v>0.90326722482417243</v>
      </c>
      <c r="BP7" s="5">
        <f ca="1"/>
        <v>0.85927132102905524</v>
      </c>
      <c r="BQ7" s="5">
        <f ca="1"/>
        <v>0.84230970173237107</v>
      </c>
      <c r="BR7" s="5">
        <f ca="1"/>
        <v>0.88000986795410896</v>
      </c>
      <c r="BS7" s="5">
        <f ca="1"/>
        <v>0.85203777505776257</v>
      </c>
      <c r="BT7" s="5">
        <f ca="1"/>
        <v>0.88207157272011183</v>
      </c>
      <c r="BU7" s="5">
        <f ca="1"/>
        <v>0.85565508193220541</v>
      </c>
      <c r="BV7" s="5">
        <f ca="1"/>
        <v>0.93401728821490759</v>
      </c>
      <c r="BW7" s="5">
        <f ca="1"/>
        <v>0.89835620792299886</v>
      </c>
      <c r="BX7" s="5">
        <f ca="1"/>
        <v>0.86771849408969304</v>
      </c>
      <c r="BY7" s="5">
        <f ca="1"/>
        <v>0.93596606315265229</v>
      </c>
      <c r="BZ7" s="5">
        <f ca="1"/>
        <v>0.914667216584234</v>
      </c>
      <c r="CA7" s="5">
        <f ca="1"/>
        <v>0.76878601005470837</v>
      </c>
      <c r="CB7" s="5">
        <f ca="1"/>
        <v>0.87854518271931459</v>
      </c>
      <c r="CC7" s="5">
        <f ca="1"/>
        <v>0.85233757685163569</v>
      </c>
      <c r="CD7" s="5">
        <f ca="1"/>
        <v>0.83263644343996412</v>
      </c>
      <c r="CE7" s="5">
        <f ca="1"/>
        <v>0.86937606112205157</v>
      </c>
      <c r="CG7" s="3" t="str">
        <f t="shared" si="1"/>
        <v>C</v>
      </c>
      <c r="CH7" s="5">
        <f ca="1"/>
        <v>0.73651247684335752</v>
      </c>
      <c r="CI7" s="5">
        <f ca="1"/>
        <v>0.9999999925494194</v>
      </c>
      <c r="CJ7" s="5">
        <f ca="1"/>
        <v>1</v>
      </c>
      <c r="CK7" s="5">
        <f ca="1"/>
        <v>0</v>
      </c>
      <c r="CL7" s="5">
        <f ca="1"/>
        <v>0.74029286957953999</v>
      </c>
      <c r="CM7" s="5">
        <f ca="1"/>
        <v>0.73177245208356512</v>
      </c>
      <c r="CN7" s="5">
        <f ca="1"/>
        <v>0.72023847167337252</v>
      </c>
      <c r="CO7" s="5">
        <f ca="1"/>
        <v>0.69582916879409074</v>
      </c>
      <c r="CP7" s="5">
        <f ca="1"/>
        <v>0.6759962869063989</v>
      </c>
      <c r="CQ7" s="5">
        <f ca="1"/>
        <v>0.75383916634366588</v>
      </c>
      <c r="CR7" s="5">
        <f ca="1"/>
        <v>0.70527238417940619</v>
      </c>
      <c r="CS7" s="5">
        <f ca="1"/>
        <v>0.68889032301287456</v>
      </c>
      <c r="CT7" s="5">
        <f ca="1"/>
        <v>0.72516995416513597</v>
      </c>
      <c r="CU7" s="5">
        <f ca="1"/>
        <v>0.70214423110084834</v>
      </c>
      <c r="CV7" s="5">
        <f ca="1"/>
        <v>0.73018233769101637</v>
      </c>
      <c r="CW7" s="5">
        <f ca="1"/>
        <v>0.69715140244280693</v>
      </c>
      <c r="CX7" s="5">
        <f ca="1"/>
        <v>0.79281215029435603</v>
      </c>
      <c r="CY7" s="5">
        <f ca="1"/>
        <v>0.74348562379551564</v>
      </c>
      <c r="CZ7" s="5">
        <f ca="1"/>
        <v>0.71468511951188729</v>
      </c>
      <c r="DA7" s="5">
        <f ca="1"/>
        <v>0.7963809937869808</v>
      </c>
      <c r="DB7" s="5">
        <f ca="1"/>
        <v>0.76570891897737126</v>
      </c>
      <c r="DC7" s="5">
        <f ca="1"/>
        <v>0.62331656777316224</v>
      </c>
      <c r="DD7" s="5">
        <f ca="1"/>
        <v>0.72145797119988408</v>
      </c>
      <c r="DE7" s="5">
        <f ca="1"/>
        <v>0.69768379157292693</v>
      </c>
      <c r="DF7" s="5">
        <f ca="1"/>
        <v>0.67826811335088288</v>
      </c>
      <c r="DG7" s="5">
        <f ca="1"/>
        <v>0.71329829145169565</v>
      </c>
    </row>
    <row r="8" spans="2:139" x14ac:dyDescent="0.5">
      <c r="B8" s="2">
        <v>1441</v>
      </c>
      <c r="C8" s="2">
        <v>31</v>
      </c>
      <c r="D8" s="2">
        <v>31</v>
      </c>
      <c r="E8">
        <v>-31</v>
      </c>
      <c r="F8" s="2">
        <v>513</v>
      </c>
      <c r="G8" s="2">
        <v>313</v>
      </c>
      <c r="H8" s="2">
        <v>91</v>
      </c>
      <c r="I8" s="2">
        <v>992</v>
      </c>
      <c r="J8" s="2">
        <v>978</v>
      </c>
      <c r="K8" s="2">
        <v>74</v>
      </c>
      <c r="L8" s="2">
        <v>466</v>
      </c>
      <c r="M8" s="2">
        <v>175</v>
      </c>
      <c r="N8" s="2">
        <v>1065</v>
      </c>
      <c r="O8" s="2">
        <v>511</v>
      </c>
      <c r="P8" s="2">
        <v>70</v>
      </c>
      <c r="Q8" s="2">
        <v>86</v>
      </c>
      <c r="R8" s="2">
        <v>992</v>
      </c>
      <c r="S8" s="2">
        <v>166</v>
      </c>
      <c r="T8" s="2">
        <v>520</v>
      </c>
      <c r="U8" s="2">
        <v>334</v>
      </c>
      <c r="V8" s="2">
        <v>609</v>
      </c>
      <c r="W8" s="2">
        <v>571</v>
      </c>
      <c r="X8" s="2">
        <v>56</v>
      </c>
      <c r="Y8" s="2">
        <v>1832</v>
      </c>
      <c r="Z8" s="2">
        <v>637</v>
      </c>
      <c r="AA8" s="2">
        <v>210</v>
      </c>
      <c r="AC8" s="3" t="str">
        <v>D</v>
      </c>
      <c r="AD8" s="6">
        <f ca="1"/>
        <v>0.96466280385468262</v>
      </c>
      <c r="AE8" s="6">
        <f ca="1"/>
        <v>1</v>
      </c>
      <c r="AF8" s="6">
        <f ca="1"/>
        <v>1</v>
      </c>
      <c r="AG8" s="6">
        <f ca="1"/>
        <v>0</v>
      </c>
      <c r="AH8" s="6">
        <f ca="1"/>
        <v>0.96568742686687714</v>
      </c>
      <c r="AI8" s="6">
        <f ca="1"/>
        <v>0.96335558468238336</v>
      </c>
      <c r="AJ8" s="6">
        <f ca="1"/>
        <v>0.96006952210157659</v>
      </c>
      <c r="AK8" s="6">
        <f ca="1"/>
        <v>0.95261750217152019</v>
      </c>
      <c r="AL8" s="6">
        <f ca="1"/>
        <v>0.94605580908398812</v>
      </c>
      <c r="AM8" s="6">
        <f ca="1"/>
        <v>0.96922899460015055</v>
      </c>
      <c r="AN8" s="6">
        <f ca="1"/>
        <v>0.9555813060502536</v>
      </c>
      <c r="AO8" s="6">
        <f ca="1"/>
        <v>0.9503740152618686</v>
      </c>
      <c r="AP8" s="6">
        <f ca="1"/>
        <v>0.96149282155739813</v>
      </c>
      <c r="AQ8" s="6">
        <f ca="1"/>
        <v>0.9546108845668454</v>
      </c>
      <c r="AR8" s="6">
        <f ca="1"/>
        <v>0.96291143367711407</v>
      </c>
      <c r="AS8" s="6">
        <f ca="1"/>
        <v>0.95303868072478637</v>
      </c>
      <c r="AT8" s="6">
        <f ca="1"/>
        <v>0.97830117802972694</v>
      </c>
      <c r="AU8" s="6">
        <f ca="1"/>
        <v>0.96654041550285119</v>
      </c>
      <c r="AV8" s="6">
        <f ca="1"/>
        <v>0.95843383651249192</v>
      </c>
      <c r="AW8" s="6">
        <f ca="1"/>
        <v>0.97905020316060531</v>
      </c>
      <c r="AX8" s="6">
        <f ca="1"/>
        <v>0.97216649260980392</v>
      </c>
      <c r="AY8" s="6">
        <f ca="1"/>
        <v>0.92634204907572304</v>
      </c>
      <c r="AZ8" s="6">
        <f ca="1"/>
        <v>0.96042404082359134</v>
      </c>
      <c r="BA8" s="6">
        <f ca="1"/>
        <v>0.95320769516526593</v>
      </c>
      <c r="BB8" s="6">
        <f ca="1"/>
        <v>0.94683081546451564</v>
      </c>
      <c r="BC8" s="6">
        <f ca="1"/>
        <v>0.95801990079302801</v>
      </c>
      <c r="BE8" s="3" t="str">
        <v>D</v>
      </c>
      <c r="BF8" s="5">
        <f ca="1"/>
        <v>-0.89087078545078802</v>
      </c>
      <c r="BG8" s="5">
        <f ca="1"/>
        <v>-1</v>
      </c>
      <c r="BH8" s="5">
        <f ca="1"/>
        <v>-1</v>
      </c>
      <c r="BI8" s="5">
        <f ca="1"/>
        <v>1</v>
      </c>
      <c r="BJ8" s="5">
        <f ca="1"/>
        <v>-0.89110858597968223</v>
      </c>
      <c r="BK8" s="5">
        <f ca="1"/>
        <v>-0.88397506594648623</v>
      </c>
      <c r="BL8" s="5">
        <f ca="1"/>
        <v>-0.8793613730778469</v>
      </c>
      <c r="BM8" s="5">
        <f ca="1"/>
        <v>-0.84955252755962352</v>
      </c>
      <c r="BN8" s="5">
        <f ca="1"/>
        <v>-0.83207637526724787</v>
      </c>
      <c r="BO8" s="5">
        <f ca="1"/>
        <v>-0.90326722482417243</v>
      </c>
      <c r="BP8" s="5">
        <f ca="1"/>
        <v>-0.85927132102905524</v>
      </c>
      <c r="BQ8" s="5">
        <f ca="1"/>
        <v>-0.84230970173237107</v>
      </c>
      <c r="BR8" s="5">
        <f ca="1"/>
        <v>-0.88000986795410896</v>
      </c>
      <c r="BS8" s="5">
        <f ca="1"/>
        <v>-0.85203777505776257</v>
      </c>
      <c r="BT8" s="5">
        <f ca="1"/>
        <v>-0.88207157272011183</v>
      </c>
      <c r="BU8" s="5">
        <f ca="1"/>
        <v>-0.85565508193220541</v>
      </c>
      <c r="BV8" s="5">
        <f ca="1"/>
        <v>-0.93401728821490759</v>
      </c>
      <c r="BW8" s="5">
        <f ca="1"/>
        <v>-0.89835620792299886</v>
      </c>
      <c r="BX8" s="5">
        <f ca="1"/>
        <v>-0.86771849408969304</v>
      </c>
      <c r="BY8" s="5">
        <f ca="1"/>
        <v>-0.93596606315265229</v>
      </c>
      <c r="BZ8" s="5">
        <f ca="1"/>
        <v>-0.914667216584234</v>
      </c>
      <c r="CA8" s="5">
        <f ca="1"/>
        <v>-0.76878601005470837</v>
      </c>
      <c r="CB8" s="5">
        <f ca="1"/>
        <v>-0.87854518271931459</v>
      </c>
      <c r="CC8" s="5">
        <f ca="1"/>
        <v>-0.85233757685163569</v>
      </c>
      <c r="CD8" s="5">
        <f ca="1"/>
        <v>-0.83263644343996412</v>
      </c>
      <c r="CE8" s="5">
        <f ca="1"/>
        <v>-0.86937606112205157</v>
      </c>
      <c r="CG8" s="3" t="str">
        <f t="shared" si="1"/>
        <v>D</v>
      </c>
      <c r="CH8" s="5">
        <f ca="1"/>
        <v>3.5337196145317384E-2</v>
      </c>
      <c r="CI8" s="5">
        <f ca="1"/>
        <v>0</v>
      </c>
      <c r="CJ8" s="5">
        <f ca="1"/>
        <v>0</v>
      </c>
      <c r="CK8" s="5">
        <f ca="1"/>
        <v>1</v>
      </c>
      <c r="CL8" s="5">
        <f ca="1"/>
        <v>3.4312573133122859E-2</v>
      </c>
      <c r="CM8" s="5">
        <f ca="1"/>
        <v>3.6644415317616641E-2</v>
      </c>
      <c r="CN8" s="5">
        <f ca="1"/>
        <v>3.9930477898423411E-2</v>
      </c>
      <c r="CO8" s="5">
        <f ca="1"/>
        <v>4.7382497828479808E-2</v>
      </c>
      <c r="CP8" s="5">
        <f ca="1"/>
        <v>5.394419091601188E-2</v>
      </c>
      <c r="CQ8" s="5">
        <f ca="1"/>
        <v>3.0771005399849449E-2</v>
      </c>
      <c r="CR8" s="5">
        <f ca="1"/>
        <v>4.4418693949746402E-2</v>
      </c>
      <c r="CS8" s="5">
        <f ca="1"/>
        <v>4.9625984738131401E-2</v>
      </c>
      <c r="CT8" s="5">
        <f ca="1"/>
        <v>3.8507178442601875E-2</v>
      </c>
      <c r="CU8" s="5">
        <f ca="1"/>
        <v>4.5389115433154603E-2</v>
      </c>
      <c r="CV8" s="5">
        <f ca="1"/>
        <v>3.708856632288593E-2</v>
      </c>
      <c r="CW8" s="5">
        <f ca="1"/>
        <v>4.6961319275213631E-2</v>
      </c>
      <c r="CX8" s="5">
        <f ca="1"/>
        <v>2.1698821970273063E-2</v>
      </c>
      <c r="CY8" s="5">
        <f ca="1"/>
        <v>3.3459584497148809E-2</v>
      </c>
      <c r="CZ8" s="5">
        <f ca="1"/>
        <v>4.1566163487508079E-2</v>
      </c>
      <c r="DA8" s="5">
        <f ca="1"/>
        <v>2.0949796839394685E-2</v>
      </c>
      <c r="DB8" s="5">
        <f ca="1"/>
        <v>2.7833507390196077E-2</v>
      </c>
      <c r="DC8" s="5">
        <f ca="1"/>
        <v>7.365795092427696E-2</v>
      </c>
      <c r="DD8" s="5">
        <f ca="1"/>
        <v>3.9575959176408659E-2</v>
      </c>
      <c r="DE8" s="5">
        <f ca="1"/>
        <v>4.6792304834734066E-2</v>
      </c>
      <c r="DF8" s="5">
        <f ca="1"/>
        <v>5.316918453548436E-2</v>
      </c>
      <c r="DG8" s="5">
        <f ca="1"/>
        <v>4.1980099206971988E-2</v>
      </c>
    </row>
    <row r="9" spans="2:139" x14ac:dyDescent="0.5">
      <c r="B9" s="2">
        <v>2016</v>
      </c>
      <c r="C9" s="2">
        <v>32</v>
      </c>
      <c r="D9" s="2">
        <v>32</v>
      </c>
      <c r="E9">
        <v>-32</v>
      </c>
      <c r="F9" s="2">
        <v>841</v>
      </c>
      <c r="G9" s="2">
        <v>708</v>
      </c>
      <c r="H9" s="2">
        <v>99</v>
      </c>
      <c r="I9" s="2">
        <v>1326</v>
      </c>
      <c r="J9" s="2">
        <v>1351</v>
      </c>
      <c r="K9" s="2">
        <v>113</v>
      </c>
      <c r="L9" s="2">
        <v>664</v>
      </c>
      <c r="M9" s="2">
        <v>212</v>
      </c>
      <c r="N9" s="2">
        <v>1604</v>
      </c>
      <c r="O9" s="2">
        <v>723</v>
      </c>
      <c r="P9" s="2">
        <v>174</v>
      </c>
      <c r="Q9" s="2">
        <v>151</v>
      </c>
      <c r="R9" s="2">
        <v>1440</v>
      </c>
      <c r="S9" s="2">
        <v>204</v>
      </c>
      <c r="T9" s="2">
        <v>901</v>
      </c>
      <c r="U9" s="2">
        <v>554</v>
      </c>
      <c r="V9" s="2">
        <v>697</v>
      </c>
      <c r="W9" s="2">
        <v>874</v>
      </c>
      <c r="X9" s="2">
        <v>121</v>
      </c>
      <c r="Y9" s="2">
        <v>2679</v>
      </c>
      <c r="Z9" s="2">
        <v>1051</v>
      </c>
      <c r="AA9" s="2">
        <v>405</v>
      </c>
      <c r="AC9" s="3" t="str">
        <v>E</v>
      </c>
      <c r="AD9" s="6">
        <f ca="1"/>
        <v>7.1219223589255171E-2</v>
      </c>
      <c r="AE9" s="6">
        <f ca="1"/>
        <v>0.25970713042046001</v>
      </c>
      <c r="AF9" s="6">
        <f ca="1"/>
        <v>0.25970713042046001</v>
      </c>
      <c r="AG9" s="6">
        <f ca="1"/>
        <v>0.96568742686687714</v>
      </c>
      <c r="AH9" s="6">
        <f ca="1"/>
        <v>0</v>
      </c>
      <c r="AI9" s="6">
        <f ca="1"/>
        <v>8.3051098855827232E-2</v>
      </c>
      <c r="AJ9" s="6">
        <f ca="1"/>
        <v>0.17373783861559514</v>
      </c>
      <c r="AK9" s="6">
        <f ca="1"/>
        <v>0.18136131449626111</v>
      </c>
      <c r="AL9" s="6">
        <f ca="1"/>
        <v>0.22832986613647338</v>
      </c>
      <c r="AM9" s="6">
        <f ca="1"/>
        <v>0.15707354641205387</v>
      </c>
      <c r="AN9" s="6">
        <f ca="1"/>
        <v>0.22367171240369044</v>
      </c>
      <c r="AO9" s="6">
        <f ca="1"/>
        <v>0.23545612717468942</v>
      </c>
      <c r="AP9" s="6">
        <f ca="1"/>
        <v>0.10855877666879189</v>
      </c>
      <c r="AQ9" s="6">
        <f ca="1"/>
        <v>0.15582052032683272</v>
      </c>
      <c r="AR9" s="6">
        <f ca="1"/>
        <v>0.1297653630200053</v>
      </c>
      <c r="AS9" s="6">
        <f ca="1"/>
        <v>0.20544101157888375</v>
      </c>
      <c r="AT9" s="6">
        <f ca="1"/>
        <v>0.13040399290414451</v>
      </c>
      <c r="AU9" s="6">
        <f ca="1"/>
        <v>0.14921597557474925</v>
      </c>
      <c r="AV9" s="6">
        <f ca="1"/>
        <v>8.1049728216943992E-2</v>
      </c>
      <c r="AW9" s="6">
        <f ca="1"/>
        <v>0.14231823059022544</v>
      </c>
      <c r="AX9" s="6">
        <f ca="1"/>
        <v>0.14314982017788327</v>
      </c>
      <c r="AY9" s="6">
        <f ca="1"/>
        <v>0.27821084615240921</v>
      </c>
      <c r="AZ9" s="6">
        <f ca="1"/>
        <v>0.13828828914074417</v>
      </c>
      <c r="BA9" s="6">
        <f ca="1"/>
        <v>0.17868081613645595</v>
      </c>
      <c r="BB9" s="6">
        <f ca="1"/>
        <v>0.23430442148055874</v>
      </c>
      <c r="BC9" s="6">
        <f ca="1"/>
        <v>0.11949103098063159</v>
      </c>
      <c r="BE9" s="3" t="str">
        <v>E</v>
      </c>
      <c r="BF9" s="5">
        <f ca="1"/>
        <v>0.99136150595627381</v>
      </c>
      <c r="BG9" s="5">
        <f ca="1"/>
        <v>0.89110858597968223</v>
      </c>
      <c r="BH9" s="5">
        <f ca="1"/>
        <v>0.89110858597968223</v>
      </c>
      <c r="BI9" s="5">
        <f ca="1"/>
        <v>-0.89110858597968223</v>
      </c>
      <c r="BJ9" s="5">
        <f ca="1"/>
        <v>1</v>
      </c>
      <c r="BK9" s="5">
        <f ca="1"/>
        <v>0.98870994447544369</v>
      </c>
      <c r="BL9" s="5">
        <f ca="1"/>
        <v>0.95024019019759154</v>
      </c>
      <c r="BM9" s="5">
        <f ca="1"/>
        <v>0.94575480250049682</v>
      </c>
      <c r="BN9" s="5">
        <f ca="1"/>
        <v>0.91483838956633345</v>
      </c>
      <c r="BO9" s="5">
        <f ca="1"/>
        <v>0.95977906679119229</v>
      </c>
      <c r="BP9" s="5">
        <f ca="1"/>
        <v>0.9177810710657186</v>
      </c>
      <c r="BQ9" s="5">
        <f ca="1"/>
        <v>0.90846293077733931</v>
      </c>
      <c r="BR9" s="5">
        <f ca="1"/>
        <v>0.98072548125178038</v>
      </c>
      <c r="BS9" s="5">
        <f ca="1"/>
        <v>0.95887667715773461</v>
      </c>
      <c r="BT9" s="5">
        <f ca="1"/>
        <v>0.97236509430393259</v>
      </c>
      <c r="BU9" s="5">
        <f ca="1"/>
        <v>0.93145201117084209</v>
      </c>
      <c r="BV9" s="5">
        <f ca="1"/>
        <v>0.9708492113841638</v>
      </c>
      <c r="BW9" s="5">
        <f ca="1"/>
        <v>0.96296966724848121</v>
      </c>
      <c r="BX9" s="5">
        <f ca="1"/>
        <v>0.98914988039075535</v>
      </c>
      <c r="BY9" s="5">
        <f ca="1"/>
        <v>0.96615404565750462</v>
      </c>
      <c r="BZ9" s="5">
        <f ca="1"/>
        <v>0.96614718442519587</v>
      </c>
      <c r="CA9" s="5">
        <f ca="1"/>
        <v>0.87169558565890859</v>
      </c>
      <c r="CB9" s="5">
        <f ca="1"/>
        <v>0.96860786351051442</v>
      </c>
      <c r="CC9" s="5">
        <f ca="1"/>
        <v>0.94758921269556773</v>
      </c>
      <c r="CD9" s="5">
        <f ca="1"/>
        <v>0.90975570400069583</v>
      </c>
      <c r="CE9" s="5">
        <f ca="1"/>
        <v>0.97668147683179984</v>
      </c>
      <c r="CG9" s="3" t="str">
        <f t="shared" si="1"/>
        <v>E</v>
      </c>
      <c r="CH9" s="5">
        <f ca="1"/>
        <v>0.92878077641074486</v>
      </c>
      <c r="CI9" s="5">
        <f ca="1"/>
        <v>0.74029286957953999</v>
      </c>
      <c r="CJ9" s="5">
        <f ca="1"/>
        <v>0.74029286957953999</v>
      </c>
      <c r="CK9" s="5">
        <f ca="1"/>
        <v>3.4312573133122859E-2</v>
      </c>
      <c r="CL9" s="5">
        <f ca="1"/>
        <v>1</v>
      </c>
      <c r="CM9" s="5">
        <f ca="1"/>
        <v>0.91694890114417271</v>
      </c>
      <c r="CN9" s="5">
        <f ca="1"/>
        <v>0.82626216138440489</v>
      </c>
      <c r="CO9" s="5">
        <f ca="1"/>
        <v>0.81863868550373886</v>
      </c>
      <c r="CP9" s="5">
        <f ca="1"/>
        <v>0.77167013386352656</v>
      </c>
      <c r="CQ9" s="5">
        <f ca="1"/>
        <v>0.84292645358794616</v>
      </c>
      <c r="CR9" s="5">
        <f ca="1"/>
        <v>0.77632828759630956</v>
      </c>
      <c r="CS9" s="5">
        <f ca="1"/>
        <v>0.76454387282531056</v>
      </c>
      <c r="CT9" s="5">
        <f ca="1"/>
        <v>0.89144122333120812</v>
      </c>
      <c r="CU9" s="5">
        <f ca="1"/>
        <v>0.84417947967316731</v>
      </c>
      <c r="CV9" s="5">
        <f ca="1"/>
        <v>0.8702346369799947</v>
      </c>
      <c r="CW9" s="5">
        <f ca="1"/>
        <v>0.79455898842111627</v>
      </c>
      <c r="CX9" s="5">
        <f ca="1"/>
        <v>0.86959600709585549</v>
      </c>
      <c r="CY9" s="5">
        <f ca="1"/>
        <v>0.8507840244252507</v>
      </c>
      <c r="CZ9" s="5">
        <f ca="1"/>
        <v>0.91895027178305599</v>
      </c>
      <c r="DA9" s="5">
        <f ca="1"/>
        <v>0.85768176940977459</v>
      </c>
      <c r="DB9" s="5">
        <f ca="1"/>
        <v>0.85685017982211675</v>
      </c>
      <c r="DC9" s="5">
        <f ca="1"/>
        <v>0.72178915384759079</v>
      </c>
      <c r="DD9" s="5">
        <f ca="1"/>
        <v>0.8617117108592558</v>
      </c>
      <c r="DE9" s="5">
        <f ca="1"/>
        <v>0.82131918386354408</v>
      </c>
      <c r="DF9" s="5">
        <f ca="1"/>
        <v>0.76569557851944126</v>
      </c>
      <c r="DG9" s="5">
        <f ca="1"/>
        <v>0.88050896901936837</v>
      </c>
    </row>
    <row r="10" spans="2:139" x14ac:dyDescent="0.5">
      <c r="B10" s="2">
        <v>2168</v>
      </c>
      <c r="C10" s="2">
        <v>43</v>
      </c>
      <c r="D10" s="2">
        <v>43</v>
      </c>
      <c r="E10">
        <v>-43</v>
      </c>
      <c r="F10" s="2">
        <v>1080</v>
      </c>
      <c r="G10" s="2">
        <v>813</v>
      </c>
      <c r="H10" s="2">
        <v>145</v>
      </c>
      <c r="I10" s="2">
        <v>1311</v>
      </c>
      <c r="J10" s="2">
        <v>1613</v>
      </c>
      <c r="K10" s="2">
        <v>145</v>
      </c>
      <c r="L10" s="2">
        <v>661</v>
      </c>
      <c r="M10" s="2">
        <v>281</v>
      </c>
      <c r="N10" s="2">
        <v>1440</v>
      </c>
      <c r="O10" s="2">
        <v>838</v>
      </c>
      <c r="P10" s="2">
        <v>196</v>
      </c>
      <c r="Q10" s="2">
        <v>193</v>
      </c>
      <c r="R10" s="2">
        <v>1541</v>
      </c>
      <c r="S10" s="2">
        <v>168</v>
      </c>
      <c r="T10" s="2">
        <v>1159</v>
      </c>
      <c r="U10" s="2">
        <v>595</v>
      </c>
      <c r="V10" s="2">
        <v>783</v>
      </c>
      <c r="W10" s="2">
        <v>890</v>
      </c>
      <c r="X10" s="2">
        <v>134</v>
      </c>
      <c r="Y10" s="2">
        <v>3018</v>
      </c>
      <c r="Z10" s="2">
        <v>1161</v>
      </c>
      <c r="AA10" s="2">
        <v>436</v>
      </c>
      <c r="AC10" s="3" t="str">
        <v>F</v>
      </c>
      <c r="AD10" s="6">
        <f ca="1"/>
        <v>8.7034757869783722E-2</v>
      </c>
      <c r="AE10" s="6">
        <f ca="1"/>
        <v>0.26822754791643494</v>
      </c>
      <c r="AF10" s="6">
        <f ca="1"/>
        <v>0.26822754791643494</v>
      </c>
      <c r="AG10" s="6">
        <f ca="1"/>
        <v>0.96335558468238336</v>
      </c>
      <c r="AH10" s="6">
        <f ca="1"/>
        <v>8.3051098855827232E-2</v>
      </c>
      <c r="AI10" s="6">
        <f ca="1"/>
        <v>0</v>
      </c>
      <c r="AJ10" s="6">
        <f ca="1"/>
        <v>0.19245644288294181</v>
      </c>
      <c r="AK10" s="6">
        <f ca="1"/>
        <v>0.16565526098388839</v>
      </c>
      <c r="AL10" s="6">
        <f ca="1"/>
        <v>0.20579023823692574</v>
      </c>
      <c r="AM10" s="6">
        <f ca="1"/>
        <v>0.15936391514146236</v>
      </c>
      <c r="AN10" s="6">
        <f ca="1"/>
        <v>0.20873900355695613</v>
      </c>
      <c r="AO10" s="6">
        <f ca="1"/>
        <v>0.22227783636844078</v>
      </c>
      <c r="AP10" s="6">
        <f ca="1"/>
        <v>0.10023202119293234</v>
      </c>
      <c r="AQ10" s="6">
        <f ca="1"/>
        <v>0.14101077608513524</v>
      </c>
      <c r="AR10" s="6">
        <f ca="1"/>
        <v>0.13141181082684206</v>
      </c>
      <c r="AS10" s="6">
        <f ca="1"/>
        <v>0.22007419904788797</v>
      </c>
      <c r="AT10" s="6">
        <f ca="1"/>
        <v>0.14235479758269456</v>
      </c>
      <c r="AU10" s="6">
        <f ca="1"/>
        <v>0.14308484957415685</v>
      </c>
      <c r="AV10" s="6">
        <f ca="1"/>
        <v>0.11018068917393818</v>
      </c>
      <c r="AW10" s="6">
        <f ca="1"/>
        <v>0.14614416060821966</v>
      </c>
      <c r="AX10" s="6">
        <f ca="1"/>
        <v>0.15393496327316405</v>
      </c>
      <c r="AY10" s="6">
        <f ca="1"/>
        <v>0.26781639710596455</v>
      </c>
      <c r="AZ10" s="6">
        <f ca="1"/>
        <v>0.13485655645015904</v>
      </c>
      <c r="BA10" s="6">
        <f ca="1"/>
        <v>0.15791865952934059</v>
      </c>
      <c r="BB10" s="6">
        <f ca="1"/>
        <v>0.21611950507557379</v>
      </c>
      <c r="BC10" s="6">
        <f ca="1"/>
        <v>0.10353428026562624</v>
      </c>
      <c r="BE10" s="3" t="str">
        <v>F</v>
      </c>
      <c r="BF10" s="5">
        <f ca="1"/>
        <v>0.98733049702648845</v>
      </c>
      <c r="BG10" s="5">
        <f ca="1"/>
        <v>0.88397506594648623</v>
      </c>
      <c r="BH10" s="5">
        <f ca="1"/>
        <v>0.88397506594648623</v>
      </c>
      <c r="BI10" s="5">
        <f ca="1"/>
        <v>-0.88397506594648623</v>
      </c>
      <c r="BJ10" s="5">
        <f ca="1"/>
        <v>0.98870994447544369</v>
      </c>
      <c r="BK10" s="5">
        <f ca="1"/>
        <v>1</v>
      </c>
      <c r="BL10" s="5">
        <f ca="1"/>
        <v>0.93937666023818889</v>
      </c>
      <c r="BM10" s="5">
        <f ca="1"/>
        <v>0.95473111766549923</v>
      </c>
      <c r="BN10" s="5">
        <f ca="1"/>
        <v>0.93082595789553624</v>
      </c>
      <c r="BO10" s="5">
        <f ca="1"/>
        <v>0.95860532063883375</v>
      </c>
      <c r="BP10" s="5">
        <f ca="1"/>
        <v>0.92839318418768324</v>
      </c>
      <c r="BQ10" s="5">
        <f ca="1"/>
        <v>0.91841291557870941</v>
      </c>
      <c r="BR10" s="5">
        <f ca="1"/>
        <v>0.98355296073166842</v>
      </c>
      <c r="BS10" s="5">
        <f ca="1"/>
        <v>0.96619121534331809</v>
      </c>
      <c r="BT10" s="5">
        <f ca="1"/>
        <v>0.97166106979065137</v>
      </c>
      <c r="BU10" s="5">
        <f ca="1"/>
        <v>0.92140473357027131</v>
      </c>
      <c r="BV10" s="5">
        <f ca="1"/>
        <v>0.96570739963238417</v>
      </c>
      <c r="BW10" s="5">
        <f ca="1"/>
        <v>0.96583177070385873</v>
      </c>
      <c r="BX10" s="5">
        <f ca="1"/>
        <v>0.979989187061168</v>
      </c>
      <c r="BY10" s="5">
        <f ca="1"/>
        <v>0.96441097897718819</v>
      </c>
      <c r="BZ10" s="5">
        <f ca="1"/>
        <v>0.96103295786751397</v>
      </c>
      <c r="CA10" s="5">
        <f ca="1"/>
        <v>0.88108983244004169</v>
      </c>
      <c r="CB10" s="5">
        <f ca="1"/>
        <v>0.97012367172337421</v>
      </c>
      <c r="CC10" s="5">
        <f ca="1"/>
        <v>0.95906052454247537</v>
      </c>
      <c r="CD10" s="5">
        <f ca="1"/>
        <v>0.92321977153335444</v>
      </c>
      <c r="CE10" s="5">
        <f ca="1"/>
        <v>0.98246823709704423</v>
      </c>
      <c r="CG10" s="3" t="str">
        <f t="shared" si="1"/>
        <v>F</v>
      </c>
      <c r="CH10" s="5">
        <f ca="1"/>
        <v>0.91296524213021624</v>
      </c>
      <c r="CI10" s="5">
        <f ca="1"/>
        <v>0.73177245208356512</v>
      </c>
      <c r="CJ10" s="5">
        <f ca="1"/>
        <v>0.73177245208356512</v>
      </c>
      <c r="CK10" s="5">
        <f ca="1"/>
        <v>3.6644415317616641E-2</v>
      </c>
      <c r="CL10" s="5">
        <f ca="1"/>
        <v>0.91694890114417271</v>
      </c>
      <c r="CM10" s="5">
        <f ca="1"/>
        <v>1</v>
      </c>
      <c r="CN10" s="5">
        <f ca="1"/>
        <v>0.80754355711705816</v>
      </c>
      <c r="CO10" s="5">
        <f ca="1"/>
        <v>0.83434473901611161</v>
      </c>
      <c r="CP10" s="5">
        <f ca="1"/>
        <v>0.79420976176307423</v>
      </c>
      <c r="CQ10" s="5">
        <f ca="1"/>
        <v>0.84063608485853769</v>
      </c>
      <c r="CR10" s="5">
        <f ca="1"/>
        <v>0.79126099644304393</v>
      </c>
      <c r="CS10" s="5">
        <f ca="1"/>
        <v>0.77772216363155922</v>
      </c>
      <c r="CT10" s="5">
        <f ca="1"/>
        <v>0.8997679788070676</v>
      </c>
      <c r="CU10" s="5">
        <f ca="1"/>
        <v>0.85898922391486476</v>
      </c>
      <c r="CV10" s="5">
        <f ca="1"/>
        <v>0.86858818917315794</v>
      </c>
      <c r="CW10" s="5">
        <f ca="1"/>
        <v>0.77992580095211206</v>
      </c>
      <c r="CX10" s="5">
        <f ca="1"/>
        <v>0.85764520241730546</v>
      </c>
      <c r="CY10" s="5">
        <f ca="1"/>
        <v>0.85691515042584321</v>
      </c>
      <c r="CZ10" s="5">
        <f ca="1"/>
        <v>0.8898193108260618</v>
      </c>
      <c r="DA10" s="5">
        <f ca="1"/>
        <v>0.85385583939178034</v>
      </c>
      <c r="DB10" s="5">
        <f ca="1"/>
        <v>0.84606503672683597</v>
      </c>
      <c r="DC10" s="5">
        <f ca="1"/>
        <v>0.73218360289403539</v>
      </c>
      <c r="DD10" s="5">
        <f ca="1"/>
        <v>0.86514344354984096</v>
      </c>
      <c r="DE10" s="5">
        <f ca="1"/>
        <v>0.84208134047065941</v>
      </c>
      <c r="DF10" s="5">
        <f ca="1"/>
        <v>0.78388049492442624</v>
      </c>
      <c r="DG10" s="5">
        <f ca="1"/>
        <v>0.89646571973437372</v>
      </c>
    </row>
    <row r="11" spans="2:139" x14ac:dyDescent="0.5">
      <c r="B11" s="2">
        <v>2507</v>
      </c>
      <c r="C11" s="2">
        <v>87</v>
      </c>
      <c r="D11" s="2">
        <v>87</v>
      </c>
      <c r="E11">
        <v>-87</v>
      </c>
      <c r="F11" s="2">
        <v>1317</v>
      </c>
      <c r="G11" s="2">
        <v>870</v>
      </c>
      <c r="H11" s="2">
        <v>113</v>
      </c>
      <c r="I11" s="2">
        <v>1723</v>
      </c>
      <c r="J11" s="2">
        <v>2098</v>
      </c>
      <c r="K11" s="2">
        <v>148</v>
      </c>
      <c r="L11" s="2">
        <v>747</v>
      </c>
      <c r="M11" s="2">
        <v>364</v>
      </c>
      <c r="N11" s="2">
        <v>1915</v>
      </c>
      <c r="O11" s="2">
        <v>1014</v>
      </c>
      <c r="P11" s="2">
        <v>224</v>
      </c>
      <c r="Q11" s="2">
        <v>255</v>
      </c>
      <c r="R11" s="2">
        <v>1900</v>
      </c>
      <c r="S11" s="2">
        <v>226</v>
      </c>
      <c r="T11" s="2">
        <v>1100</v>
      </c>
      <c r="U11" s="2">
        <v>646</v>
      </c>
      <c r="V11" s="2">
        <v>810</v>
      </c>
      <c r="W11" s="2">
        <v>993</v>
      </c>
      <c r="X11" s="2">
        <v>151</v>
      </c>
      <c r="Y11" s="2">
        <v>3562</v>
      </c>
      <c r="Z11" s="2">
        <v>1337</v>
      </c>
      <c r="AA11" s="2">
        <v>502</v>
      </c>
      <c r="AC11" s="3" t="str">
        <v>G</v>
      </c>
      <c r="AD11" s="6">
        <f ca="1"/>
        <v>0.17277549725026153</v>
      </c>
      <c r="AE11" s="6">
        <f ca="1"/>
        <v>0.27976152832662754</v>
      </c>
      <c r="AF11" s="6">
        <f ca="1"/>
        <v>0.27976152832662754</v>
      </c>
      <c r="AG11" s="6">
        <f ca="1"/>
        <v>0.96006952210157659</v>
      </c>
      <c r="AH11" s="6">
        <f ca="1"/>
        <v>0.17373783861559514</v>
      </c>
      <c r="AI11" s="6">
        <f ca="1"/>
        <v>0.19245644288294181</v>
      </c>
      <c r="AJ11" s="6">
        <f ca="1"/>
        <v>0</v>
      </c>
      <c r="AK11" s="6">
        <f ca="1"/>
        <v>0.23851952641778965</v>
      </c>
      <c r="AL11" s="6">
        <f ca="1"/>
        <v>0.28443912411435884</v>
      </c>
      <c r="AM11" s="6">
        <f ca="1"/>
        <v>0.22478875434027246</v>
      </c>
      <c r="AN11" s="6">
        <f ca="1"/>
        <v>0.26437375390273743</v>
      </c>
      <c r="AO11" s="6">
        <f ca="1"/>
        <v>0.28549045102488857</v>
      </c>
      <c r="AP11" s="6">
        <f ca="1"/>
        <v>0.18423177037752109</v>
      </c>
      <c r="AQ11" s="6">
        <f ca="1"/>
        <v>0.24580552122454125</v>
      </c>
      <c r="AR11" s="6">
        <f ca="1"/>
        <v>0.19903914520943305</v>
      </c>
      <c r="AS11" s="6">
        <f ca="1"/>
        <v>0.2399588758253009</v>
      </c>
      <c r="AT11" s="6">
        <f ca="1"/>
        <v>0.1697473708053292</v>
      </c>
      <c r="AU11" s="6">
        <f ca="1"/>
        <v>0.17663826040238462</v>
      </c>
      <c r="AV11" s="6">
        <f ca="1"/>
        <v>0.19791577205310043</v>
      </c>
      <c r="AW11" s="6">
        <f ca="1"/>
        <v>0.16384210559929335</v>
      </c>
      <c r="AX11" s="6">
        <f ca="1"/>
        <v>0.16753501259135559</v>
      </c>
      <c r="AY11" s="6">
        <f ca="1"/>
        <v>0.31929296929263634</v>
      </c>
      <c r="AZ11" s="6">
        <f ca="1"/>
        <v>0.21218430216986839</v>
      </c>
      <c r="BA11" s="6">
        <f ca="1"/>
        <v>0.25182579626375373</v>
      </c>
      <c r="BB11" s="6">
        <f ca="1"/>
        <v>0.28345261592518023</v>
      </c>
      <c r="BC11" s="6">
        <f ca="1"/>
        <v>0.19887259689592718</v>
      </c>
      <c r="BE11" s="3" t="str">
        <v>G</v>
      </c>
      <c r="BF11" s="5">
        <f ca="1"/>
        <v>0.95285230252305786</v>
      </c>
      <c r="BG11" s="5">
        <f ca="1"/>
        <v>0.8793613730778469</v>
      </c>
      <c r="BH11" s="5">
        <f ca="1"/>
        <v>0.8793613730778469</v>
      </c>
      <c r="BI11" s="5">
        <f ca="1"/>
        <v>-0.8793613730778469</v>
      </c>
      <c r="BJ11" s="5">
        <f ca="1"/>
        <v>0.95024019019759154</v>
      </c>
      <c r="BK11" s="5">
        <f ca="1"/>
        <v>0.93937666023818889</v>
      </c>
      <c r="BL11" s="5">
        <f ca="1"/>
        <v>1</v>
      </c>
      <c r="BM11" s="5">
        <f ca="1"/>
        <v>0.90645844730826941</v>
      </c>
      <c r="BN11" s="5">
        <f ca="1"/>
        <v>0.87031571835197064</v>
      </c>
      <c r="BO11" s="5">
        <f ca="1"/>
        <v>0.91916096140268422</v>
      </c>
      <c r="BP11" s="5">
        <f ca="1"/>
        <v>0.88632912163078048</v>
      </c>
      <c r="BQ11" s="5">
        <f ca="1"/>
        <v>0.86677431191517373</v>
      </c>
      <c r="BR11" s="5">
        <f ca="1"/>
        <v>0.94556740601399103</v>
      </c>
      <c r="BS11" s="5">
        <f ca="1"/>
        <v>0.89764375126966134</v>
      </c>
      <c r="BT11" s="5">
        <f ca="1"/>
        <v>0.93484587247631656</v>
      </c>
      <c r="BU11" s="5">
        <f ca="1"/>
        <v>0.90926860663923392</v>
      </c>
      <c r="BV11" s="5">
        <f ca="1"/>
        <v>0.95580326799622939</v>
      </c>
      <c r="BW11" s="5">
        <f ca="1"/>
        <v>0.95188309094208789</v>
      </c>
      <c r="BX11" s="5">
        <f ca="1"/>
        <v>0.93505323985541455</v>
      </c>
      <c r="BY11" s="5">
        <f ca="1"/>
        <v>0.95861016176715852</v>
      </c>
      <c r="BZ11" s="5">
        <f ca="1"/>
        <v>0.95637364855952112</v>
      </c>
      <c r="CA11" s="5">
        <f ca="1"/>
        <v>0.83298435827209005</v>
      </c>
      <c r="CB11" s="5">
        <f ca="1"/>
        <v>0.9294683432093056</v>
      </c>
      <c r="CC11" s="5">
        <f ca="1"/>
        <v>0.89690150739380525</v>
      </c>
      <c r="CD11" s="5">
        <f ca="1"/>
        <v>0.8696170698646194</v>
      </c>
      <c r="CE11" s="5">
        <f ca="1"/>
        <v>0.93665116852682662</v>
      </c>
      <c r="CG11" s="3" t="str">
        <f t="shared" si="1"/>
        <v>G</v>
      </c>
      <c r="CH11" s="5">
        <f ca="1"/>
        <v>0.82722450274973847</v>
      </c>
      <c r="CI11" s="5">
        <f ca="1"/>
        <v>0.72023847167337252</v>
      </c>
      <c r="CJ11" s="5">
        <f ca="1"/>
        <v>0.72023847167337252</v>
      </c>
      <c r="CK11" s="5">
        <f ca="1"/>
        <v>3.9930477898423411E-2</v>
      </c>
      <c r="CL11" s="5">
        <f ca="1"/>
        <v>0.82626216138440489</v>
      </c>
      <c r="CM11" s="5">
        <f ca="1"/>
        <v>0.80754355711705816</v>
      </c>
      <c r="CN11" s="5">
        <f ca="1"/>
        <v>1</v>
      </c>
      <c r="CO11" s="5">
        <f ca="1"/>
        <v>0.76148047358221038</v>
      </c>
      <c r="CP11" s="5">
        <f ca="1"/>
        <v>0.7155608758856411</v>
      </c>
      <c r="CQ11" s="5">
        <f ca="1"/>
        <v>0.77521124565972754</v>
      </c>
      <c r="CR11" s="5">
        <f ca="1"/>
        <v>0.73562624609726257</v>
      </c>
      <c r="CS11" s="5">
        <f ca="1"/>
        <v>0.71450954897511143</v>
      </c>
      <c r="CT11" s="5">
        <f ca="1"/>
        <v>0.81576822962247886</v>
      </c>
      <c r="CU11" s="5">
        <f ca="1"/>
        <v>0.75419447877545875</v>
      </c>
      <c r="CV11" s="5">
        <f ca="1"/>
        <v>0.80096085479056689</v>
      </c>
      <c r="CW11" s="5">
        <f ca="1"/>
        <v>0.76004112417469916</v>
      </c>
      <c r="CX11" s="5">
        <f ca="1"/>
        <v>0.8302526291946708</v>
      </c>
      <c r="CY11" s="5">
        <f ca="1"/>
        <v>0.82336173959761538</v>
      </c>
      <c r="CZ11" s="5">
        <f ca="1"/>
        <v>0.8020842279468996</v>
      </c>
      <c r="DA11" s="5">
        <f ca="1"/>
        <v>0.83615789440070665</v>
      </c>
      <c r="DB11" s="5">
        <f ca="1"/>
        <v>0.83246498740864439</v>
      </c>
      <c r="DC11" s="5">
        <f ca="1"/>
        <v>0.68070703070736371</v>
      </c>
      <c r="DD11" s="5">
        <f ca="1"/>
        <v>0.78781569783013161</v>
      </c>
      <c r="DE11" s="5">
        <f ca="1"/>
        <v>0.74817420373624621</v>
      </c>
      <c r="DF11" s="5">
        <f ca="1"/>
        <v>0.71654738407481977</v>
      </c>
      <c r="DG11" s="5">
        <f ca="1"/>
        <v>0.80112740310407282</v>
      </c>
    </row>
    <row r="12" spans="2:139" x14ac:dyDescent="0.5">
      <c r="B12" s="2">
        <v>2649</v>
      </c>
      <c r="C12" s="2">
        <v>69</v>
      </c>
      <c r="D12" s="2">
        <v>69</v>
      </c>
      <c r="E12">
        <v>-69</v>
      </c>
      <c r="F12" s="2">
        <v>1387</v>
      </c>
      <c r="G12" s="2">
        <v>910</v>
      </c>
      <c r="H12" s="2">
        <v>123</v>
      </c>
      <c r="I12" s="2">
        <v>1694</v>
      </c>
      <c r="J12" s="2">
        <v>2229</v>
      </c>
      <c r="K12" s="2">
        <v>178</v>
      </c>
      <c r="L12" s="2">
        <v>742</v>
      </c>
      <c r="M12" s="2">
        <v>414</v>
      </c>
      <c r="N12" s="2">
        <v>1947</v>
      </c>
      <c r="O12" s="2">
        <v>1164</v>
      </c>
      <c r="P12" s="2">
        <v>217</v>
      </c>
      <c r="Q12" s="2">
        <v>196</v>
      </c>
      <c r="R12" s="2">
        <v>2014</v>
      </c>
      <c r="S12" s="2">
        <v>249</v>
      </c>
      <c r="T12" s="2">
        <v>1270</v>
      </c>
      <c r="U12" s="2">
        <v>702</v>
      </c>
      <c r="V12" s="2">
        <v>831</v>
      </c>
      <c r="W12" s="2">
        <v>1079</v>
      </c>
      <c r="X12" s="2">
        <v>185</v>
      </c>
      <c r="Y12" s="2">
        <v>4141</v>
      </c>
      <c r="Z12" s="2">
        <v>1432</v>
      </c>
      <c r="AA12" s="2">
        <v>619</v>
      </c>
      <c r="AC12" s="3" t="str">
        <v>H</v>
      </c>
      <c r="AD12" s="6">
        <f ca="1"/>
        <v>0.15741646470245424</v>
      </c>
      <c r="AE12" s="6">
        <f ca="1"/>
        <v>0.30417083120590932</v>
      </c>
      <c r="AF12" s="6">
        <f ca="1"/>
        <v>0.30417083120590932</v>
      </c>
      <c r="AG12" s="6">
        <f ca="1"/>
        <v>0.95261750217152019</v>
      </c>
      <c r="AH12" s="6">
        <f ca="1"/>
        <v>0.18136131449626111</v>
      </c>
      <c r="AI12" s="6">
        <f ca="1"/>
        <v>0.16565526098388839</v>
      </c>
      <c r="AJ12" s="6">
        <f ca="1"/>
        <v>0.23851952641778965</v>
      </c>
      <c r="AK12" s="6">
        <f ca="1"/>
        <v>0</v>
      </c>
      <c r="AL12" s="6">
        <f ca="1"/>
        <v>0.11609048544700033</v>
      </c>
      <c r="AM12" s="6">
        <f ca="1"/>
        <v>0.24039808426583126</v>
      </c>
      <c r="AN12" s="6">
        <f ca="1"/>
        <v>0.19159241410387376</v>
      </c>
      <c r="AO12" s="6">
        <f ca="1"/>
        <v>0.16703057439935129</v>
      </c>
      <c r="AP12" s="6">
        <f ca="1"/>
        <v>0.147794768709125</v>
      </c>
      <c r="AQ12" s="6">
        <f ca="1"/>
        <v>9.2222405709179847E-2</v>
      </c>
      <c r="AR12" s="6">
        <f ca="1"/>
        <v>0.2092427578393978</v>
      </c>
      <c r="AS12" s="6">
        <f ca="1"/>
        <v>0.26352188737823812</v>
      </c>
      <c r="AT12" s="6">
        <f ca="1"/>
        <v>0.21457262005100769</v>
      </c>
      <c r="AU12" s="6">
        <f ca="1"/>
        <v>0.1751567824516026</v>
      </c>
      <c r="AV12" s="6">
        <f ca="1"/>
        <v>0.1783974221837504</v>
      </c>
      <c r="AW12" s="6">
        <f ca="1"/>
        <v>0.21718967726111219</v>
      </c>
      <c r="AX12" s="6">
        <f ca="1"/>
        <v>0.22668913616733419</v>
      </c>
      <c r="AY12" s="6">
        <f ca="1"/>
        <v>0.20523713340460906</v>
      </c>
      <c r="AZ12" s="6">
        <f ca="1"/>
        <v>0.20045688468487305</v>
      </c>
      <c r="BA12" s="6">
        <f ca="1"/>
        <v>7.8237246041894831E-2</v>
      </c>
      <c r="BB12" s="6">
        <f ca="1"/>
        <v>0.11224315924054062</v>
      </c>
      <c r="BC12" s="6">
        <f ca="1"/>
        <v>0.1489431501267843</v>
      </c>
      <c r="BE12" s="3" t="str">
        <v>H</v>
      </c>
      <c r="BF12" s="5">
        <f ca="1"/>
        <v>0.95886771263596227</v>
      </c>
      <c r="BG12" s="5">
        <f ca="1"/>
        <v>0.84955252755962352</v>
      </c>
      <c r="BH12" s="5">
        <f ca="1"/>
        <v>0.84955252755962352</v>
      </c>
      <c r="BI12" s="5">
        <f ca="1"/>
        <v>-0.84955252755962352</v>
      </c>
      <c r="BJ12" s="5">
        <f ca="1"/>
        <v>0.94575480250049682</v>
      </c>
      <c r="BK12" s="5">
        <f ca="1"/>
        <v>0.95473111766549923</v>
      </c>
      <c r="BL12" s="5">
        <f ca="1"/>
        <v>0.90645844730826941</v>
      </c>
      <c r="BM12" s="5">
        <f ca="1"/>
        <v>1</v>
      </c>
      <c r="BN12" s="5">
        <f ca="1"/>
        <v>0.97770315011431508</v>
      </c>
      <c r="BO12" s="5">
        <f ca="1"/>
        <v>0.90509317837339753</v>
      </c>
      <c r="BP12" s="5">
        <f ca="1"/>
        <v>0.93932343351071723</v>
      </c>
      <c r="BQ12" s="5">
        <f ca="1"/>
        <v>0.95371948434714848</v>
      </c>
      <c r="BR12" s="5">
        <f ca="1"/>
        <v>0.96388663160328902</v>
      </c>
      <c r="BS12" s="5">
        <f ca="1"/>
        <v>0.9854520595867835</v>
      </c>
      <c r="BT12" s="5">
        <f ca="1"/>
        <v>0.92771408812765155</v>
      </c>
      <c r="BU12" s="5">
        <f ca="1"/>
        <v>0.88635593375245847</v>
      </c>
      <c r="BV12" s="5">
        <f ca="1"/>
        <v>0.92355317588881947</v>
      </c>
      <c r="BW12" s="5">
        <f ca="1"/>
        <v>0.9484860245184894</v>
      </c>
      <c r="BX12" s="5">
        <f ca="1"/>
        <v>0.94734925148890647</v>
      </c>
      <c r="BY12" s="5">
        <f ca="1"/>
        <v>0.92209038571393909</v>
      </c>
      <c r="BZ12" s="5">
        <f ca="1"/>
        <v>0.91556598461033423</v>
      </c>
      <c r="CA12" s="5">
        <f ca="1"/>
        <v>0.92985324713763573</v>
      </c>
      <c r="CB12" s="5">
        <f ca="1"/>
        <v>0.93381139450301354</v>
      </c>
      <c r="CC12" s="5">
        <f ca="1"/>
        <v>0.98986759913038536</v>
      </c>
      <c r="CD12" s="5">
        <f ca="1"/>
        <v>0.97916396807382344</v>
      </c>
      <c r="CE12" s="5">
        <f ca="1"/>
        <v>0.96334211959385996</v>
      </c>
      <c r="CG12" s="3" t="str">
        <f t="shared" si="1"/>
        <v>H</v>
      </c>
      <c r="CH12" s="5">
        <f ca="1"/>
        <v>0.8425835352975457</v>
      </c>
      <c r="CI12" s="5">
        <f ca="1"/>
        <v>0.69582916879409074</v>
      </c>
      <c r="CJ12" s="5">
        <f ca="1"/>
        <v>0.69582916879409074</v>
      </c>
      <c r="CK12" s="5">
        <f ca="1"/>
        <v>4.7382497828479808E-2</v>
      </c>
      <c r="CL12" s="5">
        <f ca="1"/>
        <v>0.81863868550373886</v>
      </c>
      <c r="CM12" s="5">
        <f ca="1"/>
        <v>0.83434473901611161</v>
      </c>
      <c r="CN12" s="5">
        <f ca="1"/>
        <v>0.76148047358221038</v>
      </c>
      <c r="CO12" s="5">
        <f ca="1"/>
        <v>1</v>
      </c>
      <c r="CP12" s="5">
        <f ca="1"/>
        <v>0.88390951455299971</v>
      </c>
      <c r="CQ12" s="5">
        <f ca="1"/>
        <v>0.75960191573416869</v>
      </c>
      <c r="CR12" s="5">
        <f ca="1"/>
        <v>0.80840758589612627</v>
      </c>
      <c r="CS12" s="5">
        <f ca="1"/>
        <v>0.83296942560064868</v>
      </c>
      <c r="CT12" s="5">
        <f ca="1"/>
        <v>0.852205231290875</v>
      </c>
      <c r="CU12" s="5">
        <f ca="1"/>
        <v>0.90777759429082017</v>
      </c>
      <c r="CV12" s="5">
        <f ca="1"/>
        <v>0.79075724216060217</v>
      </c>
      <c r="CW12" s="5">
        <f ca="1"/>
        <v>0.73647811262176188</v>
      </c>
      <c r="CX12" s="5">
        <f ca="1"/>
        <v>0.78542737994899237</v>
      </c>
      <c r="CY12" s="5">
        <f ca="1"/>
        <v>0.8248432175483974</v>
      </c>
      <c r="CZ12" s="5">
        <f ca="1"/>
        <v>0.82160257781624957</v>
      </c>
      <c r="DA12" s="5">
        <f ca="1"/>
        <v>0.78281032273888784</v>
      </c>
      <c r="DB12" s="5">
        <f ca="1"/>
        <v>0.77331086383266578</v>
      </c>
      <c r="DC12" s="5">
        <f ca="1"/>
        <v>0.79476286659539097</v>
      </c>
      <c r="DD12" s="5">
        <f ca="1"/>
        <v>0.7995431153151269</v>
      </c>
      <c r="DE12" s="5">
        <f ca="1"/>
        <v>0.92176275395810514</v>
      </c>
      <c r="DF12" s="5">
        <f ca="1"/>
        <v>0.88775684075945938</v>
      </c>
      <c r="DG12" s="5">
        <f ca="1"/>
        <v>0.85105684987321573</v>
      </c>
    </row>
    <row r="13" spans="2:139" x14ac:dyDescent="0.5">
      <c r="B13" s="2">
        <v>3164</v>
      </c>
      <c r="C13" s="2">
        <v>75</v>
      </c>
      <c r="D13" s="2">
        <v>75</v>
      </c>
      <c r="E13">
        <v>-75</v>
      </c>
      <c r="F13" s="2">
        <v>1748</v>
      </c>
      <c r="G13" s="2">
        <v>942</v>
      </c>
      <c r="H13" s="2">
        <v>146</v>
      </c>
      <c r="I13" s="2">
        <v>1884</v>
      </c>
      <c r="J13" s="2">
        <v>2825</v>
      </c>
      <c r="K13" s="2">
        <v>213</v>
      </c>
      <c r="L13" s="2">
        <v>872</v>
      </c>
      <c r="M13" s="2">
        <v>460</v>
      </c>
      <c r="N13" s="2">
        <v>1807</v>
      </c>
      <c r="O13" s="2">
        <v>1382</v>
      </c>
      <c r="P13" s="2">
        <v>245</v>
      </c>
      <c r="Q13" s="2">
        <v>199</v>
      </c>
      <c r="R13" s="2">
        <v>2543</v>
      </c>
      <c r="S13" s="2">
        <v>245</v>
      </c>
      <c r="T13" s="2">
        <v>1924</v>
      </c>
      <c r="U13" s="2">
        <v>772</v>
      </c>
      <c r="V13" s="2">
        <v>1156</v>
      </c>
      <c r="W13" s="2">
        <v>1487</v>
      </c>
      <c r="X13" s="2">
        <v>224</v>
      </c>
      <c r="Y13" s="2">
        <v>4967</v>
      </c>
      <c r="Z13" s="2">
        <v>1831</v>
      </c>
      <c r="AA13" s="2">
        <v>592</v>
      </c>
      <c r="AC13" s="3" t="str">
        <v>I</v>
      </c>
      <c r="AD13" s="6">
        <f ca="1"/>
        <v>0.20287525639197115</v>
      </c>
      <c r="AE13" s="6">
        <f ca="1"/>
        <v>0.32400371309360115</v>
      </c>
      <c r="AF13" s="6">
        <f ca="1"/>
        <v>0.32400371309360115</v>
      </c>
      <c r="AG13" s="6">
        <f ca="1"/>
        <v>0.94605580908398812</v>
      </c>
      <c r="AH13" s="6">
        <f ca="1"/>
        <v>0.22832986613647338</v>
      </c>
      <c r="AI13" s="6">
        <f ca="1"/>
        <v>0.20579023823692574</v>
      </c>
      <c r="AJ13" s="6">
        <f ca="1"/>
        <v>0.28443912411435884</v>
      </c>
      <c r="AK13" s="6">
        <f ca="1"/>
        <v>0.11609048544700033</v>
      </c>
      <c r="AL13" s="6">
        <f ca="1"/>
        <v>0</v>
      </c>
      <c r="AM13" s="6">
        <f ca="1"/>
        <v>0.25624602434095001</v>
      </c>
      <c r="AN13" s="6">
        <f ca="1"/>
        <v>0.1866759420010374</v>
      </c>
      <c r="AO13" s="6">
        <f ca="1"/>
        <v>0.15020134564006196</v>
      </c>
      <c r="AP13" s="6">
        <f ca="1"/>
        <v>0.20890281052684806</v>
      </c>
      <c r="AQ13" s="6">
        <f ca="1"/>
        <v>0.13518476399010176</v>
      </c>
      <c r="AR13" s="6">
        <f ca="1"/>
        <v>0.24895517164414571</v>
      </c>
      <c r="AS13" s="6">
        <f ca="1"/>
        <v>0.3125203482416497</v>
      </c>
      <c r="AT13" s="6">
        <f ca="1"/>
        <v>0.23941824703668618</v>
      </c>
      <c r="AU13" s="6">
        <f ca="1"/>
        <v>0.20004522146008072</v>
      </c>
      <c r="AV13" s="6">
        <f ca="1"/>
        <v>0.22272158542529982</v>
      </c>
      <c r="AW13" s="6">
        <f ca="1"/>
        <v>0.24511796554813653</v>
      </c>
      <c r="AX13" s="6">
        <f ca="1"/>
        <v>0.23810937929588633</v>
      </c>
      <c r="AY13" s="6">
        <f ca="1"/>
        <v>0.17041043525237071</v>
      </c>
      <c r="AZ13" s="6">
        <f ca="1"/>
        <v>0.22916516142077212</v>
      </c>
      <c r="BA13" s="6">
        <f ca="1"/>
        <v>8.1608766907650176E-2</v>
      </c>
      <c r="BB13" s="6">
        <f ca="1"/>
        <v>7.8419696306341116E-2</v>
      </c>
      <c r="BC13" s="6">
        <f ca="1"/>
        <v>0.19058740436673155</v>
      </c>
      <c r="BE13" s="3" t="str">
        <v>I</v>
      </c>
      <c r="BF13" s="5">
        <f ca="1"/>
        <v>0.93343995648960598</v>
      </c>
      <c r="BG13" s="5">
        <f ca="1"/>
        <v>0.83207637526724787</v>
      </c>
      <c r="BH13" s="5">
        <f ca="1"/>
        <v>0.83207637526724787</v>
      </c>
      <c r="BI13" s="5">
        <f ca="1"/>
        <v>-0.83207637526724787</v>
      </c>
      <c r="BJ13" s="5">
        <f ca="1"/>
        <v>0.91483838956633345</v>
      </c>
      <c r="BK13" s="5">
        <f ca="1"/>
        <v>0.93082595789553624</v>
      </c>
      <c r="BL13" s="5">
        <f ca="1"/>
        <v>0.87031571835197064</v>
      </c>
      <c r="BM13" s="5">
        <f ca="1"/>
        <v>0.97770315011431508</v>
      </c>
      <c r="BN13" s="5">
        <f ca="1"/>
        <v>1</v>
      </c>
      <c r="BO13" s="5">
        <f ca="1"/>
        <v>0.89338802104806747</v>
      </c>
      <c r="BP13" s="5">
        <f ca="1"/>
        <v>0.94280206467758532</v>
      </c>
      <c r="BQ13" s="5">
        <f ca="1"/>
        <v>0.96267442558679039</v>
      </c>
      <c r="BR13" s="5">
        <f ca="1"/>
        <v>0.92921527871893206</v>
      </c>
      <c r="BS13" s="5">
        <f ca="1"/>
        <v>0.96875252587088467</v>
      </c>
      <c r="BT13" s="5">
        <f ca="1"/>
        <v>0.89850932214135604</v>
      </c>
      <c r="BU13" s="5">
        <f ca="1"/>
        <v>0.8423374115357134</v>
      </c>
      <c r="BV13" s="5">
        <f ca="1"/>
        <v>0.90760097555534536</v>
      </c>
      <c r="BW13" s="5">
        <f ca="1"/>
        <v>0.9351361222752973</v>
      </c>
      <c r="BX13" s="5">
        <f ca="1"/>
        <v>0.9185064528808029</v>
      </c>
      <c r="BY13" s="5">
        <f ca="1"/>
        <v>0.90329505760717377</v>
      </c>
      <c r="BZ13" s="5">
        <f ca="1"/>
        <v>0.90865466836174635</v>
      </c>
      <c r="CA13" s="5">
        <f ca="1"/>
        <v>0.9516848635389672</v>
      </c>
      <c r="CB13" s="5">
        <f ca="1"/>
        <v>0.91524070955053116</v>
      </c>
      <c r="CC13" s="5">
        <f ca="1"/>
        <v>0.98904279597355416</v>
      </c>
      <c r="CD13" s="5">
        <f ca="1"/>
        <v>0.98983364684084651</v>
      </c>
      <c r="CE13" s="5">
        <f ca="1"/>
        <v>0.9410517891385316</v>
      </c>
      <c r="CG13" s="3" t="str">
        <f t="shared" si="1"/>
        <v>I</v>
      </c>
      <c r="CH13" s="5">
        <f ca="1"/>
        <v>0.79712474360802887</v>
      </c>
      <c r="CI13" s="5">
        <f ca="1"/>
        <v>0.6759962869063989</v>
      </c>
      <c r="CJ13" s="5">
        <f ca="1"/>
        <v>0.6759962869063989</v>
      </c>
      <c r="CK13" s="5">
        <f ca="1"/>
        <v>5.394419091601188E-2</v>
      </c>
      <c r="CL13" s="5">
        <f ca="1"/>
        <v>0.77167013386352656</v>
      </c>
      <c r="CM13" s="5">
        <f ca="1"/>
        <v>0.79420976176307423</v>
      </c>
      <c r="CN13" s="5">
        <f ca="1"/>
        <v>0.7155608758856411</v>
      </c>
      <c r="CO13" s="5">
        <f ca="1"/>
        <v>0.88390951455299971</v>
      </c>
      <c r="CP13" s="5">
        <f ca="1"/>
        <v>1</v>
      </c>
      <c r="CQ13" s="5">
        <f ca="1"/>
        <v>0.74375397565904999</v>
      </c>
      <c r="CR13" s="5">
        <f ca="1"/>
        <v>0.81332405799896257</v>
      </c>
      <c r="CS13" s="5">
        <f ca="1"/>
        <v>0.84979865435993807</v>
      </c>
      <c r="CT13" s="5">
        <f ca="1"/>
        <v>0.791097189473152</v>
      </c>
      <c r="CU13" s="5">
        <f ca="1"/>
        <v>0.86481523600989818</v>
      </c>
      <c r="CV13" s="5">
        <f ca="1"/>
        <v>0.75104482835585429</v>
      </c>
      <c r="CW13" s="5">
        <f ca="1"/>
        <v>0.68747965175835035</v>
      </c>
      <c r="CX13" s="5">
        <f ca="1"/>
        <v>0.76058175296331387</v>
      </c>
      <c r="CY13" s="5">
        <f ca="1"/>
        <v>0.79995477853991925</v>
      </c>
      <c r="CZ13" s="5">
        <f ca="1"/>
        <v>0.77727841457470015</v>
      </c>
      <c r="DA13" s="5">
        <f ca="1"/>
        <v>0.75488203445186342</v>
      </c>
      <c r="DB13" s="5">
        <f ca="1"/>
        <v>0.76189062070411362</v>
      </c>
      <c r="DC13" s="5">
        <f ca="1"/>
        <v>0.82958956474762924</v>
      </c>
      <c r="DD13" s="5">
        <f ca="1"/>
        <v>0.77083483857922785</v>
      </c>
      <c r="DE13" s="5">
        <f ca="1"/>
        <v>0.91839123309234982</v>
      </c>
      <c r="DF13" s="5">
        <f ca="1"/>
        <v>0.92158030369365884</v>
      </c>
      <c r="DG13" s="5">
        <f ca="1"/>
        <v>0.80941259563326851</v>
      </c>
    </row>
    <row r="14" spans="2:139" x14ac:dyDescent="0.5">
      <c r="B14" s="2">
        <v>1383</v>
      </c>
      <c r="C14" s="2">
        <v>7</v>
      </c>
      <c r="D14" s="2">
        <v>7</v>
      </c>
      <c r="E14">
        <v>-7</v>
      </c>
      <c r="F14" s="2">
        <v>779</v>
      </c>
      <c r="G14" s="2">
        <v>377</v>
      </c>
      <c r="H14" s="2">
        <v>94</v>
      </c>
      <c r="I14" s="2">
        <v>970</v>
      </c>
      <c r="J14" s="2">
        <v>986</v>
      </c>
      <c r="K14" s="2">
        <v>50</v>
      </c>
      <c r="L14" s="2">
        <v>294</v>
      </c>
      <c r="M14" s="2">
        <v>161</v>
      </c>
      <c r="N14" s="2">
        <v>1066</v>
      </c>
      <c r="O14" s="2">
        <v>493</v>
      </c>
      <c r="P14" s="2">
        <v>127</v>
      </c>
      <c r="Q14" s="2">
        <v>126</v>
      </c>
      <c r="R14" s="2">
        <v>688</v>
      </c>
      <c r="S14" s="2">
        <v>127</v>
      </c>
      <c r="T14" s="2">
        <v>698</v>
      </c>
      <c r="U14" s="2">
        <v>264</v>
      </c>
      <c r="V14" s="2">
        <v>348</v>
      </c>
      <c r="W14" s="2">
        <v>545</v>
      </c>
      <c r="X14" s="2">
        <v>83</v>
      </c>
      <c r="Y14" s="2">
        <v>1665</v>
      </c>
      <c r="Z14" s="2">
        <v>730</v>
      </c>
      <c r="AA14" s="2">
        <v>344</v>
      </c>
      <c r="AC14" s="3" t="str">
        <v>J</v>
      </c>
      <c r="AD14" s="6">
        <f ca="1"/>
        <v>0.15409457779094837</v>
      </c>
      <c r="AE14" s="6">
        <f ca="1"/>
        <v>0.24616083365633409</v>
      </c>
      <c r="AF14" s="6">
        <f ca="1"/>
        <v>0.24616083365633409</v>
      </c>
      <c r="AG14" s="6">
        <f ca="1"/>
        <v>0.96922899460015055</v>
      </c>
      <c r="AH14" s="6">
        <f ca="1"/>
        <v>0.15707354641205387</v>
      </c>
      <c r="AI14" s="6">
        <f ca="1"/>
        <v>0.15936391514146236</v>
      </c>
      <c r="AJ14" s="6">
        <f ca="1"/>
        <v>0.22478875434027246</v>
      </c>
      <c r="AK14" s="6">
        <f ca="1"/>
        <v>0.24039808426583126</v>
      </c>
      <c r="AL14" s="6">
        <f ca="1"/>
        <v>0.25624602434095001</v>
      </c>
      <c r="AM14" s="6">
        <f ca="1"/>
        <v>0</v>
      </c>
      <c r="AN14" s="6">
        <f ca="1"/>
        <v>0.25819039682724315</v>
      </c>
      <c r="AO14" s="6">
        <f ca="1"/>
        <v>0.26004679234826805</v>
      </c>
      <c r="AP14" s="6">
        <f ca="1"/>
        <v>0.18833648408294618</v>
      </c>
      <c r="AQ14" s="6">
        <f ca="1"/>
        <v>0.20625259892254433</v>
      </c>
      <c r="AR14" s="6">
        <f ca="1"/>
        <v>0.17934363572091844</v>
      </c>
      <c r="AS14" s="6">
        <f ca="1"/>
        <v>0.25124148087215792</v>
      </c>
      <c r="AT14" s="6">
        <f ca="1"/>
        <v>0.13424425027006456</v>
      </c>
      <c r="AU14" s="6">
        <f ca="1"/>
        <v>0.19996012656806575</v>
      </c>
      <c r="AV14" s="6">
        <f ca="1"/>
        <v>0.16039009173766847</v>
      </c>
      <c r="AW14" s="6">
        <f ca="1"/>
        <v>0.15604636783661552</v>
      </c>
      <c r="AX14" s="6">
        <f ca="1"/>
        <v>0.14780556863628344</v>
      </c>
      <c r="AY14" s="6">
        <f ca="1"/>
        <v>0.31625221098863376</v>
      </c>
      <c r="AZ14" s="6">
        <f ca="1"/>
        <v>0.1837169897292632</v>
      </c>
      <c r="BA14" s="6">
        <f ca="1"/>
        <v>0.22783433105167622</v>
      </c>
      <c r="BB14" s="6">
        <f ca="1"/>
        <v>0.26846074135260989</v>
      </c>
      <c r="BC14" s="6">
        <f ca="1"/>
        <v>0.19474980972094491</v>
      </c>
      <c r="BE14" s="3" t="str">
        <v>J</v>
      </c>
      <c r="BF14" s="5">
        <f ca="1"/>
        <v>0.96179132299478876</v>
      </c>
      <c r="BG14" s="5">
        <f ca="1"/>
        <v>0.90326722482417243</v>
      </c>
      <c r="BH14" s="5">
        <f ca="1"/>
        <v>0.90326722482417243</v>
      </c>
      <c r="BI14" s="5">
        <f ca="1"/>
        <v>-0.90326722482417243</v>
      </c>
      <c r="BJ14" s="5">
        <f ca="1"/>
        <v>0.95977906679119229</v>
      </c>
      <c r="BK14" s="5">
        <f ca="1"/>
        <v>0.95860532063883375</v>
      </c>
      <c r="BL14" s="5">
        <f ca="1"/>
        <v>0.91916096140268422</v>
      </c>
      <c r="BM14" s="5">
        <f ca="1"/>
        <v>0.90509317837339753</v>
      </c>
      <c r="BN14" s="5">
        <f ca="1"/>
        <v>0.89338802104806747</v>
      </c>
      <c r="BO14" s="5">
        <f ca="1"/>
        <v>1</v>
      </c>
      <c r="BP14" s="5">
        <f ca="1"/>
        <v>0.89095147259063778</v>
      </c>
      <c r="BQ14" s="5">
        <f ca="1"/>
        <v>0.88877538660540212</v>
      </c>
      <c r="BR14" s="5">
        <f ca="1"/>
        <v>0.94274481552534439</v>
      </c>
      <c r="BS14" s="5">
        <f ca="1"/>
        <v>0.92834573660301312</v>
      </c>
      <c r="BT14" s="5">
        <f ca="1"/>
        <v>0.94740774879650169</v>
      </c>
      <c r="BU14" s="5">
        <f ca="1"/>
        <v>0.89857176038534292</v>
      </c>
      <c r="BV14" s="5">
        <f ca="1"/>
        <v>0.97020895382137329</v>
      </c>
      <c r="BW14" s="5">
        <f ca="1"/>
        <v>0.93583961168742769</v>
      </c>
      <c r="BX14" s="5">
        <f ca="1"/>
        <v>0.95770034747489041</v>
      </c>
      <c r="BY14" s="5">
        <f ca="1"/>
        <v>0.9605417806248111</v>
      </c>
      <c r="BZ14" s="5">
        <f ca="1"/>
        <v>0.96471760260564687</v>
      </c>
      <c r="CA14" s="5">
        <f ca="1"/>
        <v>0.8349309457468882</v>
      </c>
      <c r="CB14" s="5">
        <f ca="1"/>
        <v>0.94579279586975773</v>
      </c>
      <c r="CC14" s="5">
        <f ca="1"/>
        <v>0.91517083809254696</v>
      </c>
      <c r="CD14" s="5">
        <f ca="1"/>
        <v>0.88208202543468239</v>
      </c>
      <c r="CE14" s="5">
        <f ca="1"/>
        <v>0.93874886127880564</v>
      </c>
      <c r="CG14" s="3" t="str">
        <f t="shared" si="1"/>
        <v>J</v>
      </c>
      <c r="CH14" s="5">
        <f ca="1"/>
        <v>0.84590542220905163</v>
      </c>
      <c r="CI14" s="5">
        <f ca="1"/>
        <v>0.75383916634366588</v>
      </c>
      <c r="CJ14" s="5">
        <f ca="1"/>
        <v>0.75383916634366588</v>
      </c>
      <c r="CK14" s="5">
        <f ca="1"/>
        <v>3.0771005399849449E-2</v>
      </c>
      <c r="CL14" s="5">
        <f ca="1"/>
        <v>0.84292645358794616</v>
      </c>
      <c r="CM14" s="5">
        <f ca="1"/>
        <v>0.84063608485853769</v>
      </c>
      <c r="CN14" s="5">
        <f ca="1"/>
        <v>0.77521124565972754</v>
      </c>
      <c r="CO14" s="5">
        <f ca="1"/>
        <v>0.75960191573416869</v>
      </c>
      <c r="CP14" s="5">
        <f ca="1"/>
        <v>0.74375397565904999</v>
      </c>
      <c r="CQ14" s="5">
        <f ca="1"/>
        <v>1</v>
      </c>
      <c r="CR14" s="5">
        <f ca="1"/>
        <v>0.74180960317275679</v>
      </c>
      <c r="CS14" s="5">
        <f ca="1"/>
        <v>0.73995320765173189</v>
      </c>
      <c r="CT14" s="5">
        <f ca="1"/>
        <v>0.81166351591705377</v>
      </c>
      <c r="CU14" s="5">
        <f ca="1"/>
        <v>0.79374740107745567</v>
      </c>
      <c r="CV14" s="5">
        <f ca="1"/>
        <v>0.82065636427908162</v>
      </c>
      <c r="CW14" s="5">
        <f ca="1"/>
        <v>0.74875851912784208</v>
      </c>
      <c r="CX14" s="5">
        <f ca="1"/>
        <v>0.86575574972993541</v>
      </c>
      <c r="CY14" s="5">
        <f ca="1"/>
        <v>0.80003987343193428</v>
      </c>
      <c r="CZ14" s="5">
        <f ca="1"/>
        <v>0.83960990826233151</v>
      </c>
      <c r="DA14" s="5">
        <f ca="1"/>
        <v>0.84395363216338448</v>
      </c>
      <c r="DB14" s="5">
        <f ca="1"/>
        <v>0.85219443136371653</v>
      </c>
      <c r="DC14" s="5">
        <f ca="1"/>
        <v>0.68374778901136624</v>
      </c>
      <c r="DD14" s="5">
        <f ca="1"/>
        <v>0.8162830102707368</v>
      </c>
      <c r="DE14" s="5">
        <f ca="1"/>
        <v>0.77216566894832384</v>
      </c>
      <c r="DF14" s="5">
        <f ca="1"/>
        <v>0.73153925864739011</v>
      </c>
      <c r="DG14" s="5">
        <f ca="1"/>
        <v>0.80525019027905509</v>
      </c>
    </row>
    <row r="15" spans="2:139" x14ac:dyDescent="0.5">
      <c r="B15" s="2">
        <v>1884</v>
      </c>
      <c r="C15" s="2">
        <v>38</v>
      </c>
      <c r="D15" s="2">
        <v>38</v>
      </c>
      <c r="E15">
        <v>-38</v>
      </c>
      <c r="F15" s="2">
        <v>609</v>
      </c>
      <c r="G15" s="2">
        <v>393</v>
      </c>
      <c r="H15" s="2">
        <v>76</v>
      </c>
      <c r="I15" s="2">
        <v>1238</v>
      </c>
      <c r="J15" s="2">
        <v>1517</v>
      </c>
      <c r="K15" s="2">
        <v>90</v>
      </c>
      <c r="L15" s="2">
        <v>451</v>
      </c>
      <c r="M15" s="2">
        <v>206</v>
      </c>
      <c r="N15" s="2">
        <v>1233</v>
      </c>
      <c r="O15" s="2">
        <v>682</v>
      </c>
      <c r="P15" s="2">
        <v>126</v>
      </c>
      <c r="Q15" s="2">
        <v>109</v>
      </c>
      <c r="R15" s="2">
        <v>1114</v>
      </c>
      <c r="S15" s="2">
        <v>197</v>
      </c>
      <c r="T15" s="2">
        <v>686</v>
      </c>
      <c r="U15" s="2">
        <v>408</v>
      </c>
      <c r="V15" s="2">
        <v>629</v>
      </c>
      <c r="W15" s="2">
        <v>686</v>
      </c>
      <c r="X15" s="2">
        <v>123</v>
      </c>
      <c r="Y15" s="2">
        <v>2632</v>
      </c>
      <c r="Z15" s="2">
        <v>928</v>
      </c>
      <c r="AA15" s="2">
        <v>342</v>
      </c>
      <c r="AC15" s="3" t="str">
        <v>K</v>
      </c>
      <c r="AD15" s="6">
        <f ca="1"/>
        <v>0.21243413381334583</v>
      </c>
      <c r="AE15" s="6">
        <f ca="1"/>
        <v>0.29472761582059381</v>
      </c>
      <c r="AF15" s="6">
        <f ca="1"/>
        <v>0.29472761582059381</v>
      </c>
      <c r="AG15" s="6">
        <f ca="1"/>
        <v>0.9555813060502536</v>
      </c>
      <c r="AH15" s="6">
        <f ca="1"/>
        <v>0.22367171240369044</v>
      </c>
      <c r="AI15" s="6">
        <f ca="1"/>
        <v>0.20873900355695613</v>
      </c>
      <c r="AJ15" s="6">
        <f ca="1"/>
        <v>0.26437375390273743</v>
      </c>
      <c r="AK15" s="6">
        <f ca="1"/>
        <v>0.19159241410387376</v>
      </c>
      <c r="AL15" s="6">
        <f ca="1"/>
        <v>0.1866759420010374</v>
      </c>
      <c r="AM15" s="6">
        <f ca="1"/>
        <v>0.25819039682724315</v>
      </c>
      <c r="AN15" s="6">
        <f ca="1"/>
        <v>0</v>
      </c>
      <c r="AO15" s="6">
        <f ca="1"/>
        <v>0.16227977689168108</v>
      </c>
      <c r="AP15" s="6">
        <f ca="1"/>
        <v>0.21556963358335182</v>
      </c>
      <c r="AQ15" s="6">
        <f ca="1"/>
        <v>0.21251783904222424</v>
      </c>
      <c r="AR15" s="6">
        <f ca="1"/>
        <v>0.23888658319321579</v>
      </c>
      <c r="AS15" s="6">
        <f ca="1"/>
        <v>0.30899607790796901</v>
      </c>
      <c r="AT15" s="6">
        <f ca="1"/>
        <v>0.23125285112698593</v>
      </c>
      <c r="AU15" s="6">
        <f ca="1"/>
        <v>0.17157001783412654</v>
      </c>
      <c r="AV15" s="6">
        <f ca="1"/>
        <v>0.23850543488153425</v>
      </c>
      <c r="AW15" s="6">
        <f ca="1"/>
        <v>0.22068596018657713</v>
      </c>
      <c r="AX15" s="6">
        <f ca="1"/>
        <v>0.23121343526393964</v>
      </c>
      <c r="AY15" s="6">
        <f ca="1"/>
        <v>0.17291759995853589</v>
      </c>
      <c r="AZ15" s="6">
        <f ca="1"/>
        <v>0.23605070643833109</v>
      </c>
      <c r="BA15" s="6">
        <f ca="1"/>
        <v>0.16969090453887531</v>
      </c>
      <c r="BB15" s="6">
        <f ca="1"/>
        <v>0.15779066242353459</v>
      </c>
      <c r="BC15" s="6">
        <f ca="1"/>
        <v>0.20093554705612907</v>
      </c>
      <c r="BE15" s="3" t="str">
        <v>K</v>
      </c>
      <c r="BF15" s="5">
        <f ca="1"/>
        <v>0.92623229021235909</v>
      </c>
      <c r="BG15" s="5">
        <f ca="1"/>
        <v>0.85927132102905524</v>
      </c>
      <c r="BH15" s="5">
        <f ca="1"/>
        <v>0.85927132102905524</v>
      </c>
      <c r="BI15" s="5">
        <f ca="1"/>
        <v>-0.85927132102905524</v>
      </c>
      <c r="BJ15" s="5">
        <f ca="1"/>
        <v>0.9177810710657186</v>
      </c>
      <c r="BK15" s="5">
        <f ca="1"/>
        <v>0.92839318418768324</v>
      </c>
      <c r="BL15" s="5">
        <f ca="1"/>
        <v>0.88632912163078048</v>
      </c>
      <c r="BM15" s="5">
        <f ca="1"/>
        <v>0.93932343351071723</v>
      </c>
      <c r="BN15" s="5">
        <f ca="1"/>
        <v>0.94280206467758532</v>
      </c>
      <c r="BO15" s="5">
        <f ca="1"/>
        <v>0.89095147259063778</v>
      </c>
      <c r="BP15" s="5">
        <f ca="1"/>
        <v>1</v>
      </c>
      <c r="BQ15" s="5">
        <f ca="1"/>
        <v>0.95638893637884581</v>
      </c>
      <c r="BR15" s="5">
        <f ca="1"/>
        <v>0.92396699891814049</v>
      </c>
      <c r="BS15" s="5">
        <f ca="1"/>
        <v>0.92409978977856444</v>
      </c>
      <c r="BT15" s="5">
        <f ca="1"/>
        <v>0.90604173306930269</v>
      </c>
      <c r="BU15" s="5">
        <f ca="1"/>
        <v>0.84460937914735257</v>
      </c>
      <c r="BV15" s="5">
        <f ca="1"/>
        <v>0.91231883805356517</v>
      </c>
      <c r="BW15" s="5">
        <f ca="1"/>
        <v>0.95093027112708639</v>
      </c>
      <c r="BX15" s="5">
        <f ca="1"/>
        <v>0.90611949726614605</v>
      </c>
      <c r="BY15" s="5">
        <f ca="1"/>
        <v>0.92017009108859549</v>
      </c>
      <c r="BZ15" s="5">
        <f ca="1"/>
        <v>0.91272517420755428</v>
      </c>
      <c r="CA15" s="5">
        <f ca="1"/>
        <v>0.95024286964625881</v>
      </c>
      <c r="CB15" s="5">
        <f ca="1"/>
        <v>0.90911691557795438</v>
      </c>
      <c r="CC15" s="5">
        <f ca="1"/>
        <v>0.95257163060531957</v>
      </c>
      <c r="CD15" s="5">
        <f ca="1"/>
        <v>0.95894021215047653</v>
      </c>
      <c r="CE15" s="5">
        <f ca="1"/>
        <v>0.9338918047311654</v>
      </c>
      <c r="CG15" s="3" t="str">
        <f t="shared" si="1"/>
        <v>K</v>
      </c>
      <c r="CH15" s="5">
        <f ca="1"/>
        <v>0.78756586618665414</v>
      </c>
      <c r="CI15" s="5">
        <f ca="1"/>
        <v>0.70527238417940619</v>
      </c>
      <c r="CJ15" s="5">
        <f ca="1"/>
        <v>0.70527238417940619</v>
      </c>
      <c r="CK15" s="5">
        <f ca="1"/>
        <v>4.4418693949746402E-2</v>
      </c>
      <c r="CL15" s="5">
        <f ca="1"/>
        <v>0.77632828759630956</v>
      </c>
      <c r="CM15" s="5">
        <f ca="1"/>
        <v>0.79126099644304393</v>
      </c>
      <c r="CN15" s="5">
        <f ca="1"/>
        <v>0.73562624609726257</v>
      </c>
      <c r="CO15" s="5">
        <f ca="1"/>
        <v>0.80840758589612627</v>
      </c>
      <c r="CP15" s="5">
        <f ca="1"/>
        <v>0.81332405799896257</v>
      </c>
      <c r="CQ15" s="5">
        <f ca="1"/>
        <v>0.74180960317275679</v>
      </c>
      <c r="CR15" s="5">
        <f ca="1"/>
        <v>1</v>
      </c>
      <c r="CS15" s="5">
        <f ca="1"/>
        <v>0.83772022310831895</v>
      </c>
      <c r="CT15" s="5">
        <f ca="1"/>
        <v>0.78443036641664821</v>
      </c>
      <c r="CU15" s="5">
        <f ca="1"/>
        <v>0.78748216095777579</v>
      </c>
      <c r="CV15" s="5">
        <f ca="1"/>
        <v>0.76111341680678424</v>
      </c>
      <c r="CW15" s="5">
        <f ca="1"/>
        <v>0.69100392209203099</v>
      </c>
      <c r="CX15" s="5">
        <f ca="1"/>
        <v>0.7687471488730141</v>
      </c>
      <c r="CY15" s="5">
        <f ca="1"/>
        <v>0.82842998216587349</v>
      </c>
      <c r="CZ15" s="5">
        <f ca="1"/>
        <v>0.76149456511846569</v>
      </c>
      <c r="DA15" s="5">
        <f ca="1"/>
        <v>0.77931403981342284</v>
      </c>
      <c r="DB15" s="5">
        <f ca="1"/>
        <v>0.76878656473606033</v>
      </c>
      <c r="DC15" s="5">
        <f ca="1"/>
        <v>0.82708240004146405</v>
      </c>
      <c r="DD15" s="5">
        <f ca="1"/>
        <v>0.76394929356166896</v>
      </c>
      <c r="DE15" s="5">
        <f ca="1"/>
        <v>0.83030909546112475</v>
      </c>
      <c r="DF15" s="5">
        <f ca="1"/>
        <v>0.84220933757646543</v>
      </c>
      <c r="DG15" s="5">
        <f ca="1"/>
        <v>0.79906445294387096</v>
      </c>
    </row>
    <row r="16" spans="2:139" x14ac:dyDescent="0.5">
      <c r="B16" s="2">
        <v>2541</v>
      </c>
      <c r="C16" s="2">
        <v>70</v>
      </c>
      <c r="D16" s="2">
        <v>70</v>
      </c>
      <c r="E16">
        <v>-70</v>
      </c>
      <c r="F16" s="2">
        <v>1125</v>
      </c>
      <c r="G16" s="2">
        <v>876</v>
      </c>
      <c r="H16" s="2">
        <v>120</v>
      </c>
      <c r="I16" s="2">
        <v>1758</v>
      </c>
      <c r="J16" s="2">
        <v>2383</v>
      </c>
      <c r="K16" s="2">
        <v>155</v>
      </c>
      <c r="L16" s="2">
        <v>730</v>
      </c>
      <c r="M16" s="2">
        <v>360</v>
      </c>
      <c r="N16" s="2">
        <v>1844</v>
      </c>
      <c r="O16" s="2">
        <v>1063</v>
      </c>
      <c r="P16" s="2">
        <v>253</v>
      </c>
      <c r="Q16" s="2">
        <v>158</v>
      </c>
      <c r="R16" s="2">
        <v>1991</v>
      </c>
      <c r="S16" s="2">
        <v>237</v>
      </c>
      <c r="T16" s="2">
        <v>1179</v>
      </c>
      <c r="U16" s="2">
        <v>677</v>
      </c>
      <c r="V16" s="2">
        <v>969</v>
      </c>
      <c r="W16" s="2">
        <v>1159</v>
      </c>
      <c r="X16" s="2">
        <v>151</v>
      </c>
      <c r="Y16" s="2">
        <v>3789</v>
      </c>
      <c r="Z16" s="2">
        <v>1501</v>
      </c>
      <c r="AA16" s="2">
        <v>496</v>
      </c>
      <c r="AC16" s="3" t="str">
        <v>L</v>
      </c>
      <c r="AD16" s="6">
        <f ca="1"/>
        <v>0.21968160413795548</v>
      </c>
      <c r="AE16" s="6">
        <f ca="1"/>
        <v>0.31110967698712544</v>
      </c>
      <c r="AF16" s="6">
        <f ca="1"/>
        <v>0.31110967698712544</v>
      </c>
      <c r="AG16" s="6">
        <f ca="1"/>
        <v>0.9503740152618686</v>
      </c>
      <c r="AH16" s="6">
        <f ca="1"/>
        <v>0.23545612717468942</v>
      </c>
      <c r="AI16" s="6">
        <f ca="1"/>
        <v>0.22227783636844078</v>
      </c>
      <c r="AJ16" s="6">
        <f ca="1"/>
        <v>0.28549045102488857</v>
      </c>
      <c r="AK16" s="6">
        <f ca="1"/>
        <v>0.16703057439935129</v>
      </c>
      <c r="AL16" s="6">
        <f ca="1"/>
        <v>0.15020134564006196</v>
      </c>
      <c r="AM16" s="6">
        <f ca="1"/>
        <v>0.26004679234826805</v>
      </c>
      <c r="AN16" s="6">
        <f ca="1"/>
        <v>0.16227977689168108</v>
      </c>
      <c r="AO16" s="6">
        <f ca="1"/>
        <v>0</v>
      </c>
      <c r="AP16" s="6">
        <f ca="1"/>
        <v>0.22802700613686464</v>
      </c>
      <c r="AQ16" s="6">
        <f ca="1"/>
        <v>0.18270717667634212</v>
      </c>
      <c r="AR16" s="6">
        <f ca="1"/>
        <v>0.24464842485950972</v>
      </c>
      <c r="AS16" s="6">
        <f ca="1"/>
        <v>0.29931088248668053</v>
      </c>
      <c r="AT16" s="6">
        <f ca="1"/>
        <v>0.24392097525108611</v>
      </c>
      <c r="AU16" s="6">
        <f ca="1"/>
        <v>0.20289221972712129</v>
      </c>
      <c r="AV16" s="6">
        <f ca="1"/>
        <v>0.23607398096735024</v>
      </c>
      <c r="AW16" s="6">
        <f ca="1"/>
        <v>0.23847560749502617</v>
      </c>
      <c r="AX16" s="6">
        <f ca="1"/>
        <v>0.25450600156779035</v>
      </c>
      <c r="AY16" s="6">
        <f ca="1"/>
        <v>0.18673742934473128</v>
      </c>
      <c r="AZ16" s="6">
        <f ca="1"/>
        <v>0.24883164752894743</v>
      </c>
      <c r="BA16" s="6">
        <f ca="1"/>
        <v>0.14661374142492664</v>
      </c>
      <c r="BB16" s="6">
        <f ca="1"/>
        <v>0.13222167345947256</v>
      </c>
      <c r="BC16" s="6">
        <f ca="1"/>
        <v>0.21517910523444339</v>
      </c>
      <c r="BE16" s="3" t="str">
        <v>L</v>
      </c>
      <c r="BF16" s="5">
        <f ca="1"/>
        <v>0.92053787826852607</v>
      </c>
      <c r="BG16" s="5">
        <f ca="1"/>
        <v>0.84230970173237107</v>
      </c>
      <c r="BH16" s="5">
        <f ca="1"/>
        <v>0.84230970173237107</v>
      </c>
      <c r="BI16" s="5">
        <f ca="1"/>
        <v>-0.84230970173237107</v>
      </c>
      <c r="BJ16" s="5">
        <f ca="1"/>
        <v>0.90846293077733931</v>
      </c>
      <c r="BK16" s="5">
        <f ca="1"/>
        <v>0.91841291557870941</v>
      </c>
      <c r="BL16" s="5">
        <f ca="1"/>
        <v>0.86677431191517373</v>
      </c>
      <c r="BM16" s="5">
        <f ca="1"/>
        <v>0.95371948434714848</v>
      </c>
      <c r="BN16" s="5">
        <f ca="1"/>
        <v>0.96267442558679039</v>
      </c>
      <c r="BO16" s="5">
        <f ca="1"/>
        <v>0.88877538660540212</v>
      </c>
      <c r="BP16" s="5">
        <f ca="1"/>
        <v>0.95638893637884581</v>
      </c>
      <c r="BQ16" s="5">
        <f ca="1"/>
        <v>1</v>
      </c>
      <c r="BR16" s="5">
        <f ca="1"/>
        <v>0.91442179929703016</v>
      </c>
      <c r="BS16" s="5">
        <f ca="1"/>
        <v>0.9437861738656893</v>
      </c>
      <c r="BT16" s="5">
        <f ca="1"/>
        <v>0.90103490091890492</v>
      </c>
      <c r="BU16" s="5">
        <f ca="1"/>
        <v>0.85331122687721805</v>
      </c>
      <c r="BV16" s="5">
        <f ca="1"/>
        <v>0.90178283720459296</v>
      </c>
      <c r="BW16" s="5">
        <f ca="1"/>
        <v>0.93141520298273861</v>
      </c>
      <c r="BX16" s="5">
        <f ca="1"/>
        <v>0.90766972577842941</v>
      </c>
      <c r="BY16" s="5">
        <f ca="1"/>
        <v>0.90624594584983065</v>
      </c>
      <c r="BZ16" s="5">
        <f ca="1"/>
        <v>0.89371471503805311</v>
      </c>
      <c r="CA16" s="5">
        <f ca="1"/>
        <v>0.94186874770284112</v>
      </c>
      <c r="CB16" s="5">
        <f ca="1"/>
        <v>0.89836470421574754</v>
      </c>
      <c r="CC16" s="5">
        <f ca="1"/>
        <v>0.9644131065209719</v>
      </c>
      <c r="CD16" s="5">
        <f ca="1"/>
        <v>0.97103461354527254</v>
      </c>
      <c r="CE16" s="5">
        <f ca="1"/>
        <v>0.92373089338215109</v>
      </c>
      <c r="CG16" s="3" t="str">
        <f t="shared" si="1"/>
        <v>L</v>
      </c>
      <c r="CH16" s="5">
        <f ca="1"/>
        <v>0.78031839586204454</v>
      </c>
      <c r="CI16" s="5">
        <f ca="1"/>
        <v>0.68889032301287456</v>
      </c>
      <c r="CJ16" s="5">
        <f ca="1"/>
        <v>0.68889032301287456</v>
      </c>
      <c r="CK16" s="5">
        <f ca="1"/>
        <v>4.9625984738131401E-2</v>
      </c>
      <c r="CL16" s="5">
        <f ca="1"/>
        <v>0.76454387282531056</v>
      </c>
      <c r="CM16" s="5">
        <f ca="1"/>
        <v>0.77772216363155922</v>
      </c>
      <c r="CN16" s="5">
        <f ca="1"/>
        <v>0.71450954897511143</v>
      </c>
      <c r="CO16" s="5">
        <f ca="1"/>
        <v>0.83296942560064868</v>
      </c>
      <c r="CP16" s="5">
        <f ca="1"/>
        <v>0.84979865435993807</v>
      </c>
      <c r="CQ16" s="5">
        <f ca="1"/>
        <v>0.73995320765173189</v>
      </c>
      <c r="CR16" s="5">
        <f ca="1"/>
        <v>0.83772022310831895</v>
      </c>
      <c r="CS16" s="5">
        <f ca="1"/>
        <v>1</v>
      </c>
      <c r="CT16" s="5">
        <f ca="1"/>
        <v>0.77197299386313534</v>
      </c>
      <c r="CU16" s="5">
        <f ca="1"/>
        <v>0.81729282332365782</v>
      </c>
      <c r="CV16" s="5">
        <f ca="1"/>
        <v>0.75535157514049023</v>
      </c>
      <c r="CW16" s="5">
        <f ca="1"/>
        <v>0.70068911751331941</v>
      </c>
      <c r="CX16" s="5">
        <f ca="1"/>
        <v>0.75607902474891386</v>
      </c>
      <c r="CY16" s="5">
        <f ca="1"/>
        <v>0.79710778027287876</v>
      </c>
      <c r="CZ16" s="5">
        <f ca="1"/>
        <v>0.76392601903264978</v>
      </c>
      <c r="DA16" s="5">
        <f ca="1"/>
        <v>0.76152439250497383</v>
      </c>
      <c r="DB16" s="5">
        <f ca="1"/>
        <v>0.74549399843220965</v>
      </c>
      <c r="DC16" s="5">
        <f ca="1"/>
        <v>0.81326257065526875</v>
      </c>
      <c r="DD16" s="5">
        <f ca="1"/>
        <v>0.75116835247105262</v>
      </c>
      <c r="DE16" s="5">
        <f ca="1"/>
        <v>0.85338625857507333</v>
      </c>
      <c r="DF16" s="5">
        <f ca="1"/>
        <v>0.86777832654052744</v>
      </c>
      <c r="DG16" s="5">
        <f ca="1"/>
        <v>0.78482089476555661</v>
      </c>
    </row>
    <row r="17" spans="2:114" x14ac:dyDescent="0.5">
      <c r="B17" s="2">
        <v>2655</v>
      </c>
      <c r="C17" s="2">
        <v>50</v>
      </c>
      <c r="D17" s="2">
        <v>50</v>
      </c>
      <c r="E17">
        <v>-50</v>
      </c>
      <c r="F17" s="2">
        <v>1200</v>
      </c>
      <c r="G17" s="2">
        <v>922</v>
      </c>
      <c r="H17" s="2">
        <v>143</v>
      </c>
      <c r="I17" s="2">
        <v>1715</v>
      </c>
      <c r="J17" s="2">
        <v>2680</v>
      </c>
      <c r="K17" s="2">
        <v>182</v>
      </c>
      <c r="L17" s="2">
        <v>681</v>
      </c>
      <c r="M17" s="2">
        <v>371</v>
      </c>
      <c r="N17" s="2">
        <v>1965</v>
      </c>
      <c r="O17" s="2">
        <v>1128</v>
      </c>
      <c r="P17" s="2">
        <v>292</v>
      </c>
      <c r="Q17" s="2">
        <v>173</v>
      </c>
      <c r="R17" s="2">
        <v>1903</v>
      </c>
      <c r="S17" s="2">
        <v>290</v>
      </c>
      <c r="T17" s="2">
        <v>1354</v>
      </c>
      <c r="U17" s="2">
        <v>703</v>
      </c>
      <c r="V17" s="2">
        <v>1094</v>
      </c>
      <c r="W17" s="2">
        <v>1178</v>
      </c>
      <c r="X17" s="2">
        <v>216</v>
      </c>
      <c r="Y17" s="2">
        <v>3985</v>
      </c>
      <c r="Z17" s="2">
        <v>1662</v>
      </c>
      <c r="AA17" s="2">
        <v>578</v>
      </c>
      <c r="AC17" s="3" t="str">
        <v>M</v>
      </c>
      <c r="AD17" s="6">
        <f ca="1"/>
        <v>8.9505125774317573E-2</v>
      </c>
      <c r="AE17" s="6">
        <f ca="1"/>
        <v>0.27483004583486403</v>
      </c>
      <c r="AF17" s="6">
        <f ca="1"/>
        <v>0.27483004583486403</v>
      </c>
      <c r="AG17" s="6">
        <f ca="1"/>
        <v>0.96149282155739813</v>
      </c>
      <c r="AH17" s="6">
        <f ca="1"/>
        <v>0.10855877666879189</v>
      </c>
      <c r="AI17" s="6">
        <f ca="1"/>
        <v>0.10023202119293234</v>
      </c>
      <c r="AJ17" s="6">
        <f ca="1"/>
        <v>0.18423177037752109</v>
      </c>
      <c r="AK17" s="6">
        <f ca="1"/>
        <v>0.147794768709125</v>
      </c>
      <c r="AL17" s="6">
        <f ca="1"/>
        <v>0.20890281052684806</v>
      </c>
      <c r="AM17" s="6">
        <f ca="1"/>
        <v>0.18833648408294618</v>
      </c>
      <c r="AN17" s="6">
        <f ca="1"/>
        <v>0.21556963358335182</v>
      </c>
      <c r="AO17" s="6">
        <f ca="1"/>
        <v>0.22802700613686464</v>
      </c>
      <c r="AP17" s="6">
        <f ca="1"/>
        <v>0</v>
      </c>
      <c r="AQ17" s="6">
        <f ca="1"/>
        <v>0.14436228504728504</v>
      </c>
      <c r="AR17" s="6">
        <f ca="1"/>
        <v>0.1442559872690895</v>
      </c>
      <c r="AS17" s="6">
        <f ca="1"/>
        <v>0.20515244874347172</v>
      </c>
      <c r="AT17" s="6">
        <f ca="1"/>
        <v>0.16639645407949979</v>
      </c>
      <c r="AU17" s="6">
        <f ca="1"/>
        <v>0.12799341133812106</v>
      </c>
      <c r="AV17" s="6">
        <f ca="1"/>
        <v>0.12776660447588889</v>
      </c>
      <c r="AW17" s="6">
        <f ca="1"/>
        <v>0.16094282135582666</v>
      </c>
      <c r="AX17" s="6">
        <f ca="1"/>
        <v>0.17164459704102106</v>
      </c>
      <c r="AY17" s="6">
        <f ca="1"/>
        <v>0.26175645416178811</v>
      </c>
      <c r="AZ17" s="6">
        <f ca="1"/>
        <v>0.14727456219063051</v>
      </c>
      <c r="BA17" s="6">
        <f ca="1"/>
        <v>0.15690927485527226</v>
      </c>
      <c r="BB17" s="6">
        <f ca="1"/>
        <v>0.21210741642085848</v>
      </c>
      <c r="BC17" s="6">
        <f ca="1"/>
        <v>9.6227720808851697E-2</v>
      </c>
      <c r="BE17" s="3" t="str">
        <v>M</v>
      </c>
      <c r="BF17" s="5">
        <f ca="1"/>
        <v>0.9870845125565284</v>
      </c>
      <c r="BG17" s="5">
        <f ca="1"/>
        <v>0.88000986795410896</v>
      </c>
      <c r="BH17" s="5">
        <f ca="1"/>
        <v>0.88000986795410896</v>
      </c>
      <c r="BI17" s="5">
        <f ca="1"/>
        <v>-0.88000986795410896</v>
      </c>
      <c r="BJ17" s="5">
        <f ca="1"/>
        <v>0.98072548125178038</v>
      </c>
      <c r="BK17" s="5">
        <f ca="1"/>
        <v>0.98355296073166842</v>
      </c>
      <c r="BL17" s="5">
        <f ca="1"/>
        <v>0.94556740601399103</v>
      </c>
      <c r="BM17" s="5">
        <f ca="1"/>
        <v>0.96388663160328902</v>
      </c>
      <c r="BN17" s="5">
        <f ca="1"/>
        <v>0.92921527871893206</v>
      </c>
      <c r="BO17" s="5">
        <f ca="1"/>
        <v>0.94274481552534439</v>
      </c>
      <c r="BP17" s="5">
        <f ca="1"/>
        <v>0.92396699891814049</v>
      </c>
      <c r="BQ17" s="5">
        <f ca="1"/>
        <v>0.91442179929703016</v>
      </c>
      <c r="BR17" s="5">
        <f ca="1"/>
        <v>1</v>
      </c>
      <c r="BS17" s="5">
        <f ca="1"/>
        <v>0.96412550574956768</v>
      </c>
      <c r="BT17" s="5">
        <f ca="1"/>
        <v>0.96590938758988731</v>
      </c>
      <c r="BU17" s="5">
        <f ca="1"/>
        <v>0.93249171520177099</v>
      </c>
      <c r="BV17" s="5">
        <f ca="1"/>
        <v>0.95526615068687804</v>
      </c>
      <c r="BW17" s="5">
        <f ca="1"/>
        <v>0.97332974992474108</v>
      </c>
      <c r="BX17" s="5">
        <f ca="1"/>
        <v>0.97302415822789268</v>
      </c>
      <c r="BY17" s="5">
        <f ca="1"/>
        <v>0.95830040430243635</v>
      </c>
      <c r="BZ17" s="5">
        <f ca="1"/>
        <v>0.95279784108228982</v>
      </c>
      <c r="CA17" s="5">
        <f ca="1"/>
        <v>0.88677264634581898</v>
      </c>
      <c r="CB17" s="5">
        <f ca="1"/>
        <v>0.96520238674417058</v>
      </c>
      <c r="CC17" s="5">
        <f ca="1"/>
        <v>0.95967363578840392</v>
      </c>
      <c r="CD17" s="5">
        <f ca="1"/>
        <v>0.92635045524568493</v>
      </c>
      <c r="CE17" s="5">
        <f ca="1"/>
        <v>0.98507059518551399</v>
      </c>
      <c r="CG17" s="3" t="str">
        <f t="shared" si="1"/>
        <v>M</v>
      </c>
      <c r="CH17" s="5">
        <f ca="1"/>
        <v>0.91049487422568243</v>
      </c>
      <c r="CI17" s="5">
        <f ca="1"/>
        <v>0.72516995416513597</v>
      </c>
      <c r="CJ17" s="5">
        <f ca="1"/>
        <v>0.72516995416513597</v>
      </c>
      <c r="CK17" s="5">
        <f ca="1"/>
        <v>3.8507178442601875E-2</v>
      </c>
      <c r="CL17" s="5">
        <f ca="1"/>
        <v>0.89144122333120812</v>
      </c>
      <c r="CM17" s="5">
        <f ca="1"/>
        <v>0.8997679788070676</v>
      </c>
      <c r="CN17" s="5">
        <f ca="1"/>
        <v>0.81576822962247886</v>
      </c>
      <c r="CO17" s="5">
        <f ca="1"/>
        <v>0.852205231290875</v>
      </c>
      <c r="CP17" s="5">
        <f ca="1"/>
        <v>0.791097189473152</v>
      </c>
      <c r="CQ17" s="5">
        <f ca="1"/>
        <v>0.81166351591705377</v>
      </c>
      <c r="CR17" s="5">
        <f ca="1"/>
        <v>0.78443036641664821</v>
      </c>
      <c r="CS17" s="5">
        <f ca="1"/>
        <v>0.77197299386313534</v>
      </c>
      <c r="CT17" s="5">
        <f ca="1"/>
        <v>1</v>
      </c>
      <c r="CU17" s="5">
        <f ca="1"/>
        <v>0.85563771495271501</v>
      </c>
      <c r="CV17" s="5">
        <f ca="1"/>
        <v>0.8557440127309105</v>
      </c>
      <c r="CW17" s="5">
        <f ca="1"/>
        <v>0.79484755125652828</v>
      </c>
      <c r="CX17" s="5">
        <f ca="1"/>
        <v>0.83360354592050023</v>
      </c>
      <c r="CY17" s="5">
        <f ca="1"/>
        <v>0.87200658866187897</v>
      </c>
      <c r="CZ17" s="5">
        <f ca="1"/>
        <v>0.87223339552411105</v>
      </c>
      <c r="DA17" s="5">
        <f ca="1"/>
        <v>0.8390571786441734</v>
      </c>
      <c r="DB17" s="5">
        <f ca="1"/>
        <v>0.82835540295897891</v>
      </c>
      <c r="DC17" s="5">
        <f ca="1"/>
        <v>0.73824354583821195</v>
      </c>
      <c r="DD17" s="5">
        <f ca="1"/>
        <v>0.85272543780936949</v>
      </c>
      <c r="DE17" s="5">
        <f ca="1"/>
        <v>0.84309072514472772</v>
      </c>
      <c r="DF17" s="5">
        <f ca="1"/>
        <v>0.78789258357914149</v>
      </c>
      <c r="DG17" s="5">
        <f ca="1"/>
        <v>0.90377227919114833</v>
      </c>
    </row>
    <row r="18" spans="2:114" x14ac:dyDescent="0.5">
      <c r="B18" s="2">
        <v>2864</v>
      </c>
      <c r="C18" s="2">
        <v>51</v>
      </c>
      <c r="D18" s="2">
        <v>51</v>
      </c>
      <c r="E18">
        <v>-51</v>
      </c>
      <c r="F18" s="2">
        <v>1331</v>
      </c>
      <c r="G18" s="2">
        <v>1026</v>
      </c>
      <c r="H18" s="2">
        <v>160</v>
      </c>
      <c r="I18" s="2">
        <v>1957</v>
      </c>
      <c r="J18" s="2">
        <v>3070</v>
      </c>
      <c r="K18" s="2">
        <v>213</v>
      </c>
      <c r="L18" s="2">
        <v>786</v>
      </c>
      <c r="M18" s="2">
        <v>467</v>
      </c>
      <c r="N18" s="2">
        <v>2018</v>
      </c>
      <c r="O18" s="2">
        <v>1133</v>
      </c>
      <c r="P18" s="2">
        <v>274</v>
      </c>
      <c r="Q18" s="2">
        <v>253</v>
      </c>
      <c r="R18" s="2">
        <v>2219</v>
      </c>
      <c r="S18" s="2">
        <v>261</v>
      </c>
      <c r="T18" s="2">
        <v>1246</v>
      </c>
      <c r="U18" s="2">
        <v>799</v>
      </c>
      <c r="V18" s="2">
        <v>1212</v>
      </c>
      <c r="W18" s="2">
        <v>1307</v>
      </c>
      <c r="X18" s="2">
        <v>211</v>
      </c>
      <c r="Y18" s="2">
        <v>4590</v>
      </c>
      <c r="Z18" s="2">
        <v>1806</v>
      </c>
      <c r="AA18" s="2">
        <v>574</v>
      </c>
      <c r="AC18" s="3" t="str">
        <v>N</v>
      </c>
      <c r="AD18" s="6">
        <f ca="1"/>
        <v>0.13091325021907629</v>
      </c>
      <c r="AE18" s="6">
        <f ca="1"/>
        <v>0.29785576889915161</v>
      </c>
      <c r="AF18" s="6">
        <f ca="1"/>
        <v>0.29785576889915161</v>
      </c>
      <c r="AG18" s="6">
        <f ca="1"/>
        <v>0.9546108845668454</v>
      </c>
      <c r="AH18" s="6">
        <f ca="1"/>
        <v>0.15582052032683272</v>
      </c>
      <c r="AI18" s="6">
        <f ca="1"/>
        <v>0.14101077608513524</v>
      </c>
      <c r="AJ18" s="6">
        <f ca="1"/>
        <v>0.24580552122454125</v>
      </c>
      <c r="AK18" s="6">
        <f ca="1"/>
        <v>9.2222405709179847E-2</v>
      </c>
      <c r="AL18" s="6">
        <f ca="1"/>
        <v>0.13518476399010176</v>
      </c>
      <c r="AM18" s="6">
        <f ca="1"/>
        <v>0.20625259892254433</v>
      </c>
      <c r="AN18" s="6">
        <f ca="1"/>
        <v>0.21251783904222424</v>
      </c>
      <c r="AO18" s="6">
        <f ca="1"/>
        <v>0.18270717667634212</v>
      </c>
      <c r="AP18" s="6">
        <f ca="1"/>
        <v>0.14436228504728504</v>
      </c>
      <c r="AQ18" s="6">
        <f ca="1"/>
        <v>0</v>
      </c>
      <c r="AR18" s="6">
        <f ca="1"/>
        <v>0.1886914100887446</v>
      </c>
      <c r="AS18" s="6">
        <f ca="1"/>
        <v>0.2685540446665281</v>
      </c>
      <c r="AT18" s="6">
        <f ca="1"/>
        <v>0.19341581940819358</v>
      </c>
      <c r="AU18" s="6">
        <f ca="1"/>
        <v>0.18742255727391519</v>
      </c>
      <c r="AV18" s="6">
        <f ca="1"/>
        <v>0.13714734003885642</v>
      </c>
      <c r="AW18" s="6">
        <f ca="1"/>
        <v>0.2048616091677381</v>
      </c>
      <c r="AX18" s="6">
        <f ca="1"/>
        <v>0.21276796656464469</v>
      </c>
      <c r="AY18" s="6">
        <f ca="1"/>
        <v>0.2234221666380822</v>
      </c>
      <c r="AZ18" s="6">
        <f ca="1"/>
        <v>0.17449713109774095</v>
      </c>
      <c r="BA18" s="6">
        <f ca="1"/>
        <v>9.2299974018635669E-2</v>
      </c>
      <c r="BB18" s="6">
        <f ca="1"/>
        <v>0.14478908122554551</v>
      </c>
      <c r="BC18" s="6">
        <f ca="1"/>
        <v>0.14012053359846333</v>
      </c>
      <c r="BE18" s="3" t="str">
        <v>N</v>
      </c>
      <c r="BF18" s="5">
        <f ca="1"/>
        <v>0.96959326131159373</v>
      </c>
      <c r="BG18" s="5">
        <f ca="1"/>
        <v>0.85203777505776257</v>
      </c>
      <c r="BH18" s="5">
        <f ca="1"/>
        <v>0.85203777505776257</v>
      </c>
      <c r="BI18" s="5">
        <f ca="1"/>
        <v>-0.85203777505776257</v>
      </c>
      <c r="BJ18" s="5">
        <f ca="1"/>
        <v>0.95887667715773461</v>
      </c>
      <c r="BK18" s="5">
        <f ca="1"/>
        <v>0.96619121534331809</v>
      </c>
      <c r="BL18" s="5">
        <f ca="1"/>
        <v>0.89764375126966134</v>
      </c>
      <c r="BM18" s="5">
        <f ca="1"/>
        <v>0.9854520595867835</v>
      </c>
      <c r="BN18" s="5">
        <f ca="1"/>
        <v>0.96875252587088467</v>
      </c>
      <c r="BO18" s="5">
        <f ca="1"/>
        <v>0.92834573660301312</v>
      </c>
      <c r="BP18" s="5">
        <f ca="1"/>
        <v>0.92409978977856444</v>
      </c>
      <c r="BQ18" s="5">
        <f ca="1"/>
        <v>0.9437861738656893</v>
      </c>
      <c r="BR18" s="5">
        <f ca="1"/>
        <v>0.96412550574956768</v>
      </c>
      <c r="BS18" s="5">
        <f ca="1"/>
        <v>1</v>
      </c>
      <c r="BT18" s="5">
        <f ca="1"/>
        <v>0.9400588636315842</v>
      </c>
      <c r="BU18" s="5">
        <f ca="1"/>
        <v>0.87942582542407532</v>
      </c>
      <c r="BV18" s="5">
        <f ca="1"/>
        <v>0.93435511647915714</v>
      </c>
      <c r="BW18" s="5">
        <f ca="1"/>
        <v>0.93873031692789444</v>
      </c>
      <c r="BX18" s="5">
        <f ca="1"/>
        <v>0.96816012263752926</v>
      </c>
      <c r="BY18" s="5">
        <f ca="1"/>
        <v>0.92764483531625519</v>
      </c>
      <c r="BZ18" s="5">
        <f ca="1"/>
        <v>0.92284421881963929</v>
      </c>
      <c r="CA18" s="5">
        <f ca="1"/>
        <v>0.91591821065824619</v>
      </c>
      <c r="CB18" s="5">
        <f ca="1"/>
        <v>0.94752394521688055</v>
      </c>
      <c r="CC18" s="5">
        <f ca="1"/>
        <v>0.98526705759560573</v>
      </c>
      <c r="CD18" s="5">
        <f ca="1"/>
        <v>0.96453753006340703</v>
      </c>
      <c r="CE18" s="5">
        <f ca="1"/>
        <v>0.9661606341488741</v>
      </c>
      <c r="CG18" s="3" t="str">
        <f t="shared" si="1"/>
        <v>N</v>
      </c>
      <c r="CH18" s="5">
        <f ca="1"/>
        <v>0.86908674978092371</v>
      </c>
      <c r="CI18" s="5">
        <f ca="1"/>
        <v>0.70214423110084834</v>
      </c>
      <c r="CJ18" s="5">
        <f ca="1"/>
        <v>0.70214423110084834</v>
      </c>
      <c r="CK18" s="5">
        <f ca="1"/>
        <v>4.5389115433154603E-2</v>
      </c>
      <c r="CL18" s="5">
        <f ca="1"/>
        <v>0.84417947967316731</v>
      </c>
      <c r="CM18" s="5">
        <f ca="1"/>
        <v>0.85898922391486476</v>
      </c>
      <c r="CN18" s="5">
        <f ca="1"/>
        <v>0.75419447877545875</v>
      </c>
      <c r="CO18" s="5">
        <f ca="1"/>
        <v>0.90777759429082017</v>
      </c>
      <c r="CP18" s="5">
        <f ca="1"/>
        <v>0.86481523600989818</v>
      </c>
      <c r="CQ18" s="5">
        <f ca="1"/>
        <v>0.79374740107745567</v>
      </c>
      <c r="CR18" s="5">
        <f ca="1"/>
        <v>0.78748216095777579</v>
      </c>
      <c r="CS18" s="5">
        <f ca="1"/>
        <v>0.81729282332365782</v>
      </c>
      <c r="CT18" s="5">
        <f ca="1"/>
        <v>0.85563771495271501</v>
      </c>
      <c r="CU18" s="5">
        <f ca="1"/>
        <v>1</v>
      </c>
      <c r="CV18" s="5">
        <f ca="1"/>
        <v>0.81130858991125543</v>
      </c>
      <c r="CW18" s="5">
        <f ca="1"/>
        <v>0.7314459553334719</v>
      </c>
      <c r="CX18" s="5">
        <f ca="1"/>
        <v>0.80658418059180637</v>
      </c>
      <c r="CY18" s="5">
        <f ca="1"/>
        <v>0.81257744272608479</v>
      </c>
      <c r="CZ18" s="5">
        <f ca="1"/>
        <v>0.86285265996114358</v>
      </c>
      <c r="DA18" s="5">
        <f ca="1"/>
        <v>0.7951383908322619</v>
      </c>
      <c r="DB18" s="5">
        <f ca="1"/>
        <v>0.78723203343535531</v>
      </c>
      <c r="DC18" s="5">
        <f ca="1"/>
        <v>0.77657783336191777</v>
      </c>
      <c r="DD18" s="5">
        <f ca="1"/>
        <v>0.82550286890225899</v>
      </c>
      <c r="DE18" s="5">
        <f ca="1"/>
        <v>0.90770002598136434</v>
      </c>
      <c r="DF18" s="5">
        <f ca="1"/>
        <v>0.85521091877445454</v>
      </c>
      <c r="DG18" s="5">
        <f ca="1"/>
        <v>0.85987946640153667</v>
      </c>
    </row>
    <row r="19" spans="2:114" x14ac:dyDescent="0.5">
      <c r="B19" s="2">
        <v>2948</v>
      </c>
      <c r="C19" s="2">
        <v>68</v>
      </c>
      <c r="D19" s="2">
        <v>68</v>
      </c>
      <c r="E19">
        <v>-68</v>
      </c>
      <c r="F19" s="2">
        <v>1405</v>
      </c>
      <c r="G19" s="2">
        <v>1020</v>
      </c>
      <c r="H19" s="2">
        <v>138</v>
      </c>
      <c r="I19" s="2">
        <v>2018</v>
      </c>
      <c r="J19" s="2">
        <v>3609</v>
      </c>
      <c r="K19" s="2">
        <v>299</v>
      </c>
      <c r="L19" s="2">
        <v>841</v>
      </c>
      <c r="M19" s="2">
        <v>530</v>
      </c>
      <c r="N19" s="2">
        <v>2243</v>
      </c>
      <c r="O19" s="2">
        <v>1316</v>
      </c>
      <c r="P19" s="2">
        <v>264</v>
      </c>
      <c r="Q19" s="2">
        <v>272</v>
      </c>
      <c r="R19" s="2">
        <v>2421</v>
      </c>
      <c r="S19" s="2">
        <v>295</v>
      </c>
      <c r="T19" s="2">
        <v>1532</v>
      </c>
      <c r="U19" s="2">
        <v>820</v>
      </c>
      <c r="V19" s="2">
        <v>1203</v>
      </c>
      <c r="W19" s="2">
        <v>1269</v>
      </c>
      <c r="X19" s="2">
        <v>197</v>
      </c>
      <c r="Y19" s="2">
        <v>5441</v>
      </c>
      <c r="Z19" s="2">
        <v>1888</v>
      </c>
      <c r="AA19" s="2">
        <v>556</v>
      </c>
      <c r="AC19" s="3" t="str">
        <v>O</v>
      </c>
      <c r="AD19" s="6">
        <f ca="1"/>
        <v>0.13292631564010296</v>
      </c>
      <c r="AE19" s="6">
        <f ca="1"/>
        <v>0.26981766230898363</v>
      </c>
      <c r="AF19" s="6">
        <f ca="1"/>
        <v>0.26981766230898363</v>
      </c>
      <c r="AG19" s="6">
        <f ca="1"/>
        <v>0.96291143367711407</v>
      </c>
      <c r="AH19" s="6">
        <f ca="1"/>
        <v>0.1297653630200053</v>
      </c>
      <c r="AI19" s="6">
        <f ca="1"/>
        <v>0.13141181082684206</v>
      </c>
      <c r="AJ19" s="6">
        <f ca="1"/>
        <v>0.19903914520943305</v>
      </c>
      <c r="AK19" s="6">
        <f ca="1"/>
        <v>0.2092427578393978</v>
      </c>
      <c r="AL19" s="6">
        <f ca="1"/>
        <v>0.24895517164414571</v>
      </c>
      <c r="AM19" s="6">
        <f ca="1"/>
        <v>0.17934363572091844</v>
      </c>
      <c r="AN19" s="6">
        <f ca="1"/>
        <v>0.23888658319321579</v>
      </c>
      <c r="AO19" s="6">
        <f ca="1"/>
        <v>0.24464842485950972</v>
      </c>
      <c r="AP19" s="6">
        <f ca="1"/>
        <v>0.1442559872690895</v>
      </c>
      <c r="AQ19" s="6">
        <f ca="1"/>
        <v>0.1886914100887446</v>
      </c>
      <c r="AR19" s="6">
        <f ca="1"/>
        <v>0</v>
      </c>
      <c r="AS19" s="6">
        <f ca="1"/>
        <v>0.2066691018832115</v>
      </c>
      <c r="AT19" s="6">
        <f ca="1"/>
        <v>0.15998872037165701</v>
      </c>
      <c r="AU19" s="6">
        <f ca="1"/>
        <v>0.17398745391812895</v>
      </c>
      <c r="AV19" s="6">
        <f ca="1"/>
        <v>0.13936441692319781</v>
      </c>
      <c r="AW19" s="6">
        <f ca="1"/>
        <v>0.14641756658835459</v>
      </c>
      <c r="AX19" s="6">
        <f ca="1"/>
        <v>0.16992178923874193</v>
      </c>
      <c r="AY19" s="6">
        <f ca="1"/>
        <v>0.30174759171570292</v>
      </c>
      <c r="AZ19" s="6">
        <f ca="1"/>
        <v>0.1493793284986811</v>
      </c>
      <c r="BA19" s="6">
        <f ca="1"/>
        <v>0.21239895944522985</v>
      </c>
      <c r="BB19" s="6">
        <f ca="1"/>
        <v>0.25421983672685611</v>
      </c>
      <c r="BC19" s="6">
        <f ca="1"/>
        <v>0.14508764239978472</v>
      </c>
      <c r="BE19" s="3" t="str">
        <v>O</v>
      </c>
      <c r="BF19" s="5">
        <f ca="1"/>
        <v>0.97083224422054992</v>
      </c>
      <c r="BG19" s="5">
        <f ca="1"/>
        <v>0.88207157272011183</v>
      </c>
      <c r="BH19" s="5">
        <f ca="1"/>
        <v>0.88207157272011183</v>
      </c>
      <c r="BI19" s="5">
        <f ca="1"/>
        <v>-0.88207157272011183</v>
      </c>
      <c r="BJ19" s="5">
        <f ca="1"/>
        <v>0.97236509430393259</v>
      </c>
      <c r="BK19" s="5">
        <f ca="1"/>
        <v>0.97166106979065137</v>
      </c>
      <c r="BL19" s="5">
        <f ca="1"/>
        <v>0.93484587247631656</v>
      </c>
      <c r="BM19" s="5">
        <f ca="1"/>
        <v>0.92771408812765155</v>
      </c>
      <c r="BN19" s="5">
        <f ca="1"/>
        <v>0.89850932214135604</v>
      </c>
      <c r="BO19" s="5">
        <f ca="1"/>
        <v>0.94740774879650169</v>
      </c>
      <c r="BP19" s="5">
        <f ca="1"/>
        <v>0.90604173306930269</v>
      </c>
      <c r="BQ19" s="5">
        <f ca="1"/>
        <v>0.90103490091890492</v>
      </c>
      <c r="BR19" s="5">
        <f ca="1"/>
        <v>0.96590938758988731</v>
      </c>
      <c r="BS19" s="5">
        <f ca="1"/>
        <v>0.9400588636315842</v>
      </c>
      <c r="BT19" s="5">
        <f ca="1"/>
        <v>1</v>
      </c>
      <c r="BU19" s="5">
        <f ca="1"/>
        <v>0.93034925730742923</v>
      </c>
      <c r="BV19" s="5">
        <f ca="1"/>
        <v>0.95685527629633771</v>
      </c>
      <c r="BW19" s="5">
        <f ca="1"/>
        <v>0.94985977599566596</v>
      </c>
      <c r="BX19" s="5">
        <f ca="1"/>
        <v>0.96797903698739873</v>
      </c>
      <c r="BY19" s="5">
        <f ca="1"/>
        <v>0.9639244400155661</v>
      </c>
      <c r="BZ19" s="5">
        <f ca="1"/>
        <v>0.95241778820952949</v>
      </c>
      <c r="CA19" s="5">
        <f ca="1"/>
        <v>0.84888491402041821</v>
      </c>
      <c r="CB19" s="5">
        <f ca="1"/>
        <v>0.96322425925628619</v>
      </c>
      <c r="CC19" s="5">
        <f ca="1"/>
        <v>0.9258032445859784</v>
      </c>
      <c r="CD19" s="5">
        <f ca="1"/>
        <v>0.89356656759133046</v>
      </c>
      <c r="CE19" s="5">
        <f ca="1"/>
        <v>0.96552182105798778</v>
      </c>
      <c r="CG19" s="3" t="str">
        <f t="shared" si="1"/>
        <v>O</v>
      </c>
      <c r="CH19" s="5">
        <f ca="1"/>
        <v>0.86707368435989707</v>
      </c>
      <c r="CI19" s="5">
        <f ca="1"/>
        <v>0.73018233769101637</v>
      </c>
      <c r="CJ19" s="5">
        <f ca="1"/>
        <v>0.73018233769101637</v>
      </c>
      <c r="CK19" s="5">
        <f ca="1"/>
        <v>3.708856632288593E-2</v>
      </c>
      <c r="CL19" s="5">
        <f ca="1"/>
        <v>0.8702346369799947</v>
      </c>
      <c r="CM19" s="5">
        <f ca="1"/>
        <v>0.86858818917315794</v>
      </c>
      <c r="CN19" s="5">
        <f ca="1"/>
        <v>0.80096085479056689</v>
      </c>
      <c r="CO19" s="5">
        <f ca="1"/>
        <v>0.79075724216060217</v>
      </c>
      <c r="CP19" s="5">
        <f ca="1"/>
        <v>0.75104482835585429</v>
      </c>
      <c r="CQ19" s="5">
        <f ca="1"/>
        <v>0.82065636427908162</v>
      </c>
      <c r="CR19" s="5">
        <f ca="1"/>
        <v>0.76111341680678424</v>
      </c>
      <c r="CS19" s="5">
        <f ca="1"/>
        <v>0.75535157514049023</v>
      </c>
      <c r="CT19" s="5">
        <f ca="1"/>
        <v>0.8557440127309105</v>
      </c>
      <c r="CU19" s="5">
        <f ca="1"/>
        <v>0.81130858991125543</v>
      </c>
      <c r="CV19" s="5">
        <f ca="1"/>
        <v>1</v>
      </c>
      <c r="CW19" s="5">
        <f ca="1"/>
        <v>0.79333089811678847</v>
      </c>
      <c r="CX19" s="5">
        <f ca="1"/>
        <v>0.84001127962834299</v>
      </c>
      <c r="CY19" s="5">
        <f ca="1"/>
        <v>0.82601254608187102</v>
      </c>
      <c r="CZ19" s="5">
        <f ca="1"/>
        <v>0.86063558307680221</v>
      </c>
      <c r="DA19" s="5">
        <f ca="1"/>
        <v>0.85358243341164541</v>
      </c>
      <c r="DB19" s="5">
        <f ca="1"/>
        <v>0.8300782107612581</v>
      </c>
      <c r="DC19" s="5">
        <f ca="1"/>
        <v>0.69825240828429713</v>
      </c>
      <c r="DD19" s="5">
        <f ca="1"/>
        <v>0.85062067150131893</v>
      </c>
      <c r="DE19" s="5">
        <f ca="1"/>
        <v>0.7876010405547702</v>
      </c>
      <c r="DF19" s="5">
        <f ca="1"/>
        <v>0.74578016327314389</v>
      </c>
      <c r="DG19" s="5">
        <f ca="1"/>
        <v>0.85491235760021533</v>
      </c>
    </row>
    <row r="20" spans="2:114" x14ac:dyDescent="0.5">
      <c r="B20" s="2">
        <v>3525</v>
      </c>
      <c r="C20" s="2">
        <v>51</v>
      </c>
      <c r="D20" s="2">
        <v>51</v>
      </c>
      <c r="E20">
        <v>-51</v>
      </c>
      <c r="F20" s="2">
        <v>1679</v>
      </c>
      <c r="G20" s="2">
        <v>1041</v>
      </c>
      <c r="H20" s="2">
        <v>176</v>
      </c>
      <c r="I20" s="2">
        <v>2197</v>
      </c>
      <c r="J20" s="2">
        <v>4125</v>
      </c>
      <c r="K20" s="2">
        <v>315</v>
      </c>
      <c r="L20" s="2">
        <v>1022</v>
      </c>
      <c r="M20" s="2">
        <v>430</v>
      </c>
      <c r="N20" s="2">
        <v>1799</v>
      </c>
      <c r="O20" s="2">
        <v>1446</v>
      </c>
      <c r="P20" s="2">
        <v>277</v>
      </c>
      <c r="Q20" s="2">
        <v>179</v>
      </c>
      <c r="R20" s="2">
        <v>2750</v>
      </c>
      <c r="S20" s="2">
        <v>259</v>
      </c>
      <c r="T20" s="2">
        <v>1786</v>
      </c>
      <c r="U20" s="2">
        <v>829</v>
      </c>
      <c r="V20" s="2">
        <v>1757</v>
      </c>
      <c r="W20" s="2">
        <v>1944</v>
      </c>
      <c r="X20" s="2">
        <v>241</v>
      </c>
      <c r="Y20" s="2">
        <v>5313</v>
      </c>
      <c r="Z20" s="2">
        <v>2427</v>
      </c>
      <c r="AA20" s="2">
        <v>623</v>
      </c>
      <c r="AC20" s="3" t="str">
        <v>P</v>
      </c>
      <c r="AD20" s="6">
        <f ca="1"/>
        <v>0.21305272759524524</v>
      </c>
      <c r="AE20" s="6">
        <f ca="1"/>
        <v>0.30284859755719301</v>
      </c>
      <c r="AF20" s="6">
        <f ca="1"/>
        <v>0.30284859755719301</v>
      </c>
      <c r="AG20" s="6">
        <f ca="1"/>
        <v>0.95303868072478637</v>
      </c>
      <c r="AH20" s="6">
        <f ca="1"/>
        <v>0.20544101157888375</v>
      </c>
      <c r="AI20" s="6">
        <f ca="1"/>
        <v>0.22007419904788797</v>
      </c>
      <c r="AJ20" s="6">
        <f ca="1"/>
        <v>0.2399588758253009</v>
      </c>
      <c r="AK20" s="6">
        <f ca="1"/>
        <v>0.26352188737823812</v>
      </c>
      <c r="AL20" s="6">
        <f ca="1"/>
        <v>0.3125203482416497</v>
      </c>
      <c r="AM20" s="6">
        <f ca="1"/>
        <v>0.25124148087215792</v>
      </c>
      <c r="AN20" s="6">
        <f ca="1"/>
        <v>0.30899607790796901</v>
      </c>
      <c r="AO20" s="6">
        <f ca="1"/>
        <v>0.29931088248668053</v>
      </c>
      <c r="AP20" s="6">
        <f ca="1"/>
        <v>0.20515244874347172</v>
      </c>
      <c r="AQ20" s="6">
        <f ca="1"/>
        <v>0.2685540446665281</v>
      </c>
      <c r="AR20" s="6">
        <f ca="1"/>
        <v>0.2066691018832115</v>
      </c>
      <c r="AS20" s="6">
        <f ca="1"/>
        <v>0</v>
      </c>
      <c r="AT20" s="6">
        <f ca="1"/>
        <v>0.23801510360841754</v>
      </c>
      <c r="AU20" s="6">
        <f ca="1"/>
        <v>0.22928587642283402</v>
      </c>
      <c r="AV20" s="6">
        <f ca="1"/>
        <v>0.22013222307410529</v>
      </c>
      <c r="AW20" s="6">
        <f ca="1"/>
        <v>0.21638049450282798</v>
      </c>
      <c r="AX20" s="6">
        <f ca="1"/>
        <v>0.2451479110243111</v>
      </c>
      <c r="AY20" s="6">
        <f ca="1"/>
        <v>0.35953120395752891</v>
      </c>
      <c r="AZ20" s="6">
        <f ca="1"/>
        <v>0.23291348762097791</v>
      </c>
      <c r="BA20" s="6">
        <f ca="1"/>
        <v>0.27304026828223216</v>
      </c>
      <c r="BB20" s="6">
        <f ca="1"/>
        <v>0.31958888903213428</v>
      </c>
      <c r="BC20" s="6">
        <f ca="1"/>
        <v>0.22365334211106264</v>
      </c>
      <c r="BE20" s="3" t="str">
        <v>P</v>
      </c>
      <c r="BF20" s="5">
        <f ca="1"/>
        <v>0.92775424370786785</v>
      </c>
      <c r="BG20" s="5">
        <f ca="1"/>
        <v>0.85565508193220541</v>
      </c>
      <c r="BH20" s="5">
        <f ca="1"/>
        <v>0.85565508193220541</v>
      </c>
      <c r="BI20" s="5">
        <f ca="1"/>
        <v>-0.85565508193220541</v>
      </c>
      <c r="BJ20" s="5">
        <f ca="1"/>
        <v>0.93145201117084209</v>
      </c>
      <c r="BK20" s="5">
        <f ca="1"/>
        <v>0.92140473357027131</v>
      </c>
      <c r="BL20" s="5">
        <f ca="1"/>
        <v>0.90926860663923392</v>
      </c>
      <c r="BM20" s="5">
        <f ca="1"/>
        <v>0.88635593375245847</v>
      </c>
      <c r="BN20" s="5">
        <f ca="1"/>
        <v>0.8423374115357134</v>
      </c>
      <c r="BO20" s="5">
        <f ca="1"/>
        <v>0.89857176038534292</v>
      </c>
      <c r="BP20" s="5">
        <f ca="1"/>
        <v>0.84460937914735257</v>
      </c>
      <c r="BQ20" s="5">
        <f ca="1"/>
        <v>0.85331122687721805</v>
      </c>
      <c r="BR20" s="5">
        <f ca="1"/>
        <v>0.93249171520177099</v>
      </c>
      <c r="BS20" s="5">
        <f ca="1"/>
        <v>0.87942582542407532</v>
      </c>
      <c r="BT20" s="5">
        <f ca="1"/>
        <v>0.93034925730742923</v>
      </c>
      <c r="BU20" s="5">
        <f ca="1"/>
        <v>1</v>
      </c>
      <c r="BV20" s="5">
        <f ca="1"/>
        <v>0.9107990411816117</v>
      </c>
      <c r="BW20" s="5">
        <f ca="1"/>
        <v>0.91705663304929574</v>
      </c>
      <c r="BX20" s="5">
        <f ca="1"/>
        <v>0.92068110092363098</v>
      </c>
      <c r="BY20" s="5">
        <f ca="1"/>
        <v>0.92608667057993543</v>
      </c>
      <c r="BZ20" s="5">
        <f ca="1"/>
        <v>0.90497060402964302</v>
      </c>
      <c r="CA20" s="5">
        <f ca="1"/>
        <v>0.78773547672300182</v>
      </c>
      <c r="CB20" s="5">
        <f ca="1"/>
        <v>0.91386093165136173</v>
      </c>
      <c r="CC20" s="5">
        <f ca="1"/>
        <v>0.87873609567639266</v>
      </c>
      <c r="CD20" s="5">
        <f ca="1"/>
        <v>0.83375796910809064</v>
      </c>
      <c r="CE20" s="5">
        <f ca="1"/>
        <v>0.91972086555031929</v>
      </c>
      <c r="CG20" s="3" t="str">
        <f t="shared" si="1"/>
        <v>P</v>
      </c>
      <c r="CH20" s="5">
        <f ca="1"/>
        <v>0.78694727240475482</v>
      </c>
      <c r="CI20" s="5">
        <f ca="1"/>
        <v>0.69715140244280693</v>
      </c>
      <c r="CJ20" s="5">
        <f ca="1"/>
        <v>0.69715140244280693</v>
      </c>
      <c r="CK20" s="5">
        <f ca="1"/>
        <v>4.6961319275213631E-2</v>
      </c>
      <c r="CL20" s="5">
        <f ca="1"/>
        <v>0.79455898842111627</v>
      </c>
      <c r="CM20" s="5">
        <f ca="1"/>
        <v>0.77992580095211206</v>
      </c>
      <c r="CN20" s="5">
        <f ca="1"/>
        <v>0.76004112417469916</v>
      </c>
      <c r="CO20" s="5">
        <f ca="1"/>
        <v>0.73647811262176188</v>
      </c>
      <c r="CP20" s="5">
        <f ca="1"/>
        <v>0.68747965175835035</v>
      </c>
      <c r="CQ20" s="5">
        <f ca="1"/>
        <v>0.74875851912784208</v>
      </c>
      <c r="CR20" s="5">
        <f ca="1"/>
        <v>0.69100392209203099</v>
      </c>
      <c r="CS20" s="5">
        <f ca="1"/>
        <v>0.70068911751331941</v>
      </c>
      <c r="CT20" s="5">
        <f ca="1"/>
        <v>0.79484755125652828</v>
      </c>
      <c r="CU20" s="5">
        <f ca="1"/>
        <v>0.7314459553334719</v>
      </c>
      <c r="CV20" s="5">
        <f ca="1"/>
        <v>0.79333089811678847</v>
      </c>
      <c r="CW20" s="5">
        <f ca="1"/>
        <v>1</v>
      </c>
      <c r="CX20" s="5">
        <f ca="1"/>
        <v>0.76198489639158251</v>
      </c>
      <c r="CY20" s="5">
        <f ca="1"/>
        <v>0.77071412357716595</v>
      </c>
      <c r="CZ20" s="5">
        <f ca="1"/>
        <v>0.77986777692589471</v>
      </c>
      <c r="DA20" s="5">
        <f ca="1"/>
        <v>0.78361950549717196</v>
      </c>
      <c r="DB20" s="5">
        <f ca="1"/>
        <v>0.7548520889756889</v>
      </c>
      <c r="DC20" s="5">
        <f ca="1"/>
        <v>0.64046879604247109</v>
      </c>
      <c r="DD20" s="5">
        <f ca="1"/>
        <v>0.76708651237902203</v>
      </c>
      <c r="DE20" s="5">
        <f ca="1"/>
        <v>0.72695973171776784</v>
      </c>
      <c r="DF20" s="5">
        <f ca="1"/>
        <v>0.68041111096786566</v>
      </c>
      <c r="DG20" s="5">
        <f ca="1"/>
        <v>0.77634665788893731</v>
      </c>
    </row>
    <row r="21" spans="2:114" x14ac:dyDescent="0.5">
      <c r="B21" s="2">
        <v>1314</v>
      </c>
      <c r="C21" s="2">
        <v>6</v>
      </c>
      <c r="D21" s="2">
        <v>6</v>
      </c>
      <c r="E21">
        <v>-6</v>
      </c>
      <c r="F21" s="2">
        <v>639</v>
      </c>
      <c r="G21" s="2">
        <v>350</v>
      </c>
      <c r="H21" s="2">
        <v>98</v>
      </c>
      <c r="I21" s="2">
        <v>1100</v>
      </c>
      <c r="J21" s="2">
        <v>1289</v>
      </c>
      <c r="K21" s="2">
        <v>37</v>
      </c>
      <c r="L21" s="2">
        <v>340</v>
      </c>
      <c r="M21" s="2">
        <v>145</v>
      </c>
      <c r="N21" s="2">
        <v>1130</v>
      </c>
      <c r="O21" s="2">
        <v>453</v>
      </c>
      <c r="P21" s="2">
        <v>125</v>
      </c>
      <c r="Q21" s="2">
        <v>157</v>
      </c>
      <c r="R21" s="2">
        <v>770</v>
      </c>
      <c r="S21" s="2">
        <v>123</v>
      </c>
      <c r="T21" s="2">
        <v>688</v>
      </c>
      <c r="U21" s="2">
        <v>203</v>
      </c>
      <c r="V21" s="2">
        <v>461</v>
      </c>
      <c r="W21" s="2">
        <v>627</v>
      </c>
      <c r="X21" s="2">
        <v>68</v>
      </c>
      <c r="Y21" s="2">
        <v>1745</v>
      </c>
      <c r="Z21" s="2">
        <v>858</v>
      </c>
      <c r="AA21" s="2">
        <v>304</v>
      </c>
      <c r="AC21" s="3" t="str">
        <v>Q</v>
      </c>
      <c r="AD21" s="6">
        <f ca="1"/>
        <v>0.12280137906790763</v>
      </c>
      <c r="AE21" s="6">
        <f ca="1"/>
        <v>0.20718784970564394</v>
      </c>
      <c r="AF21" s="6">
        <f ca="1"/>
        <v>0.20718784970564394</v>
      </c>
      <c r="AG21" s="6">
        <f ca="1"/>
        <v>0.97830117802972694</v>
      </c>
      <c r="AH21" s="6">
        <f ca="1"/>
        <v>0.13040399290414451</v>
      </c>
      <c r="AI21" s="6">
        <f ca="1"/>
        <v>0.14235479758269456</v>
      </c>
      <c r="AJ21" s="6">
        <f ca="1"/>
        <v>0.1697473708053292</v>
      </c>
      <c r="AK21" s="6">
        <f ca="1"/>
        <v>0.21457262005100769</v>
      </c>
      <c r="AL21" s="6">
        <f ca="1"/>
        <v>0.23941824703668618</v>
      </c>
      <c r="AM21" s="6">
        <f ca="1"/>
        <v>0.13424425027006456</v>
      </c>
      <c r="AN21" s="6">
        <f ca="1"/>
        <v>0.23125285112698593</v>
      </c>
      <c r="AO21" s="6">
        <f ca="1"/>
        <v>0.24392097525108611</v>
      </c>
      <c r="AP21" s="6">
        <f ca="1"/>
        <v>0.16639645407949979</v>
      </c>
      <c r="AQ21" s="6">
        <f ca="1"/>
        <v>0.19341581940819358</v>
      </c>
      <c r="AR21" s="6">
        <f ca="1"/>
        <v>0.15998872037165701</v>
      </c>
      <c r="AS21" s="6">
        <f ca="1"/>
        <v>0.23801510360841754</v>
      </c>
      <c r="AT21" s="6">
        <f ca="1"/>
        <v>0</v>
      </c>
      <c r="AU21" s="6">
        <f ca="1"/>
        <v>0.15926966461308953</v>
      </c>
      <c r="AV21" s="6">
        <f ca="1"/>
        <v>0.15260030530183799</v>
      </c>
      <c r="AW21" s="6">
        <f ca="1"/>
        <v>0.10274019120922985</v>
      </c>
      <c r="AX21" s="6">
        <f ca="1"/>
        <v>9.5239412126323184E-2</v>
      </c>
      <c r="AY21" s="6">
        <f ca="1"/>
        <v>0.29534993876418458</v>
      </c>
      <c r="AZ21" s="6">
        <f ca="1"/>
        <v>0.1766922643805876</v>
      </c>
      <c r="BA21" s="6">
        <f ca="1"/>
        <v>0.21113261032489866</v>
      </c>
      <c r="BB21" s="6">
        <f ca="1"/>
        <v>0.24758447589217719</v>
      </c>
      <c r="BC21" s="6">
        <f ca="1"/>
        <v>0.17441994679673561</v>
      </c>
      <c r="BE21" s="3" t="str">
        <v>Q</v>
      </c>
      <c r="BF21" s="5">
        <f ca="1"/>
        <v>0.97581893374465478</v>
      </c>
      <c r="BG21" s="5">
        <f ca="1"/>
        <v>0.93401728821490759</v>
      </c>
      <c r="BH21" s="5">
        <f ca="1"/>
        <v>0.93401728821490759</v>
      </c>
      <c r="BI21" s="5">
        <f ca="1"/>
        <v>-0.93401728821490759</v>
      </c>
      <c r="BJ21" s="5">
        <f ca="1"/>
        <v>0.9708492113841638</v>
      </c>
      <c r="BK21" s="5">
        <f ca="1"/>
        <v>0.96570739963238417</v>
      </c>
      <c r="BL21" s="5">
        <f ca="1"/>
        <v>0.95580326799622939</v>
      </c>
      <c r="BM21" s="5">
        <f ca="1"/>
        <v>0.92355317588881947</v>
      </c>
      <c r="BN21" s="5">
        <f ca="1"/>
        <v>0.90760097555534536</v>
      </c>
      <c r="BO21" s="5">
        <f ca="1"/>
        <v>0.97020895382137329</v>
      </c>
      <c r="BP21" s="5">
        <f ca="1"/>
        <v>0.91231883805356517</v>
      </c>
      <c r="BQ21" s="5">
        <f ca="1"/>
        <v>0.90178283720459296</v>
      </c>
      <c r="BR21" s="5">
        <f ca="1"/>
        <v>0.95526615068687804</v>
      </c>
      <c r="BS21" s="5">
        <f ca="1"/>
        <v>0.93435511647915714</v>
      </c>
      <c r="BT21" s="5">
        <f ca="1"/>
        <v>0.95685527629633771</v>
      </c>
      <c r="BU21" s="5">
        <f ca="1"/>
        <v>0.9107990411816117</v>
      </c>
      <c r="BV21" s="5">
        <f ca="1"/>
        <v>1</v>
      </c>
      <c r="BW21" s="5">
        <f ca="1"/>
        <v>0.96096822231634604</v>
      </c>
      <c r="BX21" s="5">
        <f ca="1"/>
        <v>0.96004251531243467</v>
      </c>
      <c r="BY21" s="5">
        <f ca="1"/>
        <v>0.98373388098572523</v>
      </c>
      <c r="BZ21" s="5">
        <f ca="1"/>
        <v>0.98576835362100634</v>
      </c>
      <c r="CA21" s="5">
        <f ca="1"/>
        <v>0.85652340837477536</v>
      </c>
      <c r="CB21" s="5">
        <f ca="1"/>
        <v>0.95098042267529714</v>
      </c>
      <c r="CC21" s="5">
        <f ca="1"/>
        <v>0.92668511263792031</v>
      </c>
      <c r="CD21" s="5">
        <f ca="1"/>
        <v>0.89984498730474372</v>
      </c>
      <c r="CE21" s="5">
        <f ca="1"/>
        <v>0.95089141597786386</v>
      </c>
      <c r="CG21" s="3" t="str">
        <f t="shared" si="1"/>
        <v>Q</v>
      </c>
      <c r="CH21" s="5">
        <f ca="1"/>
        <v>0.87719862093209233</v>
      </c>
      <c r="CI21" s="5">
        <f ca="1"/>
        <v>0.79281215029435603</v>
      </c>
      <c r="CJ21" s="5">
        <f ca="1"/>
        <v>0.79281215029435603</v>
      </c>
      <c r="CK21" s="5">
        <f ca="1"/>
        <v>2.1698821970273063E-2</v>
      </c>
      <c r="CL21" s="5">
        <f ca="1"/>
        <v>0.86959600709585549</v>
      </c>
      <c r="CM21" s="5">
        <f ca="1"/>
        <v>0.85764520241730546</v>
      </c>
      <c r="CN21" s="5">
        <f ca="1"/>
        <v>0.8302526291946708</v>
      </c>
      <c r="CO21" s="5">
        <f ca="1"/>
        <v>0.78542737994899237</v>
      </c>
      <c r="CP21" s="5">
        <f ca="1"/>
        <v>0.76058175296331387</v>
      </c>
      <c r="CQ21" s="5">
        <f ca="1"/>
        <v>0.86575574972993541</v>
      </c>
      <c r="CR21" s="5">
        <f ca="1"/>
        <v>0.7687471488730141</v>
      </c>
      <c r="CS21" s="5">
        <f ca="1"/>
        <v>0.75607902474891386</v>
      </c>
      <c r="CT21" s="5">
        <f ca="1"/>
        <v>0.83360354592050023</v>
      </c>
      <c r="CU21" s="5">
        <f ca="1"/>
        <v>0.80658418059180637</v>
      </c>
      <c r="CV21" s="5">
        <f ca="1"/>
        <v>0.84001127962834299</v>
      </c>
      <c r="CW21" s="5">
        <f ca="1"/>
        <v>0.76198489639158251</v>
      </c>
      <c r="CX21" s="5">
        <f ca="1"/>
        <v>1</v>
      </c>
      <c r="CY21" s="5">
        <f ca="1"/>
        <v>0.84073033538691044</v>
      </c>
      <c r="CZ21" s="5">
        <f ca="1"/>
        <v>0.84739969469816201</v>
      </c>
      <c r="DA21" s="5">
        <f ca="1"/>
        <v>0.89725980879077016</v>
      </c>
      <c r="DB21" s="5">
        <f ca="1"/>
        <v>0.90476058787367686</v>
      </c>
      <c r="DC21" s="5">
        <f ca="1"/>
        <v>0.70465006123581542</v>
      </c>
      <c r="DD21" s="5">
        <f ca="1"/>
        <v>0.8233077356194124</v>
      </c>
      <c r="DE21" s="5">
        <f ca="1"/>
        <v>0.78886738967510128</v>
      </c>
      <c r="DF21" s="5">
        <f ca="1"/>
        <v>0.75241552410782275</v>
      </c>
      <c r="DG21" s="5">
        <f ca="1"/>
        <v>0.82558005320326444</v>
      </c>
    </row>
    <row r="22" spans="2:114" x14ac:dyDescent="0.5">
      <c r="B22" s="2">
        <v>1798</v>
      </c>
      <c r="C22" s="2">
        <v>23</v>
      </c>
      <c r="D22" s="2">
        <v>23</v>
      </c>
      <c r="E22">
        <v>-23</v>
      </c>
      <c r="F22" s="2">
        <v>721</v>
      </c>
      <c r="G22" s="2">
        <v>501</v>
      </c>
      <c r="H22" s="2">
        <v>89</v>
      </c>
      <c r="I22" s="2">
        <v>1330</v>
      </c>
      <c r="J22" s="2">
        <v>1857</v>
      </c>
      <c r="K22" s="2">
        <v>94</v>
      </c>
      <c r="L22" s="2">
        <v>445</v>
      </c>
      <c r="M22" s="2">
        <v>125</v>
      </c>
      <c r="N22" s="2">
        <v>1397</v>
      </c>
      <c r="O22" s="2">
        <v>774</v>
      </c>
      <c r="P22" s="2">
        <v>79</v>
      </c>
      <c r="Q22" s="2">
        <v>139</v>
      </c>
      <c r="R22" s="2">
        <v>926</v>
      </c>
      <c r="S22" s="2">
        <v>162</v>
      </c>
      <c r="T22" s="2">
        <v>695</v>
      </c>
      <c r="U22" s="2">
        <v>380</v>
      </c>
      <c r="V22" s="2">
        <v>681</v>
      </c>
      <c r="W22" s="2">
        <v>940</v>
      </c>
      <c r="X22" s="2">
        <v>91</v>
      </c>
      <c r="Y22" s="2">
        <v>3107</v>
      </c>
      <c r="Z22" s="2">
        <v>1128</v>
      </c>
      <c r="AA22" s="2">
        <v>397</v>
      </c>
      <c r="AC22" s="3" t="str">
        <v>R</v>
      </c>
      <c r="AD22" s="6">
        <f ca="1"/>
        <v>0.13315001406811597</v>
      </c>
      <c r="AE22" s="6">
        <f ca="1"/>
        <v>0.25651437620448442</v>
      </c>
      <c r="AF22" s="6">
        <f ca="1"/>
        <v>0.25651437620448442</v>
      </c>
      <c r="AG22" s="6">
        <f ca="1"/>
        <v>0.96654041550285119</v>
      </c>
      <c r="AH22" s="6">
        <f ca="1"/>
        <v>0.14921597557474925</v>
      </c>
      <c r="AI22" s="6">
        <f ca="1"/>
        <v>0.14308484957415685</v>
      </c>
      <c r="AJ22" s="6">
        <f ca="1"/>
        <v>0.17663826040238462</v>
      </c>
      <c r="AK22" s="6">
        <f ca="1"/>
        <v>0.1751567824516026</v>
      </c>
      <c r="AL22" s="6">
        <f ca="1"/>
        <v>0.20004522146008072</v>
      </c>
      <c r="AM22" s="6">
        <f ca="1"/>
        <v>0.19996012656806575</v>
      </c>
      <c r="AN22" s="6">
        <f ca="1"/>
        <v>0.17157001783412654</v>
      </c>
      <c r="AO22" s="6">
        <f ca="1"/>
        <v>0.20289221972712129</v>
      </c>
      <c r="AP22" s="6">
        <f ca="1"/>
        <v>0.12799341133812106</v>
      </c>
      <c r="AQ22" s="6">
        <f ca="1"/>
        <v>0.18742255727391519</v>
      </c>
      <c r="AR22" s="6">
        <f ca="1"/>
        <v>0.17398745391812895</v>
      </c>
      <c r="AS22" s="6">
        <f ca="1"/>
        <v>0.22928587642283402</v>
      </c>
      <c r="AT22" s="6">
        <f ca="1"/>
        <v>0.15926966461308953</v>
      </c>
      <c r="AU22" s="6">
        <f ca="1"/>
        <v>0</v>
      </c>
      <c r="AV22" s="6">
        <f ca="1"/>
        <v>0.1724654646523146</v>
      </c>
      <c r="AW22" s="6">
        <f ca="1"/>
        <v>0.15064633616609704</v>
      </c>
      <c r="AX22" s="6">
        <f ca="1"/>
        <v>0.15254101469893128</v>
      </c>
      <c r="AY22" s="6">
        <f ca="1"/>
        <v>0.23938645213822382</v>
      </c>
      <c r="AZ22" s="6">
        <f ca="1"/>
        <v>0.174575168045011</v>
      </c>
      <c r="BA22" s="6">
        <f ca="1"/>
        <v>0.16516074241543782</v>
      </c>
      <c r="BB22" s="6">
        <f ca="1"/>
        <v>0.20401327731222083</v>
      </c>
      <c r="BC22" s="6">
        <f ca="1"/>
        <v>0.1380355405879593</v>
      </c>
      <c r="BE22" s="3" t="str">
        <v>R</v>
      </c>
      <c r="BF22" s="5">
        <f ca="1"/>
        <v>0.97186242555994828</v>
      </c>
      <c r="BG22" s="5">
        <f ca="1"/>
        <v>0.89835620792299886</v>
      </c>
      <c r="BH22" s="5">
        <f ca="1"/>
        <v>0.89835620792299886</v>
      </c>
      <c r="BI22" s="5">
        <f ca="1"/>
        <v>-0.89835620792299886</v>
      </c>
      <c r="BJ22" s="5">
        <f ca="1"/>
        <v>0.96296966724848121</v>
      </c>
      <c r="BK22" s="5">
        <f ca="1"/>
        <v>0.96583177070385873</v>
      </c>
      <c r="BL22" s="5">
        <f ca="1"/>
        <v>0.95188309094208789</v>
      </c>
      <c r="BM22" s="5">
        <f ca="1"/>
        <v>0.9484860245184894</v>
      </c>
      <c r="BN22" s="5">
        <f ca="1"/>
        <v>0.9351361222752973</v>
      </c>
      <c r="BO22" s="5">
        <f ca="1"/>
        <v>0.93583961168742769</v>
      </c>
      <c r="BP22" s="5">
        <f ca="1"/>
        <v>0.95093027112708639</v>
      </c>
      <c r="BQ22" s="5">
        <f ca="1"/>
        <v>0.93141520298273861</v>
      </c>
      <c r="BR22" s="5">
        <f ca="1"/>
        <v>0.97332974992474108</v>
      </c>
      <c r="BS22" s="5">
        <f ca="1"/>
        <v>0.93873031692789444</v>
      </c>
      <c r="BT22" s="5">
        <f ca="1"/>
        <v>0.94985977599566596</v>
      </c>
      <c r="BU22" s="5">
        <f ca="1"/>
        <v>0.91705663304929574</v>
      </c>
      <c r="BV22" s="5">
        <f ca="1"/>
        <v>0.96096822231634604</v>
      </c>
      <c r="BW22" s="5">
        <f ca="1"/>
        <v>1</v>
      </c>
      <c r="BX22" s="5">
        <f ca="1"/>
        <v>0.95025517359735057</v>
      </c>
      <c r="BY22" s="5">
        <f ca="1"/>
        <v>0.9649365775461477</v>
      </c>
      <c r="BZ22" s="5">
        <f ca="1"/>
        <v>0.96378568295855049</v>
      </c>
      <c r="CA22" s="5">
        <f ca="1"/>
        <v>0.90470622393396127</v>
      </c>
      <c r="CB22" s="5">
        <f ca="1"/>
        <v>0.95214064380303609</v>
      </c>
      <c r="CC22" s="5">
        <f ca="1"/>
        <v>0.9545627746346822</v>
      </c>
      <c r="CD22" s="5">
        <f ca="1"/>
        <v>0.93143127220404132</v>
      </c>
      <c r="CE22" s="5">
        <f ca="1"/>
        <v>0.96905145406528914</v>
      </c>
      <c r="CG22" s="3" t="str">
        <f t="shared" si="1"/>
        <v>R</v>
      </c>
      <c r="CH22" s="5">
        <f ca="1"/>
        <v>0.866849985931884</v>
      </c>
      <c r="CI22" s="5">
        <f ca="1"/>
        <v>0.74348562379551564</v>
      </c>
      <c r="CJ22" s="5">
        <f ca="1"/>
        <v>0.74348562379551564</v>
      </c>
      <c r="CK22" s="5">
        <f ca="1"/>
        <v>3.3459584497148809E-2</v>
      </c>
      <c r="CL22" s="5">
        <f ca="1"/>
        <v>0.8507840244252507</v>
      </c>
      <c r="CM22" s="5">
        <f ca="1"/>
        <v>0.85691515042584321</v>
      </c>
      <c r="CN22" s="5">
        <f ca="1"/>
        <v>0.82336173959761538</v>
      </c>
      <c r="CO22" s="5">
        <f ca="1"/>
        <v>0.8248432175483974</v>
      </c>
      <c r="CP22" s="5">
        <f ca="1"/>
        <v>0.79995477853991925</v>
      </c>
      <c r="CQ22" s="5">
        <f ca="1"/>
        <v>0.80003987343193428</v>
      </c>
      <c r="CR22" s="5">
        <f ca="1"/>
        <v>0.82842998216587349</v>
      </c>
      <c r="CS22" s="5">
        <f ca="1"/>
        <v>0.79710778027287876</v>
      </c>
      <c r="CT22" s="5">
        <f ca="1"/>
        <v>0.87200658866187897</v>
      </c>
      <c r="CU22" s="5">
        <f ca="1"/>
        <v>0.81257744272608479</v>
      </c>
      <c r="CV22" s="5">
        <f ca="1"/>
        <v>0.82601254608187102</v>
      </c>
      <c r="CW22" s="5">
        <f ca="1"/>
        <v>0.77071412357716595</v>
      </c>
      <c r="CX22" s="5">
        <f ca="1"/>
        <v>0.84073033538691044</v>
      </c>
      <c r="CY22" s="5">
        <f ca="1"/>
        <v>1</v>
      </c>
      <c r="CZ22" s="5">
        <f ca="1"/>
        <v>0.8275345353476854</v>
      </c>
      <c r="DA22" s="5">
        <f ca="1"/>
        <v>0.84935366383390298</v>
      </c>
      <c r="DB22" s="5">
        <f ca="1"/>
        <v>0.84745898530106878</v>
      </c>
      <c r="DC22" s="5">
        <f ca="1"/>
        <v>0.76061354786177615</v>
      </c>
      <c r="DD22" s="5">
        <f ca="1"/>
        <v>0.82542483195498906</v>
      </c>
      <c r="DE22" s="5">
        <f ca="1"/>
        <v>0.83483925758456223</v>
      </c>
      <c r="DF22" s="5">
        <f ca="1"/>
        <v>0.79598672268777915</v>
      </c>
      <c r="DG22" s="5">
        <f ca="1"/>
        <v>0.8619644594120407</v>
      </c>
    </row>
    <row r="23" spans="2:114" x14ac:dyDescent="0.5">
      <c r="B23" s="2">
        <v>2604</v>
      </c>
      <c r="C23" s="2">
        <v>41</v>
      </c>
      <c r="D23" s="2">
        <v>41</v>
      </c>
      <c r="E23">
        <v>-41</v>
      </c>
      <c r="F23" s="2">
        <v>1186</v>
      </c>
      <c r="G23" s="2">
        <v>930</v>
      </c>
      <c r="H23" s="2">
        <v>85</v>
      </c>
      <c r="I23" s="2">
        <v>1666</v>
      </c>
      <c r="J23" s="2">
        <v>3157</v>
      </c>
      <c r="K23" s="2">
        <v>142</v>
      </c>
      <c r="L23" s="2">
        <v>722</v>
      </c>
      <c r="M23" s="2">
        <v>294</v>
      </c>
      <c r="N23" s="2">
        <v>1836</v>
      </c>
      <c r="O23" s="2">
        <v>1027</v>
      </c>
      <c r="P23" s="2">
        <v>199</v>
      </c>
      <c r="Q23" s="2">
        <v>142</v>
      </c>
      <c r="R23" s="2">
        <v>1818</v>
      </c>
      <c r="S23" s="2">
        <v>177</v>
      </c>
      <c r="T23" s="2">
        <v>996</v>
      </c>
      <c r="U23" s="2">
        <v>498</v>
      </c>
      <c r="V23" s="2">
        <v>993</v>
      </c>
      <c r="W23" s="2">
        <v>1397</v>
      </c>
      <c r="X23" s="2">
        <v>164</v>
      </c>
      <c r="Y23" s="2">
        <v>4418</v>
      </c>
      <c r="Z23" s="2">
        <v>1849</v>
      </c>
      <c r="AA23" s="2">
        <v>528</v>
      </c>
      <c r="AC23" s="3" t="str">
        <v>S</v>
      </c>
      <c r="AD23" s="6">
        <f ca="1"/>
        <v>7.8286427455014115E-2</v>
      </c>
      <c r="AE23" s="6">
        <f ca="1"/>
        <v>0.28531488048811277</v>
      </c>
      <c r="AF23" s="6">
        <f ca="1"/>
        <v>0.28531488048811277</v>
      </c>
      <c r="AG23" s="6">
        <f ca="1"/>
        <v>0.95843383651249192</v>
      </c>
      <c r="AH23" s="6">
        <f ca="1"/>
        <v>8.1049728216943992E-2</v>
      </c>
      <c r="AI23" s="6">
        <f ca="1"/>
        <v>0.11018068917393818</v>
      </c>
      <c r="AJ23" s="6">
        <f ca="1"/>
        <v>0.19791577205310043</v>
      </c>
      <c r="AK23" s="6">
        <f ca="1"/>
        <v>0.1783974221837504</v>
      </c>
      <c r="AL23" s="6">
        <f ca="1"/>
        <v>0.22272158542529982</v>
      </c>
      <c r="AM23" s="6">
        <f ca="1"/>
        <v>0.16039009173766847</v>
      </c>
      <c r="AN23" s="6">
        <f ca="1"/>
        <v>0.23850543488153425</v>
      </c>
      <c r="AO23" s="6">
        <f ca="1"/>
        <v>0.23607398096735024</v>
      </c>
      <c r="AP23" s="6">
        <f ca="1"/>
        <v>0.12776660447588889</v>
      </c>
      <c r="AQ23" s="6">
        <f ca="1"/>
        <v>0.13714734003885642</v>
      </c>
      <c r="AR23" s="6">
        <f ca="1"/>
        <v>0.13936441692319781</v>
      </c>
      <c r="AS23" s="6">
        <f ca="1"/>
        <v>0.22013222307410529</v>
      </c>
      <c r="AT23" s="6">
        <f ca="1"/>
        <v>0.15260030530183799</v>
      </c>
      <c r="AU23" s="6">
        <f ca="1"/>
        <v>0.1724654646523146</v>
      </c>
      <c r="AV23" s="6">
        <f ca="1"/>
        <v>0</v>
      </c>
      <c r="AW23" s="6">
        <f ca="1"/>
        <v>0.1686372563043203</v>
      </c>
      <c r="AX23" s="6">
        <f ca="1"/>
        <v>0.1683858923259974</v>
      </c>
      <c r="AY23" s="6">
        <f ca="1"/>
        <v>0.27285722434515547</v>
      </c>
      <c r="AZ23" s="6">
        <f ca="1"/>
        <v>0.14343425145457325</v>
      </c>
      <c r="BA23" s="6">
        <f ca="1"/>
        <v>0.17596319498914359</v>
      </c>
      <c r="BB23" s="6">
        <f ca="1"/>
        <v>0.23034455281731564</v>
      </c>
      <c r="BC23" s="6">
        <f ca="1"/>
        <v>0.13162214065950439</v>
      </c>
      <c r="BE23" s="3" t="str">
        <v>S</v>
      </c>
      <c r="BF23" s="5">
        <f ca="1"/>
        <v>0.98926866369080535</v>
      </c>
      <c r="BG23" s="5">
        <f ca="1"/>
        <v>0.86771849408969304</v>
      </c>
      <c r="BH23" s="5">
        <f ca="1"/>
        <v>0.86771849408969304</v>
      </c>
      <c r="BI23" s="5">
        <f ca="1"/>
        <v>-0.86771849408969304</v>
      </c>
      <c r="BJ23" s="5">
        <f ca="1"/>
        <v>0.98914988039075535</v>
      </c>
      <c r="BK23" s="5">
        <f ca="1"/>
        <v>0.979989187061168</v>
      </c>
      <c r="BL23" s="5">
        <f ca="1"/>
        <v>0.93505323985541455</v>
      </c>
      <c r="BM23" s="5">
        <f ca="1"/>
        <v>0.94734925148890647</v>
      </c>
      <c r="BN23" s="5">
        <f ca="1"/>
        <v>0.9185064528808029</v>
      </c>
      <c r="BO23" s="5">
        <f ca="1"/>
        <v>0.95770034747489041</v>
      </c>
      <c r="BP23" s="5">
        <f ca="1"/>
        <v>0.90611949726614605</v>
      </c>
      <c r="BQ23" s="5">
        <f ca="1"/>
        <v>0.90766972577842941</v>
      </c>
      <c r="BR23" s="5">
        <f ca="1"/>
        <v>0.97302415822789268</v>
      </c>
      <c r="BS23" s="5">
        <f ca="1"/>
        <v>0.96816012263752926</v>
      </c>
      <c r="BT23" s="5">
        <f ca="1"/>
        <v>0.96797903698739873</v>
      </c>
      <c r="BU23" s="5">
        <f ca="1"/>
        <v>0.92068110092363098</v>
      </c>
      <c r="BV23" s="5">
        <f ca="1"/>
        <v>0.96004251531243467</v>
      </c>
      <c r="BW23" s="5">
        <f ca="1"/>
        <v>0.95025517359735057</v>
      </c>
      <c r="BX23" s="5">
        <f ca="1"/>
        <v>1</v>
      </c>
      <c r="BY23" s="5">
        <f ca="1"/>
        <v>0.95232662933040613</v>
      </c>
      <c r="BZ23" s="5">
        <f ca="1"/>
        <v>0.95286429660210437</v>
      </c>
      <c r="CA23" s="5">
        <f ca="1"/>
        <v>0.87619151998454281</v>
      </c>
      <c r="CB23" s="5">
        <f ca="1"/>
        <v>0.9657299730232507</v>
      </c>
      <c r="CC23" s="5">
        <f ca="1"/>
        <v>0.94894466683037981</v>
      </c>
      <c r="CD23" s="5">
        <f ca="1"/>
        <v>0.91241413260829285</v>
      </c>
      <c r="CE23" s="5">
        <f ca="1"/>
        <v>0.97140574352794595</v>
      </c>
      <c r="CG23" s="3" t="str">
        <f t="shared" si="1"/>
        <v>S</v>
      </c>
      <c r="CH23" s="5">
        <f ca="1"/>
        <v>0.92171357254498587</v>
      </c>
      <c r="CI23" s="5">
        <f ca="1"/>
        <v>0.71468511951188729</v>
      </c>
      <c r="CJ23" s="5">
        <f ca="1"/>
        <v>0.71468511951188729</v>
      </c>
      <c r="CK23" s="5">
        <f ca="1"/>
        <v>4.1566163487508079E-2</v>
      </c>
      <c r="CL23" s="5">
        <f ca="1"/>
        <v>0.91895027178305599</v>
      </c>
      <c r="CM23" s="5">
        <f ca="1"/>
        <v>0.8898193108260618</v>
      </c>
      <c r="CN23" s="5">
        <f ca="1"/>
        <v>0.8020842279468996</v>
      </c>
      <c r="CO23" s="5">
        <f ca="1"/>
        <v>0.82160257781624957</v>
      </c>
      <c r="CP23" s="5">
        <f ca="1"/>
        <v>0.77727841457470015</v>
      </c>
      <c r="CQ23" s="5">
        <f ca="1"/>
        <v>0.83960990826233151</v>
      </c>
      <c r="CR23" s="5">
        <f ca="1"/>
        <v>0.76149456511846569</v>
      </c>
      <c r="CS23" s="5">
        <f ca="1"/>
        <v>0.76392601903264978</v>
      </c>
      <c r="CT23" s="5">
        <f ca="1"/>
        <v>0.87223339552411105</v>
      </c>
      <c r="CU23" s="5">
        <f ca="1"/>
        <v>0.86285265996114358</v>
      </c>
      <c r="CV23" s="5">
        <f ca="1"/>
        <v>0.86063558307680221</v>
      </c>
      <c r="CW23" s="5">
        <f ca="1"/>
        <v>0.77986777692589471</v>
      </c>
      <c r="CX23" s="5">
        <f ca="1"/>
        <v>0.84739969469816201</v>
      </c>
      <c r="CY23" s="5">
        <f ca="1"/>
        <v>0.8275345353476854</v>
      </c>
      <c r="CZ23" s="5">
        <f ca="1"/>
        <v>1</v>
      </c>
      <c r="DA23" s="5">
        <f ca="1"/>
        <v>0.83136274369567964</v>
      </c>
      <c r="DB23" s="5">
        <f ca="1"/>
        <v>0.83161410767400257</v>
      </c>
      <c r="DC23" s="5">
        <f ca="1"/>
        <v>0.72714277565484453</v>
      </c>
      <c r="DD23" s="5">
        <f ca="1"/>
        <v>0.85656574854542677</v>
      </c>
      <c r="DE23" s="5">
        <f ca="1"/>
        <v>0.82403680501085641</v>
      </c>
      <c r="DF23" s="5">
        <f ca="1"/>
        <v>0.76965544718268442</v>
      </c>
      <c r="DG23" s="5">
        <f ca="1"/>
        <v>0.86837785934049561</v>
      </c>
    </row>
    <row r="24" spans="2:114" x14ac:dyDescent="0.5">
      <c r="B24" s="2">
        <v>2441</v>
      </c>
      <c r="C24" s="2">
        <v>44</v>
      </c>
      <c r="D24" s="2">
        <v>44</v>
      </c>
      <c r="E24">
        <v>-44</v>
      </c>
      <c r="F24" s="2">
        <v>1135</v>
      </c>
      <c r="G24" s="2">
        <v>861</v>
      </c>
      <c r="H24" s="2">
        <v>105</v>
      </c>
      <c r="I24" s="2">
        <v>1843</v>
      </c>
      <c r="J24" s="2">
        <v>3249</v>
      </c>
      <c r="K24" s="2">
        <v>174</v>
      </c>
      <c r="L24" s="2">
        <v>793</v>
      </c>
      <c r="M24" s="2">
        <v>341</v>
      </c>
      <c r="N24" s="2">
        <v>1944</v>
      </c>
      <c r="O24" s="2">
        <v>1223</v>
      </c>
      <c r="P24" s="2">
        <v>228</v>
      </c>
      <c r="Q24" s="2">
        <v>84</v>
      </c>
      <c r="R24" s="2">
        <v>1841</v>
      </c>
      <c r="S24" s="2">
        <v>266</v>
      </c>
      <c r="T24" s="2">
        <v>1049</v>
      </c>
      <c r="U24" s="2">
        <v>597</v>
      </c>
      <c r="V24" s="2">
        <v>1136</v>
      </c>
      <c r="W24" s="2">
        <v>1338</v>
      </c>
      <c r="X24" s="2">
        <v>180</v>
      </c>
      <c r="Y24" s="2">
        <v>4436</v>
      </c>
      <c r="Z24" s="2">
        <v>1826</v>
      </c>
      <c r="AA24" s="2">
        <v>550</v>
      </c>
      <c r="AC24" s="3" t="str">
        <v>T</v>
      </c>
      <c r="AD24" s="6">
        <f ca="1"/>
        <v>0.14138809364537025</v>
      </c>
      <c r="AE24" s="6">
        <f ca="1"/>
        <v>0.2036190062130192</v>
      </c>
      <c r="AF24" s="6">
        <f ca="1"/>
        <v>0.2036190062130192</v>
      </c>
      <c r="AG24" s="6">
        <f ca="1"/>
        <v>0.97905020316060531</v>
      </c>
      <c r="AH24" s="6">
        <f ca="1"/>
        <v>0.14231823059022544</v>
      </c>
      <c r="AI24" s="6">
        <f ca="1"/>
        <v>0.14614416060821966</v>
      </c>
      <c r="AJ24" s="6">
        <f ca="1"/>
        <v>0.16384210559929335</v>
      </c>
      <c r="AK24" s="6">
        <f ca="1"/>
        <v>0.21718967726111219</v>
      </c>
      <c r="AL24" s="6">
        <f ca="1"/>
        <v>0.24511796554813653</v>
      </c>
      <c r="AM24" s="6">
        <f ca="1"/>
        <v>0.15604636783661552</v>
      </c>
      <c r="AN24" s="6">
        <f ca="1"/>
        <v>0.22068596018657713</v>
      </c>
      <c r="AO24" s="6">
        <f ca="1"/>
        <v>0.23847560749502617</v>
      </c>
      <c r="AP24" s="6">
        <f ca="1"/>
        <v>0.16094282135582666</v>
      </c>
      <c r="AQ24" s="6">
        <f ca="1"/>
        <v>0.2048616091677381</v>
      </c>
      <c r="AR24" s="6">
        <f ca="1"/>
        <v>0.14641756658835459</v>
      </c>
      <c r="AS24" s="6">
        <f ca="1"/>
        <v>0.21638049450282798</v>
      </c>
      <c r="AT24" s="6">
        <f ca="1"/>
        <v>0.10274019120922985</v>
      </c>
      <c r="AU24" s="6">
        <f ca="1"/>
        <v>0.15064633616609704</v>
      </c>
      <c r="AV24" s="6">
        <f ca="1"/>
        <v>0.1686372563043203</v>
      </c>
      <c r="AW24" s="6">
        <f ca="1"/>
        <v>0</v>
      </c>
      <c r="AX24" s="6">
        <f ca="1"/>
        <v>0.11667416445615181</v>
      </c>
      <c r="AY24" s="6">
        <f ca="1"/>
        <v>0.29455958585093239</v>
      </c>
      <c r="AZ24" s="6">
        <f ca="1"/>
        <v>0.16422705814767399</v>
      </c>
      <c r="BA24" s="6">
        <f ca="1"/>
        <v>0.21484957433535765</v>
      </c>
      <c r="BB24" s="6">
        <f ca="1"/>
        <v>0.24599063307456492</v>
      </c>
      <c r="BC24" s="6">
        <f ca="1"/>
        <v>0.16600592204887146</v>
      </c>
      <c r="BE24" s="3" t="str">
        <v>T</v>
      </c>
      <c r="BF24" s="5">
        <f ca="1"/>
        <v>0.96831470973282996</v>
      </c>
      <c r="BG24" s="5">
        <f ca="1"/>
        <v>0.93596606315265229</v>
      </c>
      <c r="BH24" s="5">
        <f ca="1"/>
        <v>0.93596606315265229</v>
      </c>
      <c r="BI24" s="5">
        <f ca="1"/>
        <v>-0.93596606315265229</v>
      </c>
      <c r="BJ24" s="5">
        <f ca="1"/>
        <v>0.96615404565750462</v>
      </c>
      <c r="BK24" s="5">
        <f ca="1"/>
        <v>0.96441097897718819</v>
      </c>
      <c r="BL24" s="5">
        <f ca="1"/>
        <v>0.95861016176715852</v>
      </c>
      <c r="BM24" s="5">
        <f ca="1"/>
        <v>0.92209038571393909</v>
      </c>
      <c r="BN24" s="5">
        <f ca="1"/>
        <v>0.90329505760717377</v>
      </c>
      <c r="BO24" s="5">
        <f ca="1"/>
        <v>0.9605417806248111</v>
      </c>
      <c r="BP24" s="5">
        <f ca="1"/>
        <v>0.92017009108859549</v>
      </c>
      <c r="BQ24" s="5">
        <f ca="1"/>
        <v>0.90624594584983065</v>
      </c>
      <c r="BR24" s="5">
        <f ca="1"/>
        <v>0.95830040430243635</v>
      </c>
      <c r="BS24" s="5">
        <f ca="1"/>
        <v>0.92764483531625519</v>
      </c>
      <c r="BT24" s="5">
        <f ca="1"/>
        <v>0.9639244400155661</v>
      </c>
      <c r="BU24" s="5">
        <f ca="1"/>
        <v>0.92608667057993543</v>
      </c>
      <c r="BV24" s="5">
        <f ca="1"/>
        <v>0.98373388098572523</v>
      </c>
      <c r="BW24" s="5">
        <f ca="1"/>
        <v>0.9649365775461477</v>
      </c>
      <c r="BX24" s="5">
        <f ca="1"/>
        <v>0.95232662933040613</v>
      </c>
      <c r="BY24" s="5">
        <f ca="1"/>
        <v>1</v>
      </c>
      <c r="BZ24" s="5">
        <f ca="1"/>
        <v>0.97879126587144893</v>
      </c>
      <c r="CA24" s="5">
        <f ca="1"/>
        <v>0.85735529095795093</v>
      </c>
      <c r="CB24" s="5">
        <f ca="1"/>
        <v>0.95762051296708983</v>
      </c>
      <c r="CC24" s="5">
        <f ca="1"/>
        <v>0.92444645090714961</v>
      </c>
      <c r="CD24" s="5">
        <f ca="1"/>
        <v>0.9012676001634522</v>
      </c>
      <c r="CE24" s="5">
        <f ca="1"/>
        <v>0.95561823738456408</v>
      </c>
      <c r="CG24" s="3" t="str">
        <f t="shared" si="1"/>
        <v>T</v>
      </c>
      <c r="CH24" s="5">
        <f ca="1"/>
        <v>0.85861190635462981</v>
      </c>
      <c r="CI24" s="5">
        <f ca="1"/>
        <v>0.7963809937869808</v>
      </c>
      <c r="CJ24" s="5">
        <f ca="1"/>
        <v>0.7963809937869808</v>
      </c>
      <c r="CK24" s="5">
        <f ca="1"/>
        <v>2.0949796839394685E-2</v>
      </c>
      <c r="CL24" s="5">
        <f ca="1"/>
        <v>0.85768176940977459</v>
      </c>
      <c r="CM24" s="5">
        <f ca="1"/>
        <v>0.85385583939178034</v>
      </c>
      <c r="CN24" s="5">
        <f ca="1"/>
        <v>0.83615789440070665</v>
      </c>
      <c r="CO24" s="5">
        <f ca="1"/>
        <v>0.78281032273888784</v>
      </c>
      <c r="CP24" s="5">
        <f ca="1"/>
        <v>0.75488203445186342</v>
      </c>
      <c r="CQ24" s="5">
        <f ca="1"/>
        <v>0.84395363216338448</v>
      </c>
      <c r="CR24" s="5">
        <f ca="1"/>
        <v>0.77931403981342284</v>
      </c>
      <c r="CS24" s="5">
        <f ca="1"/>
        <v>0.76152439250497383</v>
      </c>
      <c r="CT24" s="5">
        <f ca="1"/>
        <v>0.8390571786441734</v>
      </c>
      <c r="CU24" s="5">
        <f ca="1"/>
        <v>0.7951383908322619</v>
      </c>
      <c r="CV24" s="5">
        <f ca="1"/>
        <v>0.85358243341164541</v>
      </c>
      <c r="CW24" s="5">
        <f ca="1"/>
        <v>0.78361950549717196</v>
      </c>
      <c r="CX24" s="5">
        <f ca="1"/>
        <v>0.89725980879077016</v>
      </c>
      <c r="CY24" s="5">
        <f ca="1"/>
        <v>0.84935366383390298</v>
      </c>
      <c r="CZ24" s="5">
        <f ca="1"/>
        <v>0.83136274369567964</v>
      </c>
      <c r="DA24" s="5">
        <f ca="1"/>
        <v>1</v>
      </c>
      <c r="DB24" s="5">
        <f ca="1"/>
        <v>0.88332583554384825</v>
      </c>
      <c r="DC24" s="5">
        <f ca="1"/>
        <v>0.70544041414906755</v>
      </c>
      <c r="DD24" s="5">
        <f ca="1"/>
        <v>0.83577294185232598</v>
      </c>
      <c r="DE24" s="5">
        <f ca="1"/>
        <v>0.78515042566464233</v>
      </c>
      <c r="DF24" s="5">
        <f ca="1"/>
        <v>0.75400936692543508</v>
      </c>
      <c r="DG24" s="5">
        <f ca="1"/>
        <v>0.83399407795112857</v>
      </c>
    </row>
    <row r="25" spans="2:114" x14ac:dyDescent="0.5">
      <c r="B25" s="2">
        <v>2553</v>
      </c>
      <c r="C25" s="2">
        <v>63</v>
      </c>
      <c r="D25" s="2">
        <v>63</v>
      </c>
      <c r="E25">
        <v>-63</v>
      </c>
      <c r="F25" s="2">
        <v>1169</v>
      </c>
      <c r="G25" s="2">
        <v>894</v>
      </c>
      <c r="H25" s="2">
        <v>138</v>
      </c>
      <c r="I25" s="2">
        <v>1938</v>
      </c>
      <c r="J25" s="2">
        <v>3405</v>
      </c>
      <c r="K25" s="2">
        <v>139</v>
      </c>
      <c r="L25" s="2">
        <v>815</v>
      </c>
      <c r="M25" s="2">
        <v>327</v>
      </c>
      <c r="N25" s="2">
        <v>1989</v>
      </c>
      <c r="O25" s="2">
        <v>1045</v>
      </c>
      <c r="P25" s="2">
        <v>185</v>
      </c>
      <c r="Q25" s="2">
        <v>135</v>
      </c>
      <c r="R25" s="2">
        <v>1837</v>
      </c>
      <c r="S25" s="2">
        <v>317</v>
      </c>
      <c r="T25" s="2">
        <v>1161</v>
      </c>
      <c r="U25" s="2">
        <v>607</v>
      </c>
      <c r="V25" s="2">
        <v>996</v>
      </c>
      <c r="W25" s="2">
        <v>1416</v>
      </c>
      <c r="X25" s="2">
        <v>179</v>
      </c>
      <c r="Y25" s="2">
        <v>4950</v>
      </c>
      <c r="Z25" s="2">
        <v>1916</v>
      </c>
      <c r="AA25" s="2">
        <v>496</v>
      </c>
      <c r="AC25" s="3" t="str">
        <v>U</v>
      </c>
      <c r="AD25" s="6">
        <f ca="1"/>
        <v>0.13511666295033392</v>
      </c>
      <c r="AE25" s="6">
        <f ca="1"/>
        <v>0.23429108102262874</v>
      </c>
      <c r="AF25" s="6">
        <f ca="1"/>
        <v>0.23429108102262874</v>
      </c>
      <c r="AG25" s="6">
        <f ca="1"/>
        <v>0.97216649260980392</v>
      </c>
      <c r="AH25" s="6">
        <f ca="1"/>
        <v>0.14314982017788327</v>
      </c>
      <c r="AI25" s="6">
        <f ca="1"/>
        <v>0.15393496327316405</v>
      </c>
      <c r="AJ25" s="6">
        <f ca="1"/>
        <v>0.16753501259135559</v>
      </c>
      <c r="AK25" s="6">
        <f ca="1"/>
        <v>0.22668913616733419</v>
      </c>
      <c r="AL25" s="6">
        <f ca="1"/>
        <v>0.23810937929588633</v>
      </c>
      <c r="AM25" s="6">
        <f ca="1"/>
        <v>0.14780556863628344</v>
      </c>
      <c r="AN25" s="6">
        <f ca="1"/>
        <v>0.23121343526393964</v>
      </c>
      <c r="AO25" s="6">
        <f ca="1"/>
        <v>0.25450600156779035</v>
      </c>
      <c r="AP25" s="6">
        <f ca="1"/>
        <v>0.17164459704102106</v>
      </c>
      <c r="AQ25" s="6">
        <f ca="1"/>
        <v>0.21276796656464469</v>
      </c>
      <c r="AR25" s="6">
        <f ca="1"/>
        <v>0.16992178923874193</v>
      </c>
      <c r="AS25" s="6">
        <f ca="1"/>
        <v>0.2451479110243111</v>
      </c>
      <c r="AT25" s="6">
        <f ca="1"/>
        <v>9.5239412126323184E-2</v>
      </c>
      <c r="AU25" s="6">
        <f ca="1"/>
        <v>0.15254101469893128</v>
      </c>
      <c r="AV25" s="6">
        <f ca="1"/>
        <v>0.1683858923259974</v>
      </c>
      <c r="AW25" s="6">
        <f ca="1"/>
        <v>0.11667416445615181</v>
      </c>
      <c r="AX25" s="6">
        <f ca="1"/>
        <v>0</v>
      </c>
      <c r="AY25" s="6">
        <f ca="1"/>
        <v>0.29569416340639409</v>
      </c>
      <c r="AZ25" s="6">
        <f ca="1"/>
        <v>0.17921042660525369</v>
      </c>
      <c r="BA25" s="6">
        <f ca="1"/>
        <v>0.21787597956421029</v>
      </c>
      <c r="BB25" s="6">
        <f ca="1"/>
        <v>0.25275582170658517</v>
      </c>
      <c r="BC25" s="6">
        <f ca="1"/>
        <v>0.17173782187972783</v>
      </c>
      <c r="BE25" s="3" t="str">
        <v>U</v>
      </c>
      <c r="BF25" s="5">
        <f ca="1"/>
        <v>0.97109873207885877</v>
      </c>
      <c r="BG25" s="5">
        <f ca="1"/>
        <v>0.914667216584234</v>
      </c>
      <c r="BH25" s="5">
        <f ca="1"/>
        <v>0.914667216584234</v>
      </c>
      <c r="BI25" s="5">
        <f ca="1"/>
        <v>-0.914667216584234</v>
      </c>
      <c r="BJ25" s="5">
        <f ca="1"/>
        <v>0.96614718442519587</v>
      </c>
      <c r="BK25" s="5">
        <f ca="1"/>
        <v>0.96103295786751397</v>
      </c>
      <c r="BL25" s="5">
        <f ca="1"/>
        <v>0.95637364855952112</v>
      </c>
      <c r="BM25" s="5">
        <f ca="1"/>
        <v>0.91556598461033423</v>
      </c>
      <c r="BN25" s="5">
        <f ca="1"/>
        <v>0.90865466836174635</v>
      </c>
      <c r="BO25" s="5">
        <f ca="1"/>
        <v>0.96471760260564687</v>
      </c>
      <c r="BP25" s="5">
        <f ca="1"/>
        <v>0.91272517420755428</v>
      </c>
      <c r="BQ25" s="5">
        <f ca="1"/>
        <v>0.89371471503805311</v>
      </c>
      <c r="BR25" s="5">
        <f ca="1"/>
        <v>0.95279784108228982</v>
      </c>
      <c r="BS25" s="5">
        <f ca="1"/>
        <v>0.92284421881963929</v>
      </c>
      <c r="BT25" s="5">
        <f ca="1"/>
        <v>0.95241778820952949</v>
      </c>
      <c r="BU25" s="5">
        <f ca="1"/>
        <v>0.90497060402964302</v>
      </c>
      <c r="BV25" s="5">
        <f ca="1"/>
        <v>0.98576835362100634</v>
      </c>
      <c r="BW25" s="5">
        <f ca="1"/>
        <v>0.96378568295855049</v>
      </c>
      <c r="BX25" s="5">
        <f ca="1"/>
        <v>0.95286429660210437</v>
      </c>
      <c r="BY25" s="5">
        <f ca="1"/>
        <v>0.97879126587144893</v>
      </c>
      <c r="BZ25" s="5">
        <f ca="1"/>
        <v>1</v>
      </c>
      <c r="CA25" s="5">
        <f ca="1"/>
        <v>0.85627079114922078</v>
      </c>
      <c r="CB25" s="5">
        <f ca="1"/>
        <v>0.94946455172700273</v>
      </c>
      <c r="CC25" s="5">
        <f ca="1"/>
        <v>0.92253767617089766</v>
      </c>
      <c r="CD25" s="5">
        <f ca="1"/>
        <v>0.89593768828147979</v>
      </c>
      <c r="CE25" s="5">
        <f ca="1"/>
        <v>0.95268683491530781</v>
      </c>
      <c r="CG25" s="3" t="str">
        <f t="shared" si="1"/>
        <v>U</v>
      </c>
      <c r="CH25" s="5">
        <f ca="1"/>
        <v>0.86488333704966602</v>
      </c>
      <c r="CI25" s="5">
        <f ca="1"/>
        <v>0.76570891897737126</v>
      </c>
      <c r="CJ25" s="5">
        <f ca="1"/>
        <v>0.76570891897737126</v>
      </c>
      <c r="CK25" s="5">
        <f ca="1"/>
        <v>2.7833507390196077E-2</v>
      </c>
      <c r="CL25" s="5">
        <f ca="1"/>
        <v>0.85685017982211675</v>
      </c>
      <c r="CM25" s="5">
        <f ca="1"/>
        <v>0.84606503672683597</v>
      </c>
      <c r="CN25" s="5">
        <f ca="1"/>
        <v>0.83246498740864439</v>
      </c>
      <c r="CO25" s="5">
        <f ca="1"/>
        <v>0.77331086383266578</v>
      </c>
      <c r="CP25" s="5">
        <f ca="1"/>
        <v>0.76189062070411362</v>
      </c>
      <c r="CQ25" s="5">
        <f ca="1"/>
        <v>0.85219443136371653</v>
      </c>
      <c r="CR25" s="5">
        <f ca="1"/>
        <v>0.76878656473606033</v>
      </c>
      <c r="CS25" s="5">
        <f ca="1"/>
        <v>0.74549399843220965</v>
      </c>
      <c r="CT25" s="5">
        <f ca="1"/>
        <v>0.82835540295897891</v>
      </c>
      <c r="CU25" s="5">
        <f ca="1"/>
        <v>0.78723203343535531</v>
      </c>
      <c r="CV25" s="5">
        <f ca="1"/>
        <v>0.8300782107612581</v>
      </c>
      <c r="CW25" s="5">
        <f ca="1"/>
        <v>0.7548520889756889</v>
      </c>
      <c r="CX25" s="5">
        <f ca="1"/>
        <v>0.90476058787367686</v>
      </c>
      <c r="CY25" s="5">
        <f ca="1"/>
        <v>0.84745898530106878</v>
      </c>
      <c r="CZ25" s="5">
        <f ca="1"/>
        <v>0.83161410767400257</v>
      </c>
      <c r="DA25" s="5">
        <f ca="1"/>
        <v>0.88332583554384825</v>
      </c>
      <c r="DB25" s="5">
        <f ca="1"/>
        <v>1</v>
      </c>
      <c r="DC25" s="5">
        <f ca="1"/>
        <v>0.70430583659360591</v>
      </c>
      <c r="DD25" s="5">
        <f ca="1"/>
        <v>0.82078957339474634</v>
      </c>
      <c r="DE25" s="5">
        <f ca="1"/>
        <v>0.78212402043578977</v>
      </c>
      <c r="DF25" s="5">
        <f ca="1"/>
        <v>0.74724417829341483</v>
      </c>
      <c r="DG25" s="5">
        <f ca="1"/>
        <v>0.82826217812027214</v>
      </c>
    </row>
    <row r="26" spans="2:114" x14ac:dyDescent="0.5">
      <c r="B26" s="2">
        <v>2475</v>
      </c>
      <c r="C26" s="2">
        <v>52</v>
      </c>
      <c r="D26" s="2">
        <v>52</v>
      </c>
      <c r="E26">
        <v>-52</v>
      </c>
      <c r="F26" s="2">
        <v>1147</v>
      </c>
      <c r="G26" s="2">
        <v>803</v>
      </c>
      <c r="H26" s="2">
        <v>126</v>
      </c>
      <c r="I26" s="2">
        <v>1793</v>
      </c>
      <c r="J26" s="2">
        <v>3430</v>
      </c>
      <c r="K26" s="2">
        <v>196</v>
      </c>
      <c r="L26" s="2">
        <v>831</v>
      </c>
      <c r="M26" s="2">
        <v>313</v>
      </c>
      <c r="N26" s="2">
        <v>1874</v>
      </c>
      <c r="O26" s="2">
        <v>1169</v>
      </c>
      <c r="P26" s="2">
        <v>193</v>
      </c>
      <c r="Q26" s="2">
        <v>145</v>
      </c>
      <c r="R26" s="2">
        <v>1984</v>
      </c>
      <c r="S26" s="2">
        <v>276</v>
      </c>
      <c r="T26" s="2">
        <v>1140</v>
      </c>
      <c r="U26" s="2">
        <v>560</v>
      </c>
      <c r="V26" s="2">
        <v>1125</v>
      </c>
      <c r="W26" s="2">
        <v>1516</v>
      </c>
      <c r="X26" s="2">
        <v>148</v>
      </c>
      <c r="Y26" s="2">
        <v>5055</v>
      </c>
      <c r="Z26" s="2">
        <v>2040</v>
      </c>
      <c r="AA26" s="2">
        <v>659</v>
      </c>
      <c r="AC26" s="3" t="str">
        <v>V</v>
      </c>
      <c r="AD26" s="6">
        <f ca="1"/>
        <v>0.25504000124013454</v>
      </c>
      <c r="AE26" s="6">
        <f ca="1"/>
        <v>0.3766834322268377</v>
      </c>
      <c r="AF26" s="6">
        <f ca="1"/>
        <v>0.3766834322268377</v>
      </c>
      <c r="AG26" s="6">
        <f ca="1"/>
        <v>0.92634204907572304</v>
      </c>
      <c r="AH26" s="6">
        <f ca="1"/>
        <v>0.27821084615240921</v>
      </c>
      <c r="AI26" s="6">
        <f ca="1"/>
        <v>0.26781639710596455</v>
      </c>
      <c r="AJ26" s="6">
        <f ca="1"/>
        <v>0.31929296929263634</v>
      </c>
      <c r="AK26" s="6">
        <f ca="1"/>
        <v>0.20523713340460906</v>
      </c>
      <c r="AL26" s="6">
        <f ca="1"/>
        <v>0.17041043525237071</v>
      </c>
      <c r="AM26" s="6">
        <f ca="1"/>
        <v>0.31625221098863376</v>
      </c>
      <c r="AN26" s="6">
        <f ca="1"/>
        <v>0.17291759995853589</v>
      </c>
      <c r="AO26" s="6">
        <f ca="1"/>
        <v>0.18673742934473128</v>
      </c>
      <c r="AP26" s="6">
        <f ca="1"/>
        <v>0.26175645416178811</v>
      </c>
      <c r="AQ26" s="6">
        <f ca="1"/>
        <v>0.2234221666380822</v>
      </c>
      <c r="AR26" s="6">
        <f ca="1"/>
        <v>0.30174759171570292</v>
      </c>
      <c r="AS26" s="6">
        <f ca="1"/>
        <v>0.35953120395752891</v>
      </c>
      <c r="AT26" s="6">
        <f ca="1"/>
        <v>0.29534993876418458</v>
      </c>
      <c r="AU26" s="6">
        <f ca="1"/>
        <v>0.23938645213822382</v>
      </c>
      <c r="AV26" s="6">
        <f ca="1"/>
        <v>0.27285722434515547</v>
      </c>
      <c r="AW26" s="6">
        <f ca="1"/>
        <v>0.29455958585093239</v>
      </c>
      <c r="AX26" s="6">
        <f ca="1"/>
        <v>0.29569416340639409</v>
      </c>
      <c r="AY26" s="6">
        <f ca="1"/>
        <v>0</v>
      </c>
      <c r="AZ26" s="6">
        <f ca="1"/>
        <v>0.28336651937023244</v>
      </c>
      <c r="BA26" s="6">
        <f ca="1"/>
        <v>0.17858296539383353</v>
      </c>
      <c r="BB26" s="6">
        <f ca="1"/>
        <v>0.1519770355171367</v>
      </c>
      <c r="BC26" s="6">
        <f ca="1"/>
        <v>0.25482273486024376</v>
      </c>
      <c r="BE26" s="3" t="str">
        <v>V</v>
      </c>
      <c r="BF26" s="5">
        <f ca="1"/>
        <v>0.89256468246739029</v>
      </c>
      <c r="BG26" s="5">
        <f ca="1"/>
        <v>0.76878601005470837</v>
      </c>
      <c r="BH26" s="5">
        <f ca="1"/>
        <v>0.76878601005470837</v>
      </c>
      <c r="BI26" s="5">
        <f ca="1"/>
        <v>-0.76878601005470837</v>
      </c>
      <c r="BJ26" s="5">
        <f ca="1"/>
        <v>0.87169558565890859</v>
      </c>
      <c r="BK26" s="5">
        <f ca="1"/>
        <v>0.88108983244004169</v>
      </c>
      <c r="BL26" s="5">
        <f ca="1"/>
        <v>0.83298435827209005</v>
      </c>
      <c r="BM26" s="5">
        <f ca="1"/>
        <v>0.92985324713763573</v>
      </c>
      <c r="BN26" s="5">
        <f ca="1"/>
        <v>0.9516848635389672</v>
      </c>
      <c r="BO26" s="5">
        <f ca="1"/>
        <v>0.8349309457468882</v>
      </c>
      <c r="BP26" s="5">
        <f ca="1"/>
        <v>0.95024286964625881</v>
      </c>
      <c r="BQ26" s="5">
        <f ca="1"/>
        <v>0.94186874770284112</v>
      </c>
      <c r="BR26" s="5">
        <f ca="1"/>
        <v>0.88677264634581898</v>
      </c>
      <c r="BS26" s="5">
        <f ca="1"/>
        <v>0.91591821065824619</v>
      </c>
      <c r="BT26" s="5">
        <f ca="1"/>
        <v>0.84888491402041821</v>
      </c>
      <c r="BU26" s="5">
        <f ca="1"/>
        <v>0.78773547672300182</v>
      </c>
      <c r="BV26" s="5">
        <f ca="1"/>
        <v>0.85652340837477536</v>
      </c>
      <c r="BW26" s="5">
        <f ca="1"/>
        <v>0.90470622393396127</v>
      </c>
      <c r="BX26" s="5">
        <f ca="1"/>
        <v>0.87619151998454281</v>
      </c>
      <c r="BY26" s="5">
        <f ca="1"/>
        <v>0.85735529095795093</v>
      </c>
      <c r="BZ26" s="5">
        <f ca="1"/>
        <v>0.85627079114922078</v>
      </c>
      <c r="CA26" s="5">
        <f ca="1"/>
        <v>1</v>
      </c>
      <c r="CB26" s="5">
        <f ca="1"/>
        <v>0.86776467761763221</v>
      </c>
      <c r="CC26" s="5">
        <f ca="1"/>
        <v>0.94695496812222413</v>
      </c>
      <c r="CD26" s="5">
        <f ca="1"/>
        <v>0.96153648315855544</v>
      </c>
      <c r="CE26" s="5">
        <f ca="1"/>
        <v>0.8926361172865942</v>
      </c>
      <c r="CG26" s="3" t="str">
        <f t="shared" si="1"/>
        <v>V</v>
      </c>
      <c r="CH26" s="5">
        <f ca="1"/>
        <v>0.7449599987598654</v>
      </c>
      <c r="CI26" s="5">
        <f ca="1"/>
        <v>0.62331656777316224</v>
      </c>
      <c r="CJ26" s="5">
        <f ca="1"/>
        <v>0.62331656777316224</v>
      </c>
      <c r="CK26" s="5">
        <f ca="1"/>
        <v>7.365795092427696E-2</v>
      </c>
      <c r="CL26" s="5">
        <f ca="1"/>
        <v>0.72178915384759079</v>
      </c>
      <c r="CM26" s="5">
        <f ca="1"/>
        <v>0.73218360289403539</v>
      </c>
      <c r="CN26" s="5">
        <f ca="1"/>
        <v>0.68070703070736371</v>
      </c>
      <c r="CO26" s="5">
        <f ca="1"/>
        <v>0.79476286659539097</v>
      </c>
      <c r="CP26" s="5">
        <f ca="1"/>
        <v>0.82958956474762924</v>
      </c>
      <c r="CQ26" s="5">
        <f ca="1"/>
        <v>0.68374778901136624</v>
      </c>
      <c r="CR26" s="5">
        <f ca="1"/>
        <v>0.82708240004146405</v>
      </c>
      <c r="CS26" s="5">
        <f ca="1"/>
        <v>0.81326257065526875</v>
      </c>
      <c r="CT26" s="5">
        <f ca="1"/>
        <v>0.73824354583821195</v>
      </c>
      <c r="CU26" s="5">
        <f ca="1"/>
        <v>0.77657783336191777</v>
      </c>
      <c r="CV26" s="5">
        <f ca="1"/>
        <v>0.69825240828429713</v>
      </c>
      <c r="CW26" s="5">
        <f ca="1"/>
        <v>0.64046879604247109</v>
      </c>
      <c r="CX26" s="5">
        <f ca="1"/>
        <v>0.70465006123581542</v>
      </c>
      <c r="CY26" s="5">
        <f ca="1"/>
        <v>0.76061354786177615</v>
      </c>
      <c r="CZ26" s="5">
        <f ca="1"/>
        <v>0.72714277565484453</v>
      </c>
      <c r="DA26" s="5">
        <f ca="1"/>
        <v>0.70544041414906755</v>
      </c>
      <c r="DB26" s="5">
        <f ca="1"/>
        <v>0.70430583659360591</v>
      </c>
      <c r="DC26" s="5">
        <f ca="1"/>
        <v>1</v>
      </c>
      <c r="DD26" s="5">
        <f ca="1"/>
        <v>0.71663348062976762</v>
      </c>
      <c r="DE26" s="5">
        <f ca="1"/>
        <v>0.82141703460616644</v>
      </c>
      <c r="DF26" s="5">
        <f ca="1"/>
        <v>0.8480229644828633</v>
      </c>
      <c r="DG26" s="5">
        <f ca="1"/>
        <v>0.74517726513975624</v>
      </c>
    </row>
    <row r="27" spans="2:114" x14ac:dyDescent="0.5">
      <c r="B27" s="2">
        <v>2753</v>
      </c>
      <c r="C27" s="2">
        <v>56</v>
      </c>
      <c r="D27" s="2">
        <v>56</v>
      </c>
      <c r="E27">
        <v>-56</v>
      </c>
      <c r="F27" s="2">
        <v>1213</v>
      </c>
      <c r="G27" s="2">
        <v>888</v>
      </c>
      <c r="H27" s="2">
        <v>136</v>
      </c>
      <c r="I27" s="2">
        <v>1909</v>
      </c>
      <c r="J27" s="2">
        <v>3767</v>
      </c>
      <c r="K27" s="2">
        <v>164</v>
      </c>
      <c r="L27" s="2">
        <v>961</v>
      </c>
      <c r="M27" s="2">
        <v>413</v>
      </c>
      <c r="N27" s="2">
        <v>1860</v>
      </c>
      <c r="O27" s="2">
        <v>1257</v>
      </c>
      <c r="P27" s="2">
        <v>203</v>
      </c>
      <c r="Q27" s="2">
        <v>59</v>
      </c>
      <c r="R27" s="2">
        <v>2133</v>
      </c>
      <c r="S27" s="2">
        <v>252</v>
      </c>
      <c r="T27" s="2">
        <v>1272</v>
      </c>
      <c r="U27" s="2">
        <v>665</v>
      </c>
      <c r="V27" s="2">
        <v>1299</v>
      </c>
      <c r="W27" s="2">
        <v>1984</v>
      </c>
      <c r="X27" s="2">
        <v>149</v>
      </c>
      <c r="Y27" s="2">
        <v>4888</v>
      </c>
      <c r="Z27" s="2">
        <v>2295</v>
      </c>
      <c r="AA27" s="2">
        <v>534</v>
      </c>
      <c r="AC27" s="3" t="str">
        <v>W</v>
      </c>
      <c r="AD27" s="6">
        <f ca="1"/>
        <v>0.13749666150093359</v>
      </c>
      <c r="AE27" s="6">
        <f ca="1"/>
        <v>0.27854202880011586</v>
      </c>
      <c r="AF27" s="6">
        <f ca="1"/>
        <v>0.27854202880011586</v>
      </c>
      <c r="AG27" s="6">
        <f ca="1"/>
        <v>0.96042404082359134</v>
      </c>
      <c r="AH27" s="6">
        <f ca="1"/>
        <v>0.13828828914074417</v>
      </c>
      <c r="AI27" s="6">
        <f ca="1"/>
        <v>0.13485655645015904</v>
      </c>
      <c r="AJ27" s="6">
        <f ca="1"/>
        <v>0.21218430216986839</v>
      </c>
      <c r="AK27" s="6">
        <f ca="1"/>
        <v>0.20045688468487305</v>
      </c>
      <c r="AL27" s="6">
        <f ca="1"/>
        <v>0.22916516142077212</v>
      </c>
      <c r="AM27" s="6">
        <f ca="1"/>
        <v>0.1837169897292632</v>
      </c>
      <c r="AN27" s="6">
        <f ca="1"/>
        <v>0.23605070643833109</v>
      </c>
      <c r="AO27" s="6">
        <f ca="1"/>
        <v>0.24883164752894743</v>
      </c>
      <c r="AP27" s="6">
        <f ca="1"/>
        <v>0.14727456219063051</v>
      </c>
      <c r="AQ27" s="6">
        <f ca="1"/>
        <v>0.17449713109774095</v>
      </c>
      <c r="AR27" s="6">
        <f ca="1"/>
        <v>0.1493793284986811</v>
      </c>
      <c r="AS27" s="6">
        <f ca="1"/>
        <v>0.23291348762097791</v>
      </c>
      <c r="AT27" s="6">
        <f ca="1"/>
        <v>0.1766922643805876</v>
      </c>
      <c r="AU27" s="6">
        <f ca="1"/>
        <v>0.174575168045011</v>
      </c>
      <c r="AV27" s="6">
        <f ca="1"/>
        <v>0.14343425145457325</v>
      </c>
      <c r="AW27" s="6">
        <f ca="1"/>
        <v>0.16422705814767399</v>
      </c>
      <c r="AX27" s="6">
        <f ca="1"/>
        <v>0.17921042660525369</v>
      </c>
      <c r="AY27" s="6">
        <f ca="1"/>
        <v>0.28336651937023244</v>
      </c>
      <c r="AZ27" s="6">
        <f ca="1"/>
        <v>0</v>
      </c>
      <c r="BA27" s="6">
        <f ca="1"/>
        <v>0.19352989919397254</v>
      </c>
      <c r="BB27" s="6">
        <f ca="1"/>
        <v>0.23839863668415642</v>
      </c>
      <c r="BC27" s="6">
        <f ca="1"/>
        <v>0.14709242970496961</v>
      </c>
      <c r="BE27" s="3" t="str">
        <v>W</v>
      </c>
      <c r="BF27" s="5">
        <f ca="1"/>
        <v>0.97002306169019192</v>
      </c>
      <c r="BG27" s="5">
        <f ca="1"/>
        <v>0.87854518271931459</v>
      </c>
      <c r="BH27" s="5">
        <f ca="1"/>
        <v>0.87854518271931459</v>
      </c>
      <c r="BI27" s="5">
        <f ca="1"/>
        <v>-0.87854518271931459</v>
      </c>
      <c r="BJ27" s="5">
        <f ca="1"/>
        <v>0.96860786351051442</v>
      </c>
      <c r="BK27" s="5">
        <f ca="1"/>
        <v>0.97012367172337421</v>
      </c>
      <c r="BL27" s="5">
        <f ca="1"/>
        <v>0.9294683432093056</v>
      </c>
      <c r="BM27" s="5">
        <f ca="1"/>
        <v>0.93381139450301354</v>
      </c>
      <c r="BN27" s="5">
        <f ca="1"/>
        <v>0.91524070955053116</v>
      </c>
      <c r="BO27" s="5">
        <f ca="1"/>
        <v>0.94579279586975773</v>
      </c>
      <c r="BP27" s="5">
        <f ca="1"/>
        <v>0.90911691557795438</v>
      </c>
      <c r="BQ27" s="5">
        <f ca="1"/>
        <v>0.89836470421574754</v>
      </c>
      <c r="BR27" s="5">
        <f ca="1"/>
        <v>0.96520238674417058</v>
      </c>
      <c r="BS27" s="5">
        <f ca="1"/>
        <v>0.94752394521688055</v>
      </c>
      <c r="BT27" s="5">
        <f ca="1"/>
        <v>0.96322425925628619</v>
      </c>
      <c r="BU27" s="5">
        <f ca="1"/>
        <v>0.91386093165136173</v>
      </c>
      <c r="BV27" s="5">
        <f ca="1"/>
        <v>0.95098042267529714</v>
      </c>
      <c r="BW27" s="5">
        <f ca="1"/>
        <v>0.95214064380303609</v>
      </c>
      <c r="BX27" s="5">
        <f ca="1"/>
        <v>0.9657299730232507</v>
      </c>
      <c r="BY27" s="5">
        <f ca="1"/>
        <v>0.95762051296708983</v>
      </c>
      <c r="BZ27" s="5">
        <f ca="1"/>
        <v>0.94946455172700273</v>
      </c>
      <c r="CA27" s="5">
        <f ca="1"/>
        <v>0.86776467761763221</v>
      </c>
      <c r="CB27" s="5">
        <f ca="1"/>
        <v>1</v>
      </c>
      <c r="CC27" s="5">
        <f ca="1"/>
        <v>0.93876161146983061</v>
      </c>
      <c r="CD27" s="5">
        <f ca="1"/>
        <v>0.90727438650141001</v>
      </c>
      <c r="CE27" s="5">
        <f ca="1"/>
        <v>0.96524677857937802</v>
      </c>
      <c r="CG27" s="3" t="str">
        <f t="shared" si="1"/>
        <v>W</v>
      </c>
      <c r="CH27" s="5">
        <f ca="1"/>
        <v>0.86250333849906635</v>
      </c>
      <c r="CI27" s="5">
        <f ca="1"/>
        <v>0.72145797119988408</v>
      </c>
      <c r="CJ27" s="5">
        <f ca="1"/>
        <v>0.72145797119988408</v>
      </c>
      <c r="CK27" s="5">
        <f ca="1"/>
        <v>3.9575959176408659E-2</v>
      </c>
      <c r="CL27" s="5">
        <f ca="1"/>
        <v>0.8617117108592558</v>
      </c>
      <c r="CM27" s="5">
        <f ca="1"/>
        <v>0.86514344354984096</v>
      </c>
      <c r="CN27" s="5">
        <f ca="1"/>
        <v>0.78781569783013161</v>
      </c>
      <c r="CO27" s="5">
        <f ca="1"/>
        <v>0.7995431153151269</v>
      </c>
      <c r="CP27" s="5">
        <f ca="1"/>
        <v>0.77083483857922785</v>
      </c>
      <c r="CQ27" s="5">
        <f ca="1"/>
        <v>0.8162830102707368</v>
      </c>
      <c r="CR27" s="5">
        <f ca="1"/>
        <v>0.76394929356166896</v>
      </c>
      <c r="CS27" s="5">
        <f ca="1"/>
        <v>0.75116835247105262</v>
      </c>
      <c r="CT27" s="5">
        <f ca="1"/>
        <v>0.85272543780936949</v>
      </c>
      <c r="CU27" s="5">
        <f ca="1"/>
        <v>0.82550286890225899</v>
      </c>
      <c r="CV27" s="5">
        <f ca="1"/>
        <v>0.85062067150131893</v>
      </c>
      <c r="CW27" s="5">
        <f ca="1"/>
        <v>0.76708651237902203</v>
      </c>
      <c r="CX27" s="5">
        <f ca="1"/>
        <v>0.8233077356194124</v>
      </c>
      <c r="CY27" s="5">
        <f ca="1"/>
        <v>0.82542483195498906</v>
      </c>
      <c r="CZ27" s="5">
        <f ca="1"/>
        <v>0.85656574854542677</v>
      </c>
      <c r="DA27" s="5">
        <f ca="1"/>
        <v>0.83577294185232598</v>
      </c>
      <c r="DB27" s="5">
        <f ca="1"/>
        <v>0.82078957339474634</v>
      </c>
      <c r="DC27" s="5">
        <f ca="1"/>
        <v>0.71663348062976762</v>
      </c>
      <c r="DD27" s="5">
        <f ca="1"/>
        <v>1</v>
      </c>
      <c r="DE27" s="5">
        <f ca="1"/>
        <v>0.80647010080602743</v>
      </c>
      <c r="DF27" s="5">
        <f ca="1"/>
        <v>0.7616013633158436</v>
      </c>
      <c r="DG27" s="5">
        <f ca="1"/>
        <v>0.85290757029503039</v>
      </c>
    </row>
    <row r="28" spans="2:114" x14ac:dyDescent="0.5">
      <c r="B28" s="2">
        <v>981</v>
      </c>
      <c r="C28" s="2">
        <v>5</v>
      </c>
      <c r="D28" s="2">
        <v>5</v>
      </c>
      <c r="E28">
        <v>-5</v>
      </c>
      <c r="F28" s="2">
        <v>506</v>
      </c>
      <c r="G28" s="2">
        <v>315</v>
      </c>
      <c r="H28" s="2">
        <v>78</v>
      </c>
      <c r="I28" s="2">
        <v>792</v>
      </c>
      <c r="J28" s="2">
        <v>1050</v>
      </c>
      <c r="K28" s="2">
        <v>30</v>
      </c>
      <c r="L28" s="2">
        <v>312</v>
      </c>
      <c r="M28" s="2">
        <v>112</v>
      </c>
      <c r="N28" s="2">
        <v>892</v>
      </c>
      <c r="O28" s="2">
        <v>281</v>
      </c>
      <c r="P28" s="2">
        <v>67</v>
      </c>
      <c r="Q28" s="2">
        <v>71</v>
      </c>
      <c r="R28" s="2">
        <v>428</v>
      </c>
      <c r="S28" s="2">
        <v>112</v>
      </c>
      <c r="T28" s="2">
        <v>468</v>
      </c>
      <c r="U28" s="2">
        <v>197</v>
      </c>
      <c r="V28" s="2">
        <v>397</v>
      </c>
      <c r="W28" s="2">
        <v>663</v>
      </c>
      <c r="X28" s="2">
        <v>55</v>
      </c>
      <c r="Y28" s="2">
        <v>1457</v>
      </c>
      <c r="Z28" s="2">
        <v>763</v>
      </c>
      <c r="AA28" s="2">
        <v>293</v>
      </c>
      <c r="AC28" s="3" t="str">
        <v>X</v>
      </c>
      <c r="AD28" s="6">
        <f ca="1"/>
        <v>0.15590961962126854</v>
      </c>
      <c r="AE28" s="6">
        <f ca="1"/>
        <v>0.30231620842707307</v>
      </c>
      <c r="AF28" s="6">
        <f ca="1"/>
        <v>0.30231620842707307</v>
      </c>
      <c r="AG28" s="6">
        <f ca="1"/>
        <v>0.95320769516526593</v>
      </c>
      <c r="AH28" s="6">
        <f ca="1"/>
        <v>0.17868081613645595</v>
      </c>
      <c r="AI28" s="6">
        <f ca="1"/>
        <v>0.15791865952934059</v>
      </c>
      <c r="AJ28" s="6">
        <f ca="1"/>
        <v>0.25182579626375373</v>
      </c>
      <c r="AK28" s="6">
        <f ca="1"/>
        <v>7.8237246041894831E-2</v>
      </c>
      <c r="AL28" s="6">
        <f ca="1"/>
        <v>8.1608766907650176E-2</v>
      </c>
      <c r="AM28" s="6">
        <f ca="1"/>
        <v>0.22783433105167622</v>
      </c>
      <c r="AN28" s="6">
        <f ca="1"/>
        <v>0.16969090453887531</v>
      </c>
      <c r="AO28" s="6">
        <f ca="1"/>
        <v>0.14661374142492664</v>
      </c>
      <c r="AP28" s="6">
        <f ca="1"/>
        <v>0.15690927485527226</v>
      </c>
      <c r="AQ28" s="6">
        <f ca="1"/>
        <v>9.2299974018635669E-2</v>
      </c>
      <c r="AR28" s="6">
        <f ca="1"/>
        <v>0.21239895944522985</v>
      </c>
      <c r="AS28" s="6">
        <f ca="1"/>
        <v>0.27304026828223216</v>
      </c>
      <c r="AT28" s="6">
        <f ca="1"/>
        <v>0.21113261032489866</v>
      </c>
      <c r="AU28" s="6">
        <f ca="1"/>
        <v>0.16516074241543782</v>
      </c>
      <c r="AV28" s="6">
        <f ca="1"/>
        <v>0.17596319498914359</v>
      </c>
      <c r="AW28" s="6">
        <f ca="1"/>
        <v>0.21484957433535765</v>
      </c>
      <c r="AX28" s="6">
        <f ca="1"/>
        <v>0.21787597956421029</v>
      </c>
      <c r="AY28" s="6">
        <f ca="1"/>
        <v>0.17858296539383353</v>
      </c>
      <c r="AZ28" s="6">
        <f ca="1"/>
        <v>0.19352989919397254</v>
      </c>
      <c r="BA28" s="6">
        <f ca="1"/>
        <v>0</v>
      </c>
      <c r="BB28" s="6">
        <f ca="1"/>
        <v>9.5149706930550332E-2</v>
      </c>
      <c r="BC28" s="6">
        <f ca="1"/>
        <v>0.14579985466173484</v>
      </c>
      <c r="BE28" s="3" t="str">
        <v>X</v>
      </c>
      <c r="BF28" s="5">
        <f ca="1"/>
        <v>0.96005745684596266</v>
      </c>
      <c r="BG28" s="5">
        <f ca="1"/>
        <v>0.85233757685163569</v>
      </c>
      <c r="BH28" s="5">
        <f ca="1"/>
        <v>0.85233757685163569</v>
      </c>
      <c r="BI28" s="5">
        <f ca="1"/>
        <v>-0.85233757685163569</v>
      </c>
      <c r="BJ28" s="5">
        <f ca="1"/>
        <v>0.94758921269556773</v>
      </c>
      <c r="BK28" s="5">
        <f ca="1"/>
        <v>0.95906052454247537</v>
      </c>
      <c r="BL28" s="5">
        <f ca="1"/>
        <v>0.89690150739380525</v>
      </c>
      <c r="BM28" s="5">
        <f ca="1"/>
        <v>0.98986759913038536</v>
      </c>
      <c r="BN28" s="5">
        <f ca="1"/>
        <v>0.98904279597355416</v>
      </c>
      <c r="BO28" s="5">
        <f ca="1"/>
        <v>0.91517083809254696</v>
      </c>
      <c r="BP28" s="5">
        <f ca="1"/>
        <v>0.95257163060531957</v>
      </c>
      <c r="BQ28" s="5">
        <f ca="1"/>
        <v>0.9644131065209719</v>
      </c>
      <c r="BR28" s="5">
        <f ca="1"/>
        <v>0.95967363578840392</v>
      </c>
      <c r="BS28" s="5">
        <f ca="1"/>
        <v>0.98526705759560573</v>
      </c>
      <c r="BT28" s="5">
        <f ca="1"/>
        <v>0.9258032445859784</v>
      </c>
      <c r="BU28" s="5">
        <f ca="1"/>
        <v>0.87873609567639266</v>
      </c>
      <c r="BV28" s="5">
        <f ca="1"/>
        <v>0.92668511263792031</v>
      </c>
      <c r="BW28" s="5">
        <f ca="1"/>
        <v>0.9545627746346822</v>
      </c>
      <c r="BX28" s="5">
        <f ca="1"/>
        <v>0.94894466683037981</v>
      </c>
      <c r="BY28" s="5">
        <f ca="1"/>
        <v>0.92444645090714961</v>
      </c>
      <c r="BZ28" s="5">
        <f ca="1"/>
        <v>0.92253767617089766</v>
      </c>
      <c r="CA28" s="5">
        <f ca="1"/>
        <v>0.94695496812222413</v>
      </c>
      <c r="CB28" s="5">
        <f ca="1"/>
        <v>0.93876161146983061</v>
      </c>
      <c r="CC28" s="5">
        <f ca="1"/>
        <v>1</v>
      </c>
      <c r="CD28" s="5">
        <f ca="1"/>
        <v>0.98508143256195269</v>
      </c>
      <c r="CE28" s="5">
        <f ca="1"/>
        <v>0.96515407634617778</v>
      </c>
      <c r="CG28" s="3" t="str">
        <f t="shared" si="1"/>
        <v>X</v>
      </c>
      <c r="CH28" s="5">
        <f ca="1"/>
        <v>0.84409038037873141</v>
      </c>
      <c r="CI28" s="5">
        <f ca="1"/>
        <v>0.69768379157292693</v>
      </c>
      <c r="CJ28" s="5">
        <f ca="1"/>
        <v>0.69768379157292693</v>
      </c>
      <c r="CK28" s="5">
        <f ca="1"/>
        <v>4.6792304834734066E-2</v>
      </c>
      <c r="CL28" s="5">
        <f ca="1"/>
        <v>0.82131918386354408</v>
      </c>
      <c r="CM28" s="5">
        <f ca="1"/>
        <v>0.84208134047065941</v>
      </c>
      <c r="CN28" s="5">
        <f ca="1"/>
        <v>0.74817420373624621</v>
      </c>
      <c r="CO28" s="5">
        <f ca="1"/>
        <v>0.92176275395810514</v>
      </c>
      <c r="CP28" s="5">
        <f ca="1"/>
        <v>0.91839123309234982</v>
      </c>
      <c r="CQ28" s="5">
        <f ca="1"/>
        <v>0.77216566894832384</v>
      </c>
      <c r="CR28" s="5">
        <f ca="1"/>
        <v>0.83030909546112475</v>
      </c>
      <c r="CS28" s="5">
        <f ca="1"/>
        <v>0.85338625857507333</v>
      </c>
      <c r="CT28" s="5">
        <f ca="1"/>
        <v>0.84309072514472772</v>
      </c>
      <c r="CU28" s="5">
        <f ca="1"/>
        <v>0.90770002598136434</v>
      </c>
      <c r="CV28" s="5">
        <f ca="1"/>
        <v>0.7876010405547702</v>
      </c>
      <c r="CW28" s="5">
        <f ca="1"/>
        <v>0.72695973171776784</v>
      </c>
      <c r="CX28" s="5">
        <f ca="1"/>
        <v>0.78886738967510128</v>
      </c>
      <c r="CY28" s="5">
        <f ca="1"/>
        <v>0.83483925758456223</v>
      </c>
      <c r="CZ28" s="5">
        <f ca="1"/>
        <v>0.82403680501085641</v>
      </c>
      <c r="DA28" s="5">
        <f ca="1"/>
        <v>0.78515042566464233</v>
      </c>
      <c r="DB28" s="5">
        <f ca="1"/>
        <v>0.78212402043578977</v>
      </c>
      <c r="DC28" s="5">
        <f ca="1"/>
        <v>0.82141703460616644</v>
      </c>
      <c r="DD28" s="5">
        <f ca="1"/>
        <v>0.80647010080602743</v>
      </c>
      <c r="DE28" s="5">
        <f ca="1"/>
        <v>1</v>
      </c>
      <c r="DF28" s="5">
        <f ca="1"/>
        <v>0.90485029306944964</v>
      </c>
      <c r="DG28" s="5">
        <f ca="1"/>
        <v>0.85420014533826516</v>
      </c>
    </row>
    <row r="29" spans="2:114" x14ac:dyDescent="0.5">
      <c r="B29" s="2">
        <v>1192</v>
      </c>
      <c r="C29" s="2">
        <v>36</v>
      </c>
      <c r="D29" s="2">
        <v>36</v>
      </c>
      <c r="E29">
        <v>-36</v>
      </c>
      <c r="F29" s="2">
        <v>523</v>
      </c>
      <c r="G29" s="2">
        <v>352</v>
      </c>
      <c r="H29" s="2">
        <v>64</v>
      </c>
      <c r="I29" s="2">
        <v>1090</v>
      </c>
      <c r="J29" s="2">
        <v>1523</v>
      </c>
      <c r="K29" s="2">
        <v>49</v>
      </c>
      <c r="L29" s="2">
        <v>497</v>
      </c>
      <c r="M29" s="2">
        <v>110</v>
      </c>
      <c r="N29" s="2">
        <v>1145</v>
      </c>
      <c r="O29" s="2">
        <v>557</v>
      </c>
      <c r="P29" s="2">
        <v>58</v>
      </c>
      <c r="Q29" s="2">
        <v>66</v>
      </c>
      <c r="R29" s="2">
        <v>733</v>
      </c>
      <c r="S29" s="2">
        <v>140</v>
      </c>
      <c r="T29" s="2">
        <v>438</v>
      </c>
      <c r="U29" s="2">
        <v>263</v>
      </c>
      <c r="V29" s="2">
        <v>478</v>
      </c>
      <c r="W29" s="2">
        <v>875</v>
      </c>
      <c r="X29" s="2">
        <v>78</v>
      </c>
      <c r="Y29" s="2">
        <v>2414</v>
      </c>
      <c r="Z29" s="2">
        <v>984</v>
      </c>
      <c r="AA29" s="2">
        <v>348</v>
      </c>
      <c r="AC29" s="3" t="str">
        <v>Y</v>
      </c>
      <c r="AD29" s="6">
        <f ca="1"/>
        <v>0.2099320489871446</v>
      </c>
      <c r="AE29" s="6">
        <f ca="1"/>
        <v>0.32173188664911712</v>
      </c>
      <c r="AF29" s="6">
        <f ca="1"/>
        <v>0.32173188664911712</v>
      </c>
      <c r="AG29" s="6">
        <f ca="1"/>
        <v>0.94683081546451564</v>
      </c>
      <c r="AH29" s="6">
        <f ca="1"/>
        <v>0.23430442148055874</v>
      </c>
      <c r="AI29" s="6">
        <f ca="1"/>
        <v>0.21611950507557379</v>
      </c>
      <c r="AJ29" s="6">
        <f ca="1"/>
        <v>0.28345261592518023</v>
      </c>
      <c r="AK29" s="6">
        <f ca="1"/>
        <v>0.11224315924054062</v>
      </c>
      <c r="AL29" s="6">
        <f ca="1"/>
        <v>7.8419696306341116E-2</v>
      </c>
      <c r="AM29" s="6">
        <f ca="1"/>
        <v>0.26846074135260989</v>
      </c>
      <c r="AN29" s="6">
        <f ca="1"/>
        <v>0.15779066242353459</v>
      </c>
      <c r="AO29" s="6">
        <f ca="1"/>
        <v>0.13222167345947256</v>
      </c>
      <c r="AP29" s="6">
        <f ca="1"/>
        <v>0.21210741642085848</v>
      </c>
      <c r="AQ29" s="6">
        <f ca="1"/>
        <v>0.14478908122554551</v>
      </c>
      <c r="AR29" s="6">
        <f ca="1"/>
        <v>0.25421983672685611</v>
      </c>
      <c r="AS29" s="6">
        <f ca="1"/>
        <v>0.31958888903213428</v>
      </c>
      <c r="AT29" s="6">
        <f ca="1"/>
        <v>0.24758447589217719</v>
      </c>
      <c r="AU29" s="6">
        <f ca="1"/>
        <v>0.20401327731222083</v>
      </c>
      <c r="AV29" s="6">
        <f ca="1"/>
        <v>0.23034455281731564</v>
      </c>
      <c r="AW29" s="6">
        <f ca="1"/>
        <v>0.24599063307456492</v>
      </c>
      <c r="AX29" s="6">
        <f ca="1"/>
        <v>0.25275582170658517</v>
      </c>
      <c r="AY29" s="6">
        <f ca="1"/>
        <v>0.1519770355171367</v>
      </c>
      <c r="AZ29" s="6">
        <f ca="1"/>
        <v>0.23839863668415642</v>
      </c>
      <c r="BA29" s="6">
        <f ca="1"/>
        <v>9.5149706930550332E-2</v>
      </c>
      <c r="BB29" s="6">
        <f ca="1"/>
        <v>0</v>
      </c>
      <c r="BC29" s="6">
        <f ca="1"/>
        <v>0.19439463290693484</v>
      </c>
      <c r="BE29" s="3" t="str">
        <v>Y</v>
      </c>
      <c r="BF29" s="5">
        <f ca="1"/>
        <v>0.9279062557649943</v>
      </c>
      <c r="BG29" s="5">
        <f ca="1"/>
        <v>0.83263644343996412</v>
      </c>
      <c r="BH29" s="5">
        <f ca="1"/>
        <v>0.83263644343996412</v>
      </c>
      <c r="BI29" s="5">
        <f ca="1"/>
        <v>-0.83263644343996412</v>
      </c>
      <c r="BJ29" s="5">
        <f ca="1"/>
        <v>0.90975570400069583</v>
      </c>
      <c r="BK29" s="5">
        <f ca="1"/>
        <v>0.92321977153335444</v>
      </c>
      <c r="BL29" s="5">
        <f ca="1"/>
        <v>0.8696170698646194</v>
      </c>
      <c r="BM29" s="5">
        <f ca="1"/>
        <v>0.97916396807382344</v>
      </c>
      <c r="BN29" s="5">
        <f ca="1"/>
        <v>0.98983364684084651</v>
      </c>
      <c r="BO29" s="5">
        <f ca="1"/>
        <v>0.88208202543468239</v>
      </c>
      <c r="BP29" s="5">
        <f ca="1"/>
        <v>0.95894021215047653</v>
      </c>
      <c r="BQ29" s="5">
        <f ca="1"/>
        <v>0.97103461354527254</v>
      </c>
      <c r="BR29" s="5">
        <f ca="1"/>
        <v>0.92635045524568493</v>
      </c>
      <c r="BS29" s="5">
        <f ca="1"/>
        <v>0.96453753006340703</v>
      </c>
      <c r="BT29" s="5">
        <f ca="1"/>
        <v>0.89356656759133046</v>
      </c>
      <c r="BU29" s="5">
        <f ca="1"/>
        <v>0.83375796910809064</v>
      </c>
      <c r="BV29" s="5">
        <f ca="1"/>
        <v>0.89984498730474372</v>
      </c>
      <c r="BW29" s="5">
        <f ca="1"/>
        <v>0.93143127220404132</v>
      </c>
      <c r="BX29" s="5">
        <f ca="1"/>
        <v>0.91241413260829285</v>
      </c>
      <c r="BY29" s="5">
        <f ca="1"/>
        <v>0.9012676001634522</v>
      </c>
      <c r="BZ29" s="5">
        <f ca="1"/>
        <v>0.89593768828147979</v>
      </c>
      <c r="CA29" s="5">
        <f ca="1"/>
        <v>0.96153648315855544</v>
      </c>
      <c r="CB29" s="5">
        <f ca="1"/>
        <v>0.90727438650141001</v>
      </c>
      <c r="CC29" s="5">
        <f ca="1"/>
        <v>0.98508143256195269</v>
      </c>
      <c r="CD29" s="5">
        <f ca="1"/>
        <v>1</v>
      </c>
      <c r="CE29" s="5">
        <f ca="1"/>
        <v>0.93808219120290404</v>
      </c>
      <c r="CG29" s="3" t="str">
        <f t="shared" si="1"/>
        <v>Y</v>
      </c>
      <c r="CH29" s="5">
        <f ca="1"/>
        <v>0.79006795101285543</v>
      </c>
      <c r="CI29" s="5">
        <f ca="1"/>
        <v>0.67826811335088288</v>
      </c>
      <c r="CJ29" s="5">
        <f ca="1"/>
        <v>0.67826811335088288</v>
      </c>
      <c r="CK29" s="5">
        <f ca="1"/>
        <v>5.316918453548436E-2</v>
      </c>
      <c r="CL29" s="5">
        <f ca="1"/>
        <v>0.76569557851944126</v>
      </c>
      <c r="CM29" s="5">
        <f ca="1"/>
        <v>0.78388049492442624</v>
      </c>
      <c r="CN29" s="5">
        <f ca="1"/>
        <v>0.71654738407481977</v>
      </c>
      <c r="CO29" s="5">
        <f ca="1"/>
        <v>0.88775684075945938</v>
      </c>
      <c r="CP29" s="5">
        <f ca="1"/>
        <v>0.92158030369365884</v>
      </c>
      <c r="CQ29" s="5">
        <f ca="1"/>
        <v>0.73153925864739011</v>
      </c>
      <c r="CR29" s="5">
        <f ca="1"/>
        <v>0.84220933757646543</v>
      </c>
      <c r="CS29" s="5">
        <f ca="1"/>
        <v>0.86777832654052744</v>
      </c>
      <c r="CT29" s="5">
        <f ca="1"/>
        <v>0.78789258357914149</v>
      </c>
      <c r="CU29" s="5">
        <f ca="1"/>
        <v>0.85521091877445454</v>
      </c>
      <c r="CV29" s="5">
        <f ca="1"/>
        <v>0.74578016327314389</v>
      </c>
      <c r="CW29" s="5">
        <f ca="1"/>
        <v>0.68041111096786566</v>
      </c>
      <c r="CX29" s="5">
        <f ca="1"/>
        <v>0.75241552410782275</v>
      </c>
      <c r="CY29" s="5">
        <f ca="1"/>
        <v>0.79598672268777915</v>
      </c>
      <c r="CZ29" s="5">
        <f ca="1"/>
        <v>0.76965544718268442</v>
      </c>
      <c r="DA29" s="5">
        <f ca="1"/>
        <v>0.75400936692543508</v>
      </c>
      <c r="DB29" s="5">
        <f ca="1"/>
        <v>0.74724417829341483</v>
      </c>
      <c r="DC29" s="5">
        <f ca="1"/>
        <v>0.8480229644828633</v>
      </c>
      <c r="DD29" s="5">
        <f ca="1"/>
        <v>0.7616013633158436</v>
      </c>
      <c r="DE29" s="5">
        <f ca="1"/>
        <v>0.90485029306944964</v>
      </c>
      <c r="DF29" s="5">
        <f ca="1"/>
        <v>1</v>
      </c>
      <c r="DG29" s="5">
        <f ca="1"/>
        <v>0.80560536709306518</v>
      </c>
    </row>
    <row r="30" spans="2:114" x14ac:dyDescent="0.5">
      <c r="B30" s="2">
        <v>1629</v>
      </c>
      <c r="C30" s="2">
        <v>42</v>
      </c>
      <c r="D30" s="2">
        <v>42</v>
      </c>
      <c r="E30">
        <v>-42</v>
      </c>
      <c r="F30" s="2">
        <v>748</v>
      </c>
      <c r="G30" s="2">
        <v>615</v>
      </c>
      <c r="H30" s="2">
        <v>79</v>
      </c>
      <c r="I30" s="2">
        <v>1330</v>
      </c>
      <c r="J30" s="2">
        <v>2494</v>
      </c>
      <c r="K30" s="2">
        <v>123</v>
      </c>
      <c r="L30" s="2">
        <v>787</v>
      </c>
      <c r="M30" s="2">
        <v>281</v>
      </c>
      <c r="N30" s="2">
        <v>1401</v>
      </c>
      <c r="O30" s="2">
        <v>685</v>
      </c>
      <c r="P30" s="2">
        <v>119</v>
      </c>
      <c r="Q30" s="2">
        <v>75</v>
      </c>
      <c r="R30" s="2">
        <v>1188</v>
      </c>
      <c r="S30" s="2">
        <v>209</v>
      </c>
      <c r="T30" s="2">
        <v>659</v>
      </c>
      <c r="U30" s="2">
        <v>397</v>
      </c>
      <c r="V30" s="2">
        <v>664</v>
      </c>
      <c r="W30" s="2">
        <v>1344</v>
      </c>
      <c r="X30" s="2">
        <v>95</v>
      </c>
      <c r="Y30" s="2">
        <v>3582</v>
      </c>
      <c r="Z30" s="2">
        <v>1605</v>
      </c>
      <c r="AA30" s="2">
        <v>467</v>
      </c>
      <c r="AC30" s="3" t="str">
        <v>Z</v>
      </c>
      <c r="AD30" s="6">
        <f ca="1"/>
        <v>0.10739886714341641</v>
      </c>
      <c r="AE30" s="6">
        <f ca="1"/>
        <v>0.28670170854830429</v>
      </c>
      <c r="AF30" s="6">
        <f ca="1"/>
        <v>0.28670170854830429</v>
      </c>
      <c r="AG30" s="6">
        <f ca="1"/>
        <v>0.95801990079302801</v>
      </c>
      <c r="AH30" s="6">
        <f ca="1"/>
        <v>0.11949103098063159</v>
      </c>
      <c r="AI30" s="6">
        <f ca="1"/>
        <v>0.10353428026562624</v>
      </c>
      <c r="AJ30" s="6">
        <f ca="1"/>
        <v>0.19887259689592718</v>
      </c>
      <c r="AK30" s="6">
        <f ca="1"/>
        <v>0.1489431501267843</v>
      </c>
      <c r="AL30" s="6">
        <f ca="1"/>
        <v>0.19058740436673155</v>
      </c>
      <c r="AM30" s="6">
        <f ca="1"/>
        <v>0.19474980972094491</v>
      </c>
      <c r="AN30" s="6">
        <f ca="1"/>
        <v>0.20093554705612907</v>
      </c>
      <c r="AO30" s="6">
        <f ca="1"/>
        <v>0.21517910523444339</v>
      </c>
      <c r="AP30" s="6">
        <f ca="1"/>
        <v>9.6227720808851697E-2</v>
      </c>
      <c r="AQ30" s="6">
        <f ca="1"/>
        <v>0.14012053359846333</v>
      </c>
      <c r="AR30" s="6">
        <f ca="1"/>
        <v>0.14508764239978472</v>
      </c>
      <c r="AS30" s="6">
        <f ca="1"/>
        <v>0.22365334211106264</v>
      </c>
      <c r="AT30" s="6">
        <f ca="1"/>
        <v>0.17441994679673561</v>
      </c>
      <c r="AU30" s="6">
        <f ca="1"/>
        <v>0.1380355405879593</v>
      </c>
      <c r="AV30" s="6">
        <f ca="1"/>
        <v>0.13162214065950439</v>
      </c>
      <c r="AW30" s="6">
        <f ca="1"/>
        <v>0.16600592204887146</v>
      </c>
      <c r="AX30" s="6">
        <f ca="1"/>
        <v>0.17173782187972783</v>
      </c>
      <c r="AY30" s="6">
        <f ca="1"/>
        <v>0.25482273486024376</v>
      </c>
      <c r="AZ30" s="6">
        <f ca="1"/>
        <v>0.14709242970496961</v>
      </c>
      <c r="BA30" s="6">
        <f ca="1"/>
        <v>0.14579985466173484</v>
      </c>
      <c r="BB30" s="6">
        <f ca="1"/>
        <v>0.19439463290693484</v>
      </c>
      <c r="BC30" s="6">
        <f ca="1"/>
        <v>0</v>
      </c>
      <c r="BE30" s="3" t="str">
        <v>Z</v>
      </c>
      <c r="BF30" s="5">
        <f ca="1"/>
        <v>0.9814200113780559</v>
      </c>
      <c r="BG30" s="5">
        <f ca="1"/>
        <v>0.86937606112205157</v>
      </c>
      <c r="BH30" s="5">
        <f ca="1"/>
        <v>0.86937606112205157</v>
      </c>
      <c r="BI30" s="5">
        <f ca="1"/>
        <v>-0.86937606112205157</v>
      </c>
      <c r="BJ30" s="5">
        <f ca="1"/>
        <v>0.97668147683179984</v>
      </c>
      <c r="BK30" s="5">
        <f ca="1"/>
        <v>0.98246823709704423</v>
      </c>
      <c r="BL30" s="5">
        <f ca="1"/>
        <v>0.93665116852682662</v>
      </c>
      <c r="BM30" s="5">
        <f ca="1"/>
        <v>0.96334211959385996</v>
      </c>
      <c r="BN30" s="5">
        <f ca="1"/>
        <v>0.9410517891385316</v>
      </c>
      <c r="BO30" s="5">
        <f ca="1"/>
        <v>0.93874886127880564</v>
      </c>
      <c r="BP30" s="5">
        <f ca="1"/>
        <v>0.9338918047311654</v>
      </c>
      <c r="BQ30" s="5">
        <f ca="1"/>
        <v>0.92373089338215109</v>
      </c>
      <c r="BR30" s="5">
        <f ca="1"/>
        <v>0.98507059518551399</v>
      </c>
      <c r="BS30" s="5">
        <f ca="1"/>
        <v>0.9661606341488741</v>
      </c>
      <c r="BT30" s="5">
        <f ca="1"/>
        <v>0.96552182105798778</v>
      </c>
      <c r="BU30" s="5">
        <f ca="1"/>
        <v>0.91972086555031929</v>
      </c>
      <c r="BV30" s="5">
        <f ca="1"/>
        <v>0.95089141597786386</v>
      </c>
      <c r="BW30" s="5">
        <f ca="1"/>
        <v>0.96905145406528914</v>
      </c>
      <c r="BX30" s="5">
        <f ca="1"/>
        <v>0.97140574352794595</v>
      </c>
      <c r="BY30" s="5">
        <f ca="1"/>
        <v>0.95561823738456408</v>
      </c>
      <c r="BZ30" s="5">
        <f ca="1"/>
        <v>0.95268683491530781</v>
      </c>
      <c r="CA30" s="5">
        <f ca="1"/>
        <v>0.8926361172865942</v>
      </c>
      <c r="CB30" s="5">
        <f ca="1"/>
        <v>0.96524677857937802</v>
      </c>
      <c r="CC30" s="5">
        <f ca="1"/>
        <v>0.96515407634617778</v>
      </c>
      <c r="CD30" s="5">
        <f ca="1"/>
        <v>0.93808219120290404</v>
      </c>
      <c r="CE30" s="5">
        <f ca="1"/>
        <v>1</v>
      </c>
      <c r="CG30" s="3" t="str">
        <f t="shared" si="1"/>
        <v>Z</v>
      </c>
      <c r="CH30" s="5">
        <f ca="1"/>
        <v>0.8926011328565836</v>
      </c>
      <c r="CI30" s="5">
        <f ca="1"/>
        <v>0.71329829145169565</v>
      </c>
      <c r="CJ30" s="5">
        <f ca="1"/>
        <v>0.71329829145169565</v>
      </c>
      <c r="CK30" s="5">
        <f ca="1"/>
        <v>4.1980099206971988E-2</v>
      </c>
      <c r="CL30" s="5">
        <f ca="1"/>
        <v>0.88050896901936837</v>
      </c>
      <c r="CM30" s="5">
        <f ca="1"/>
        <v>0.89646571973437372</v>
      </c>
      <c r="CN30" s="5">
        <f ca="1"/>
        <v>0.80112740310407282</v>
      </c>
      <c r="CO30" s="5">
        <f ca="1"/>
        <v>0.85105684987321573</v>
      </c>
      <c r="CP30" s="5">
        <f ca="1"/>
        <v>0.80941259563326851</v>
      </c>
      <c r="CQ30" s="5">
        <f ca="1"/>
        <v>0.80525019027905509</v>
      </c>
      <c r="CR30" s="5">
        <f ca="1"/>
        <v>0.79906445294387096</v>
      </c>
      <c r="CS30" s="5">
        <f ca="1"/>
        <v>0.78482089476555661</v>
      </c>
      <c r="CT30" s="5">
        <f ca="1"/>
        <v>0.90377227919114833</v>
      </c>
      <c r="CU30" s="5">
        <f ca="1"/>
        <v>0.85987946640153667</v>
      </c>
      <c r="CV30" s="5">
        <f ca="1"/>
        <v>0.85491235760021533</v>
      </c>
      <c r="CW30" s="5">
        <f ca="1"/>
        <v>0.77634665788893731</v>
      </c>
      <c r="CX30" s="5">
        <f ca="1"/>
        <v>0.82558005320326444</v>
      </c>
      <c r="CY30" s="5">
        <f ca="1"/>
        <v>0.8619644594120407</v>
      </c>
      <c r="CZ30" s="5">
        <f ca="1"/>
        <v>0.86837785934049561</v>
      </c>
      <c r="DA30" s="5">
        <f ca="1"/>
        <v>0.83399407795112857</v>
      </c>
      <c r="DB30" s="5">
        <f ca="1"/>
        <v>0.82826217812027214</v>
      </c>
      <c r="DC30" s="5">
        <f ca="1"/>
        <v>0.74517726513975624</v>
      </c>
      <c r="DD30" s="5">
        <f ca="1"/>
        <v>0.85290757029503039</v>
      </c>
      <c r="DE30" s="5">
        <f ca="1"/>
        <v>0.85420014533826516</v>
      </c>
      <c r="DF30" s="5">
        <f ca="1"/>
        <v>0.80560536709306518</v>
      </c>
      <c r="DG30" s="5">
        <f ca="1"/>
        <v>1</v>
      </c>
    </row>
    <row r="31" spans="2:114" x14ac:dyDescent="0.5">
      <c r="B31" s="2">
        <v>1616</v>
      </c>
      <c r="C31" s="2">
        <v>37</v>
      </c>
      <c r="D31" s="2">
        <v>37</v>
      </c>
      <c r="E31">
        <v>-37</v>
      </c>
      <c r="F31" s="2">
        <v>870</v>
      </c>
      <c r="G31" s="2">
        <v>661</v>
      </c>
      <c r="H31" s="2">
        <v>76</v>
      </c>
      <c r="I31" s="2">
        <v>1423</v>
      </c>
      <c r="J31" s="2">
        <v>2558</v>
      </c>
      <c r="K31" s="2">
        <v>101</v>
      </c>
      <c r="L31" s="2">
        <v>678</v>
      </c>
      <c r="M31" s="2">
        <v>409</v>
      </c>
      <c r="N31" s="2">
        <v>1477</v>
      </c>
      <c r="O31" s="2">
        <v>777</v>
      </c>
      <c r="P31" s="2">
        <v>102</v>
      </c>
      <c r="Q31" s="2">
        <v>76</v>
      </c>
      <c r="R31" s="2">
        <v>1130</v>
      </c>
      <c r="S31" s="2">
        <v>220</v>
      </c>
      <c r="T31" s="2">
        <v>703</v>
      </c>
      <c r="U31" s="2">
        <v>412</v>
      </c>
      <c r="V31" s="2">
        <v>782</v>
      </c>
      <c r="W31" s="2">
        <v>1299</v>
      </c>
      <c r="X31" s="2">
        <v>117</v>
      </c>
      <c r="Y31" s="2">
        <v>3629</v>
      </c>
      <c r="Z31" s="2">
        <v>1555</v>
      </c>
      <c r="AA31" s="2">
        <v>428</v>
      </c>
    </row>
    <row r="32" spans="2:114" x14ac:dyDescent="0.5">
      <c r="B32" s="2">
        <v>1637</v>
      </c>
      <c r="C32" s="2">
        <v>37</v>
      </c>
      <c r="D32" s="2">
        <v>37</v>
      </c>
      <c r="E32">
        <v>-37</v>
      </c>
      <c r="F32" s="2">
        <v>770</v>
      </c>
      <c r="G32" s="2">
        <v>607</v>
      </c>
      <c r="H32" s="2">
        <v>98</v>
      </c>
      <c r="I32" s="2">
        <v>1452</v>
      </c>
      <c r="J32" s="2">
        <v>2762</v>
      </c>
      <c r="K32" s="2">
        <v>110</v>
      </c>
      <c r="L32" s="2">
        <v>727</v>
      </c>
      <c r="M32" s="2">
        <v>319</v>
      </c>
      <c r="N32" s="2">
        <v>1317</v>
      </c>
      <c r="O32" s="2">
        <v>759</v>
      </c>
      <c r="P32" s="2">
        <v>106</v>
      </c>
      <c r="Q32" s="2">
        <v>161</v>
      </c>
      <c r="R32" s="2">
        <v>1203</v>
      </c>
      <c r="S32" s="2">
        <v>244</v>
      </c>
      <c r="T32" s="2">
        <v>772</v>
      </c>
      <c r="U32" s="2">
        <v>499</v>
      </c>
      <c r="V32" s="2">
        <v>670</v>
      </c>
      <c r="W32" s="2">
        <v>1483</v>
      </c>
      <c r="X32" s="2">
        <v>120</v>
      </c>
      <c r="Y32" s="2">
        <v>3905</v>
      </c>
      <c r="Z32" s="2">
        <v>1645</v>
      </c>
      <c r="AA32" s="2">
        <v>398</v>
      </c>
      <c r="AD32" s="10" t="s">
        <v>28</v>
      </c>
      <c r="BF32" s="7" t="s">
        <v>41</v>
      </c>
      <c r="CH32" s="7" t="s">
        <v>47</v>
      </c>
      <c r="DJ32" s="7" t="s">
        <v>46</v>
      </c>
    </row>
    <row r="33" spans="2:139" s="3" customFormat="1" x14ac:dyDescent="0.5">
      <c r="B33" s="2">
        <v>1643</v>
      </c>
      <c r="C33" s="2">
        <v>44</v>
      </c>
      <c r="D33" s="2">
        <v>44</v>
      </c>
      <c r="E33">
        <v>-44</v>
      </c>
      <c r="F33" s="2">
        <v>670</v>
      </c>
      <c r="G33" s="2">
        <v>622</v>
      </c>
      <c r="H33" s="2">
        <v>79</v>
      </c>
      <c r="I33" s="2">
        <v>1480</v>
      </c>
      <c r="J33" s="2">
        <v>3240</v>
      </c>
      <c r="K33" s="2">
        <v>116</v>
      </c>
      <c r="L33" s="2">
        <v>914</v>
      </c>
      <c r="M33" s="2">
        <v>351</v>
      </c>
      <c r="N33" s="2">
        <v>1275</v>
      </c>
      <c r="O33" s="2">
        <v>972</v>
      </c>
      <c r="P33" s="2">
        <v>109</v>
      </c>
      <c r="Q33" s="2">
        <v>76</v>
      </c>
      <c r="R33" s="2">
        <v>1228</v>
      </c>
      <c r="S33" s="2">
        <v>203</v>
      </c>
      <c r="T33" s="2">
        <v>674</v>
      </c>
      <c r="U33" s="2">
        <v>471</v>
      </c>
      <c r="V33" s="2">
        <v>734</v>
      </c>
      <c r="W33" s="2">
        <v>1573</v>
      </c>
      <c r="X33" s="2">
        <v>146</v>
      </c>
      <c r="Y33" s="2">
        <v>4201</v>
      </c>
      <c r="Z33" s="2">
        <v>1886</v>
      </c>
      <c r="AA33" s="2">
        <v>371</v>
      </c>
      <c r="AD33" s="11" t="str">
        <f t="array" ref="AD33:BC33">$B$4:$AA$4</f>
        <v>A</v>
      </c>
      <c r="AE33" s="11" t="str">
        <v>B</v>
      </c>
      <c r="AF33" s="11" t="str">
        <v>C</v>
      </c>
      <c r="AG33" s="11" t="str">
        <v>D</v>
      </c>
      <c r="AH33" s="11" t="str">
        <v>E</v>
      </c>
      <c r="AI33" s="11" t="str">
        <v>F</v>
      </c>
      <c r="AJ33" s="11" t="str">
        <v>G</v>
      </c>
      <c r="AK33" s="11" t="str">
        <v>H</v>
      </c>
      <c r="AL33" s="11" t="str">
        <v>I</v>
      </c>
      <c r="AM33" s="11" t="str">
        <v>J</v>
      </c>
      <c r="AN33" s="11" t="str">
        <v>K</v>
      </c>
      <c r="AO33" s="11" t="str">
        <v>L</v>
      </c>
      <c r="AP33" s="11" t="str">
        <v>M</v>
      </c>
      <c r="AQ33" s="11" t="str">
        <v>N</v>
      </c>
      <c r="AR33" s="11" t="str">
        <v>O</v>
      </c>
      <c r="AS33" s="11" t="str">
        <v>P</v>
      </c>
      <c r="AT33" s="11" t="str">
        <v>Q</v>
      </c>
      <c r="AU33" s="11" t="str">
        <v>R</v>
      </c>
      <c r="AV33" s="11" t="str">
        <v>S</v>
      </c>
      <c r="AW33" s="11" t="str">
        <v>T</v>
      </c>
      <c r="AX33" s="11" t="str">
        <v>U</v>
      </c>
      <c r="AY33" s="11" t="str">
        <v>V</v>
      </c>
      <c r="AZ33" s="11" t="str">
        <v>W</v>
      </c>
      <c r="BA33" s="11" t="str">
        <v>X</v>
      </c>
      <c r="BB33" s="11" t="str">
        <v>Y</v>
      </c>
      <c r="BC33" s="11" t="str">
        <v>Z</v>
      </c>
      <c r="BF33" s="8" t="str" cm="1">
        <f t="array" ref="BF33:CE33">$B$4:$AA$4</f>
        <v>A</v>
      </c>
      <c r="BG33" s="8" t="str">
        <v>B</v>
      </c>
      <c r="BH33" s="8" t="str">
        <v>C</v>
      </c>
      <c r="BI33" s="8" t="str">
        <v>D</v>
      </c>
      <c r="BJ33" s="8" t="str">
        <v>E</v>
      </c>
      <c r="BK33" s="8" t="str">
        <v>F</v>
      </c>
      <c r="BL33" s="8" t="str">
        <v>G</v>
      </c>
      <c r="BM33" s="8" t="str">
        <v>H</v>
      </c>
      <c r="BN33" s="8" t="str">
        <v>I</v>
      </c>
      <c r="BO33" s="8" t="str">
        <v>J</v>
      </c>
      <c r="BP33" s="8" t="str">
        <v>K</v>
      </c>
      <c r="BQ33" s="8" t="str">
        <v>L</v>
      </c>
      <c r="BR33" s="8" t="str">
        <v>M</v>
      </c>
      <c r="BS33" s="8" t="str">
        <v>N</v>
      </c>
      <c r="BT33" s="8" t="str">
        <v>O</v>
      </c>
      <c r="BU33" s="8" t="str">
        <v>P</v>
      </c>
      <c r="BV33" s="8" t="str">
        <v>Q</v>
      </c>
      <c r="BW33" s="8" t="str">
        <v>R</v>
      </c>
      <c r="BX33" s="8" t="str">
        <v>S</v>
      </c>
      <c r="BY33" s="8" t="str">
        <v>T</v>
      </c>
      <c r="BZ33" s="8" t="str">
        <v>U</v>
      </c>
      <c r="CA33" s="8" t="str">
        <v>V</v>
      </c>
      <c r="CB33" s="8" t="str">
        <v>W</v>
      </c>
      <c r="CC33" s="8" t="str">
        <v>X</v>
      </c>
      <c r="CD33" s="8" t="str">
        <v>Y</v>
      </c>
      <c r="CE33" s="8" t="str">
        <v>Z</v>
      </c>
      <c r="CH33" s="8" t="str">
        <f t="shared" ref="CH33:DG33" si="2">CH4</f>
        <v>A</v>
      </c>
      <c r="CI33" s="8" t="str">
        <f t="shared" si="2"/>
        <v>B</v>
      </c>
      <c r="CJ33" s="8" t="str">
        <f t="shared" si="2"/>
        <v>C</v>
      </c>
      <c r="CK33" s="8" t="str">
        <f t="shared" si="2"/>
        <v>D</v>
      </c>
      <c r="CL33" s="8" t="str">
        <f t="shared" si="2"/>
        <v>E</v>
      </c>
      <c r="CM33" s="8" t="str">
        <f t="shared" si="2"/>
        <v>F</v>
      </c>
      <c r="CN33" s="8" t="str">
        <f t="shared" si="2"/>
        <v>G</v>
      </c>
      <c r="CO33" s="8" t="str">
        <f t="shared" si="2"/>
        <v>H</v>
      </c>
      <c r="CP33" s="8" t="str">
        <f t="shared" si="2"/>
        <v>I</v>
      </c>
      <c r="CQ33" s="8" t="str">
        <f t="shared" si="2"/>
        <v>J</v>
      </c>
      <c r="CR33" s="8" t="str">
        <f t="shared" si="2"/>
        <v>K</v>
      </c>
      <c r="CS33" s="8" t="str">
        <f t="shared" si="2"/>
        <v>L</v>
      </c>
      <c r="CT33" s="8" t="str">
        <f t="shared" si="2"/>
        <v>M</v>
      </c>
      <c r="CU33" s="8" t="str">
        <f t="shared" si="2"/>
        <v>N</v>
      </c>
      <c r="CV33" s="8" t="str">
        <f t="shared" si="2"/>
        <v>O</v>
      </c>
      <c r="CW33" s="8" t="str">
        <f t="shared" si="2"/>
        <v>P</v>
      </c>
      <c r="CX33" s="8" t="str">
        <f t="shared" si="2"/>
        <v>Q</v>
      </c>
      <c r="CY33" s="8" t="str">
        <f t="shared" si="2"/>
        <v>R</v>
      </c>
      <c r="CZ33" s="8" t="str">
        <f t="shared" si="2"/>
        <v>S</v>
      </c>
      <c r="DA33" s="8" t="str">
        <f t="shared" si="2"/>
        <v>T</v>
      </c>
      <c r="DB33" s="8" t="str">
        <f t="shared" si="2"/>
        <v>U</v>
      </c>
      <c r="DC33" s="8" t="str">
        <f t="shared" si="2"/>
        <v>V</v>
      </c>
      <c r="DD33" s="8" t="str">
        <f t="shared" si="2"/>
        <v>W</v>
      </c>
      <c r="DE33" s="8" t="str">
        <f t="shared" si="2"/>
        <v>X</v>
      </c>
      <c r="DF33" s="8" t="str">
        <f t="shared" si="2"/>
        <v>Y</v>
      </c>
      <c r="DG33" s="8" t="str">
        <f t="shared" si="2"/>
        <v>Z</v>
      </c>
      <c r="DH33" s="8"/>
      <c r="DI33" s="8"/>
      <c r="DJ33" s="8" t="str">
        <f t="shared" ref="DJ33:EI33" si="3">CH33</f>
        <v>A</v>
      </c>
      <c r="DK33" s="8" t="str">
        <f t="shared" si="3"/>
        <v>B</v>
      </c>
      <c r="DL33" s="8" t="str">
        <f t="shared" si="3"/>
        <v>C</v>
      </c>
      <c r="DM33" s="8" t="str">
        <f t="shared" si="3"/>
        <v>D</v>
      </c>
      <c r="DN33" s="8" t="str">
        <f t="shared" si="3"/>
        <v>E</v>
      </c>
      <c r="DO33" s="8" t="str">
        <f t="shared" si="3"/>
        <v>F</v>
      </c>
      <c r="DP33" s="8" t="str">
        <f t="shared" si="3"/>
        <v>G</v>
      </c>
      <c r="DQ33" s="8" t="str">
        <f t="shared" si="3"/>
        <v>H</v>
      </c>
      <c r="DR33" s="8" t="str">
        <f t="shared" si="3"/>
        <v>I</v>
      </c>
      <c r="DS33" s="8" t="str">
        <f t="shared" si="3"/>
        <v>J</v>
      </c>
      <c r="DT33" s="8" t="str">
        <f t="shared" si="3"/>
        <v>K</v>
      </c>
      <c r="DU33" s="8" t="str">
        <f t="shared" si="3"/>
        <v>L</v>
      </c>
      <c r="DV33" s="8" t="str">
        <f t="shared" si="3"/>
        <v>M</v>
      </c>
      <c r="DW33" s="8" t="str">
        <f t="shared" si="3"/>
        <v>N</v>
      </c>
      <c r="DX33" s="8" t="str">
        <f t="shared" si="3"/>
        <v>O</v>
      </c>
      <c r="DY33" s="8" t="str">
        <f t="shared" si="3"/>
        <v>P</v>
      </c>
      <c r="DZ33" s="8" t="str">
        <f t="shared" si="3"/>
        <v>Q</v>
      </c>
      <c r="EA33" s="8" t="str">
        <f t="shared" si="3"/>
        <v>R</v>
      </c>
      <c r="EB33" s="8" t="str">
        <f t="shared" si="3"/>
        <v>S</v>
      </c>
      <c r="EC33" s="8" t="str">
        <f t="shared" si="3"/>
        <v>T</v>
      </c>
      <c r="ED33" s="8" t="str">
        <f t="shared" si="3"/>
        <v>U</v>
      </c>
      <c r="EE33" s="8" t="str">
        <f t="shared" si="3"/>
        <v>V</v>
      </c>
      <c r="EF33" s="8" t="str">
        <f t="shared" si="3"/>
        <v>W</v>
      </c>
      <c r="EG33" s="8" t="str">
        <f t="shared" si="3"/>
        <v>X</v>
      </c>
      <c r="EH33" s="8" t="str">
        <f t="shared" si="3"/>
        <v>Y</v>
      </c>
      <c r="EI33" s="8" t="str">
        <f t="shared" si="3"/>
        <v>Z</v>
      </c>
    </row>
    <row r="34" spans="2:139" x14ac:dyDescent="0.5">
      <c r="B34" s="2">
        <v>1817</v>
      </c>
      <c r="C34" s="2">
        <v>68</v>
      </c>
      <c r="D34" s="2">
        <v>68</v>
      </c>
      <c r="E34">
        <v>-68</v>
      </c>
      <c r="F34" s="2">
        <v>812</v>
      </c>
      <c r="G34" s="2">
        <v>620</v>
      </c>
      <c r="H34" s="2">
        <v>84</v>
      </c>
      <c r="I34" s="2">
        <v>1595</v>
      </c>
      <c r="J34" s="2">
        <v>3589</v>
      </c>
      <c r="K34" s="2">
        <v>128</v>
      </c>
      <c r="L34" s="2">
        <v>1252</v>
      </c>
      <c r="M34" s="2">
        <v>445</v>
      </c>
      <c r="N34" s="2">
        <v>1041</v>
      </c>
      <c r="O34" s="2">
        <v>948</v>
      </c>
      <c r="P34" s="2">
        <v>140</v>
      </c>
      <c r="Q34" s="2">
        <v>81</v>
      </c>
      <c r="R34" s="2">
        <v>1525</v>
      </c>
      <c r="S34" s="2">
        <v>212</v>
      </c>
      <c r="T34" s="2">
        <v>915</v>
      </c>
      <c r="U34" s="2">
        <v>548</v>
      </c>
      <c r="V34" s="2">
        <v>834</v>
      </c>
      <c r="W34" s="2">
        <v>2192</v>
      </c>
      <c r="X34" s="2">
        <v>143</v>
      </c>
      <c r="Y34" s="2">
        <v>4513</v>
      </c>
      <c r="Z34" s="2">
        <v>2307</v>
      </c>
      <c r="AA34" s="2">
        <v>411</v>
      </c>
      <c r="AC34" s="3" t="str">
        <f t="array" ref="AC34:AC59">TRANSPOSE($B$4:$AA$4)</f>
        <v>A</v>
      </c>
      <c r="AD34" s="6" cm="1">
        <f t="array" aca="1" ref="AD34:BC59" ca="1">_xll.apaDistances.Euclidian(B5:AA691)</f>
        <v>0</v>
      </c>
      <c r="AE34" s="6">
        <f ca="1"/>
        <v>13732.063719630782</v>
      </c>
      <c r="AF34" s="6">
        <f ca="1"/>
        <v>13732.063719630782</v>
      </c>
      <c r="AG34" s="6">
        <f ca="1"/>
        <v>14420.461365712263</v>
      </c>
      <c r="AH34" s="6">
        <f ca="1"/>
        <v>7580.5336223777813</v>
      </c>
      <c r="AI34" s="6">
        <f ca="1"/>
        <v>9573.921401390342</v>
      </c>
      <c r="AJ34" s="6">
        <f ca="1"/>
        <v>13303.66385624652</v>
      </c>
      <c r="AK34" s="6">
        <f ca="1"/>
        <v>5189.8354501852946</v>
      </c>
      <c r="AL34" s="6">
        <f ca="1"/>
        <v>6653.535150579728</v>
      </c>
      <c r="AM34" s="6">
        <f ca="1"/>
        <v>13123.227499361581</v>
      </c>
      <c r="AN34" s="6">
        <f ca="1"/>
        <v>9255.1881126209428</v>
      </c>
      <c r="AO34" s="6">
        <f ca="1"/>
        <v>11915.567506417812</v>
      </c>
      <c r="AP34" s="6">
        <f ca="1"/>
        <v>4451.6386870454799</v>
      </c>
      <c r="AQ34" s="6">
        <f ca="1"/>
        <v>8513.3672539131076</v>
      </c>
      <c r="AR34" s="6">
        <f ca="1"/>
        <v>12954.965071353918</v>
      </c>
      <c r="AS34" s="6">
        <f ca="1"/>
        <v>13146.906670392089</v>
      </c>
      <c r="AT34" s="6">
        <f ca="1"/>
        <v>3843.984391227415</v>
      </c>
      <c r="AU34" s="6">
        <f ca="1"/>
        <v>12591.506502400734</v>
      </c>
      <c r="AV34" s="6">
        <f ca="1"/>
        <v>7814.0278346061705</v>
      </c>
      <c r="AW34" s="6">
        <f ca="1"/>
        <v>10385.162492710453</v>
      </c>
      <c r="AX34" s="6">
        <f ca="1"/>
        <v>8163.9932018590016</v>
      </c>
      <c r="AY34" s="6">
        <f ca="1"/>
        <v>7063.6894042702643</v>
      </c>
      <c r="AZ34" s="6">
        <f ca="1"/>
        <v>13159.536959938978</v>
      </c>
      <c r="BA34" s="6">
        <f ca="1"/>
        <v>12106.015488177767</v>
      </c>
      <c r="BB34" s="6">
        <f ca="1"/>
        <v>5633.0431384820758</v>
      </c>
      <c r="BC34" s="6">
        <f ca="1"/>
        <v>11235.633671493566</v>
      </c>
      <c r="BE34" s="3" t="str" cm="1">
        <f t="array" ref="BE34:BE59">TRANSPOSE($B$4:$AA$4)</f>
        <v>A</v>
      </c>
      <c r="BF34" s="5" cm="1">
        <f t="array" aca="1" ref="BF34:CE59" ca="1">_xll.apaDistances.Cosine(B5:AA691)</f>
        <v>0</v>
      </c>
      <c r="BG34" s="5">
        <f ca="1"/>
        <v>0.10912921454921198</v>
      </c>
      <c r="BH34" s="5">
        <f ca="1"/>
        <v>0.10912921454921198</v>
      </c>
      <c r="BI34" s="5">
        <f ca="1"/>
        <v>1.890870785450788</v>
      </c>
      <c r="BJ34" s="5">
        <f ca="1"/>
        <v>8.6384940437261859E-3</v>
      </c>
      <c r="BK34" s="5">
        <f ca="1"/>
        <v>1.2669502973511548E-2</v>
      </c>
      <c r="BL34" s="5">
        <f ca="1"/>
        <v>4.7147697476942141E-2</v>
      </c>
      <c r="BM34" s="5">
        <f ca="1"/>
        <v>4.1132287364037734E-2</v>
      </c>
      <c r="BN34" s="5">
        <f ca="1"/>
        <v>6.6560043510394018E-2</v>
      </c>
      <c r="BO34" s="5">
        <f ca="1"/>
        <v>3.8208677005211245E-2</v>
      </c>
      <c r="BP34" s="5">
        <f ca="1"/>
        <v>7.3767709787640912E-2</v>
      </c>
      <c r="BQ34" s="5">
        <f ca="1"/>
        <v>7.9462121731473934E-2</v>
      </c>
      <c r="BR34" s="5">
        <f ca="1"/>
        <v>1.2915487443471596E-2</v>
      </c>
      <c r="BS34" s="5">
        <f ca="1"/>
        <v>3.0406738688406265E-2</v>
      </c>
      <c r="BT34" s="5">
        <f ca="1"/>
        <v>2.9167755779450077E-2</v>
      </c>
      <c r="BU34" s="5">
        <f ca="1"/>
        <v>7.2245756292132146E-2</v>
      </c>
      <c r="BV34" s="5">
        <f ca="1"/>
        <v>2.4181066255345218E-2</v>
      </c>
      <c r="BW34" s="5">
        <f ca="1"/>
        <v>2.8137574440051716E-2</v>
      </c>
      <c r="BX34" s="5">
        <f ca="1"/>
        <v>1.073133630919465E-2</v>
      </c>
      <c r="BY34" s="5">
        <f ca="1"/>
        <v>3.1685290267170041E-2</v>
      </c>
      <c r="BZ34" s="5">
        <f ca="1"/>
        <v>2.8901267921141227E-2</v>
      </c>
      <c r="CA34" s="5">
        <f ca="1"/>
        <v>0.10743531753260971</v>
      </c>
      <c r="CB34" s="5">
        <f ca="1"/>
        <v>2.9976938309808077E-2</v>
      </c>
      <c r="CC34" s="5">
        <f ca="1"/>
        <v>3.9942543154037335E-2</v>
      </c>
      <c r="CD34" s="5">
        <f ca="1"/>
        <v>7.2093744235005697E-2</v>
      </c>
      <c r="CE34" s="5">
        <f ca="1"/>
        <v>1.8579988621944099E-2</v>
      </c>
      <c r="CG34" s="3" t="str">
        <f t="shared" ref="CG34:CG59" si="4">CG5</f>
        <v>A</v>
      </c>
      <c r="CH34" s="5" cm="1">
        <f t="array" aca="1" ref="CH34:DG59" ca="1">_xll.apaDistances.FromSimilarities(_xlfn.ANCHORARRAY(CH5))</f>
        <v>0</v>
      </c>
      <c r="CI34" s="5">
        <f ca="1"/>
        <v>0.55301817555914556</v>
      </c>
      <c r="CJ34" s="5">
        <f ca="1"/>
        <v>0.55301817555914556</v>
      </c>
      <c r="CK34" s="5">
        <f ca="1"/>
        <v>1.8283378119609719</v>
      </c>
      <c r="CL34" s="5">
        <f ca="1"/>
        <v>0.27181343977962685</v>
      </c>
      <c r="CM34" s="5">
        <f ca="1"/>
        <v>0.30175730159815406</v>
      </c>
      <c r="CN34" s="5">
        <f ca="1"/>
        <v>0.43552170365451165</v>
      </c>
      <c r="CO34" s="5">
        <f ca="1"/>
        <v>0.41386286373911646</v>
      </c>
      <c r="CP34" s="5">
        <f ca="1"/>
        <v>0.47617653868353477</v>
      </c>
      <c r="CQ34" s="5">
        <f ca="1"/>
        <v>0.40908155629956333</v>
      </c>
      <c r="CR34" s="5">
        <f ca="1"/>
        <v>0.48868013278405836</v>
      </c>
      <c r="CS34" s="5">
        <f ca="1"/>
        <v>0.49804943807442242</v>
      </c>
      <c r="CT34" s="5">
        <f ca="1"/>
        <v>0.30621399291369772</v>
      </c>
      <c r="CU34" s="5">
        <f ca="1"/>
        <v>0.37458287676219459</v>
      </c>
      <c r="CV34" s="5">
        <f ca="1"/>
        <v>0.37766561676325427</v>
      </c>
      <c r="CW34" s="5">
        <f ca="1"/>
        <v>0.48948343283942264</v>
      </c>
      <c r="CX34" s="5">
        <f ca="1"/>
        <v>0.36196938346285235</v>
      </c>
      <c r="CY34" s="5">
        <f ca="1"/>
        <v>0.37800706842498194</v>
      </c>
      <c r="CZ34" s="5">
        <f ca="1"/>
        <v>0.2855184101505821</v>
      </c>
      <c r="DA34" s="5">
        <f ca="1"/>
        <v>0.39043342084784566</v>
      </c>
      <c r="DB34" s="5">
        <f ca="1"/>
        <v>0.38099954279357118</v>
      </c>
      <c r="DC34" s="5">
        <f ca="1"/>
        <v>0.54260921019079011</v>
      </c>
      <c r="DD34" s="5">
        <f ca="1"/>
        <v>0.38459882912010829</v>
      </c>
      <c r="DE34" s="5">
        <f ca="1"/>
        <v>0.41169856006872252</v>
      </c>
      <c r="DF34" s="5">
        <f ca="1"/>
        <v>0.48542385940509086</v>
      </c>
      <c r="DG34" s="5">
        <f ca="1"/>
        <v>0.33706892117618881</v>
      </c>
      <c r="DI34" s="8" t="str">
        <f t="shared" ref="DI34:DI59" si="5">CG34</f>
        <v>A</v>
      </c>
      <c r="DJ34" s="5" cm="1">
        <f t="array" aca="1" ref="DJ34:EI59" ca="1">_xll.apaSimilarities.FromDistances(_xlfn.ANCHORARRAY(CH34),TRUE)</f>
        <v>1</v>
      </c>
      <c r="DK34" s="5">
        <f ca="1"/>
        <v>0.73651247684335752</v>
      </c>
      <c r="DL34" s="5">
        <f ca="1"/>
        <v>0.73651247684335752</v>
      </c>
      <c r="DM34" s="5">
        <f ca="1"/>
        <v>3.5337196145317391E-2</v>
      </c>
      <c r="DN34" s="5">
        <f ca="1"/>
        <v>0.92878077641074486</v>
      </c>
      <c r="DO34" s="5">
        <f ca="1"/>
        <v>0.91296524213021624</v>
      </c>
      <c r="DP34" s="5">
        <f ca="1"/>
        <v>0.82722450274973847</v>
      </c>
      <c r="DQ34" s="5">
        <f ca="1"/>
        <v>0.8425835352975457</v>
      </c>
      <c r="DR34" s="5">
        <f ca="1"/>
        <v>0.79712474360802887</v>
      </c>
      <c r="DS34" s="5">
        <f ca="1"/>
        <v>0.84590542220905163</v>
      </c>
      <c r="DT34" s="5">
        <f ca="1"/>
        <v>0.78756586618665414</v>
      </c>
      <c r="DU34" s="5">
        <f ca="1"/>
        <v>0.78031839586204454</v>
      </c>
      <c r="DV34" s="5">
        <f ca="1"/>
        <v>0.91049487422568243</v>
      </c>
      <c r="DW34" s="5">
        <f ca="1"/>
        <v>0.86908674978092371</v>
      </c>
      <c r="DX34" s="5">
        <f ca="1"/>
        <v>0.86707368435989707</v>
      </c>
      <c r="DY34" s="5">
        <f ca="1"/>
        <v>0.78694727240475482</v>
      </c>
      <c r="DZ34" s="5">
        <f ca="1"/>
        <v>0.87719862093209233</v>
      </c>
      <c r="EA34" s="5">
        <f ca="1"/>
        <v>0.866849985931884</v>
      </c>
      <c r="EB34" s="5">
        <f ca="1"/>
        <v>0.92171357254498587</v>
      </c>
      <c r="EC34" s="5">
        <f ca="1"/>
        <v>0.85861190635462981</v>
      </c>
      <c r="ED34" s="5">
        <f ca="1"/>
        <v>0.86488333704966602</v>
      </c>
      <c r="EE34" s="5">
        <f ca="1"/>
        <v>0.7449599987598654</v>
      </c>
      <c r="EF34" s="5">
        <f ca="1"/>
        <v>0.86250333849906635</v>
      </c>
      <c r="EG34" s="5">
        <f ca="1"/>
        <v>0.84409038037873141</v>
      </c>
      <c r="EH34" s="5">
        <f ca="1"/>
        <v>0.79006795101285543</v>
      </c>
      <c r="EI34" s="5">
        <f ca="1"/>
        <v>0.8926011328565836</v>
      </c>
    </row>
    <row r="35" spans="2:139" x14ac:dyDescent="0.5">
      <c r="B35" s="2">
        <v>861</v>
      </c>
      <c r="C35" s="2">
        <v>8</v>
      </c>
      <c r="D35" s="2">
        <v>8</v>
      </c>
      <c r="E35">
        <v>-8</v>
      </c>
      <c r="F35" s="2">
        <v>346</v>
      </c>
      <c r="G35" s="2">
        <v>218</v>
      </c>
      <c r="H35" s="2">
        <v>64</v>
      </c>
      <c r="I35" s="2">
        <v>732</v>
      </c>
      <c r="J35" s="2">
        <v>1022</v>
      </c>
      <c r="K35" s="2">
        <v>27</v>
      </c>
      <c r="L35" s="2">
        <v>452</v>
      </c>
      <c r="M35" s="2">
        <v>110</v>
      </c>
      <c r="N35" s="2">
        <v>673</v>
      </c>
      <c r="O35" s="2">
        <v>272</v>
      </c>
      <c r="P35" s="2">
        <v>59</v>
      </c>
      <c r="Q35" s="2">
        <v>41</v>
      </c>
      <c r="R35" s="2">
        <v>414</v>
      </c>
      <c r="S35" s="2">
        <v>100</v>
      </c>
      <c r="T35" s="2">
        <v>373</v>
      </c>
      <c r="U35" s="2">
        <v>173</v>
      </c>
      <c r="V35" s="2">
        <v>312</v>
      </c>
      <c r="W35" s="2">
        <v>925</v>
      </c>
      <c r="X35" s="2">
        <v>55</v>
      </c>
      <c r="Y35" s="2">
        <v>1376</v>
      </c>
      <c r="Z35" s="2">
        <v>807</v>
      </c>
      <c r="AA35" s="2">
        <v>207</v>
      </c>
      <c r="AC35" s="3" t="str">
        <v>B</v>
      </c>
      <c r="AD35" s="6">
        <f ca="1"/>
        <v>13732.063719630782</v>
      </c>
      <c r="AE35" s="6">
        <f ca="1"/>
        <v>0</v>
      </c>
      <c r="AF35" s="6">
        <f ca="1"/>
        <v>0</v>
      </c>
      <c r="AG35" s="6">
        <f ca="1"/>
        <v>772.78457541542582</v>
      </c>
      <c r="AH35" s="6">
        <f ca="1"/>
        <v>6259.4039652350284</v>
      </c>
      <c r="AI35" s="6">
        <f ca="1"/>
        <v>4249.3508916068577</v>
      </c>
      <c r="AJ35" s="6">
        <f ca="1"/>
        <v>506.8648735116688</v>
      </c>
      <c r="AK35" s="6">
        <f ca="1"/>
        <v>9857.6537776491223</v>
      </c>
      <c r="AL35" s="6">
        <f ca="1"/>
        <v>17151.137804822163</v>
      </c>
      <c r="AM35" s="6">
        <f ca="1"/>
        <v>664.67736534351764</v>
      </c>
      <c r="AN35" s="6">
        <f ca="1"/>
        <v>5125.2507255743112</v>
      </c>
      <c r="AO35" s="6">
        <f ca="1"/>
        <v>2070.7112304713082</v>
      </c>
      <c r="AP35" s="6">
        <f ca="1"/>
        <v>9716.7575353098109</v>
      </c>
      <c r="AQ35" s="6">
        <f ca="1"/>
        <v>5536.2400598239956</v>
      </c>
      <c r="AR35" s="6">
        <f ca="1"/>
        <v>836.14711624211202</v>
      </c>
      <c r="AS35" s="6">
        <f ca="1"/>
        <v>704.68077879278076</v>
      </c>
      <c r="AT35" s="6">
        <f ca="1"/>
        <v>11070.213999738216</v>
      </c>
      <c r="AU35" s="6">
        <f ca="1"/>
        <v>1196.915201674705</v>
      </c>
      <c r="AV35" s="6">
        <f ca="1"/>
        <v>6053.3312316442752</v>
      </c>
      <c r="AW35" s="6">
        <f ca="1"/>
        <v>3497.9762720750409</v>
      </c>
      <c r="AX35" s="6">
        <f ca="1"/>
        <v>5876.2679482814601</v>
      </c>
      <c r="AY35" s="6">
        <f ca="1"/>
        <v>9168.5859324107332</v>
      </c>
      <c r="AZ35" s="6">
        <f ca="1"/>
        <v>633.99290216847066</v>
      </c>
      <c r="BA35" s="6">
        <f ca="1"/>
        <v>24631.977529220021</v>
      </c>
      <c r="BB35" s="6">
        <f ca="1"/>
        <v>10692.482546162983</v>
      </c>
      <c r="BC35" s="6">
        <f ca="1"/>
        <v>2578.5693707945884</v>
      </c>
      <c r="BE35" s="3" t="str">
        <v>B</v>
      </c>
      <c r="BF35" s="5">
        <f ca="1"/>
        <v>0.10912921454921198</v>
      </c>
      <c r="BG35" s="5">
        <f ca="1"/>
        <v>0</v>
      </c>
      <c r="BH35" s="5">
        <f ca="1"/>
        <v>0</v>
      </c>
      <c r="BI35" s="5">
        <f ca="1"/>
        <v>2</v>
      </c>
      <c r="BJ35" s="5">
        <f ca="1"/>
        <v>0.10889141402031777</v>
      </c>
      <c r="BK35" s="5">
        <f ca="1"/>
        <v>0.11602493405351377</v>
      </c>
      <c r="BL35" s="5">
        <f ca="1"/>
        <v>0.1206386269221531</v>
      </c>
      <c r="BM35" s="5">
        <f ca="1"/>
        <v>0.15044747244037648</v>
      </c>
      <c r="BN35" s="5">
        <f ca="1"/>
        <v>0.16792362473275213</v>
      </c>
      <c r="BO35" s="5">
        <f ca="1"/>
        <v>9.6732775175827568E-2</v>
      </c>
      <c r="BP35" s="5">
        <f ca="1"/>
        <v>0.14072867897094476</v>
      </c>
      <c r="BQ35" s="5">
        <f ca="1"/>
        <v>0.15769029826762893</v>
      </c>
      <c r="BR35" s="5">
        <f ca="1"/>
        <v>0.11999013204589104</v>
      </c>
      <c r="BS35" s="5">
        <f ca="1"/>
        <v>0.14796222494223743</v>
      </c>
      <c r="BT35" s="5">
        <f ca="1"/>
        <v>0.11792842727988817</v>
      </c>
      <c r="BU35" s="5">
        <f ca="1"/>
        <v>0.14434491806779459</v>
      </c>
      <c r="BV35" s="5">
        <f ca="1"/>
        <v>6.5982711785092407E-2</v>
      </c>
      <c r="BW35" s="5">
        <f ca="1"/>
        <v>0.10164379207700114</v>
      </c>
      <c r="BX35" s="5">
        <f ca="1"/>
        <v>0.13228150591030696</v>
      </c>
      <c r="BY35" s="5">
        <f ca="1"/>
        <v>6.4033936847347706E-2</v>
      </c>
      <c r="BZ35" s="5">
        <f ca="1"/>
        <v>8.5332783415766E-2</v>
      </c>
      <c r="CA35" s="5">
        <f ca="1"/>
        <v>0.23121398994529163</v>
      </c>
      <c r="CB35" s="5">
        <f ca="1"/>
        <v>0.12145481728068541</v>
      </c>
      <c r="CC35" s="5">
        <f ca="1"/>
        <v>0.14766242314836431</v>
      </c>
      <c r="CD35" s="5">
        <f ca="1"/>
        <v>0.16736355656003588</v>
      </c>
      <c r="CE35" s="5">
        <f ca="1"/>
        <v>0.13062393887794843</v>
      </c>
      <c r="CG35" s="3" t="str">
        <f t="shared" si="4"/>
        <v>B</v>
      </c>
      <c r="CH35" s="5">
        <f ca="1"/>
        <v>0.55301817555914556</v>
      </c>
      <c r="CI35" s="5">
        <f ca="1"/>
        <v>0</v>
      </c>
      <c r="CJ35" s="5">
        <f ca="1"/>
        <v>8.6316745911088448E-5</v>
      </c>
      <c r="CK35" s="5" t="e">
        <f ca="1"/>
        <v>#NUM!</v>
      </c>
      <c r="CL35" s="5">
        <f ca="1"/>
        <v>0.54836976701675633</v>
      </c>
      <c r="CM35" s="5">
        <f ca="1"/>
        <v>0.55882525994846277</v>
      </c>
      <c r="CN35" s="5">
        <f ca="1"/>
        <v>0.57286378062565257</v>
      </c>
      <c r="CO35" s="5">
        <f ca="1"/>
        <v>0.60220519419025476</v>
      </c>
      <c r="CP35" s="5">
        <f ca="1"/>
        <v>0.62575370210352854</v>
      </c>
      <c r="CQ35" s="5">
        <f ca="1"/>
        <v>0.53157900726413443</v>
      </c>
      <c r="CR35" s="5">
        <f ca="1"/>
        <v>0.59090709104707595</v>
      </c>
      <c r="CS35" s="5">
        <f ca="1"/>
        <v>0.61046965812762388</v>
      </c>
      <c r="CT35" s="5">
        <f ca="1"/>
        <v>0.5668767344505421</v>
      </c>
      <c r="CU35" s="5">
        <f ca="1"/>
        <v>0.59465657202388078</v>
      </c>
      <c r="CV35" s="5">
        <f ca="1"/>
        <v>0.56076822161211992</v>
      </c>
      <c r="CW35" s="5">
        <f ca="1"/>
        <v>0.60062689888398635</v>
      </c>
      <c r="CX35" s="5">
        <f ca="1"/>
        <v>0.48183915395456534</v>
      </c>
      <c r="CY35" s="5">
        <f ca="1"/>
        <v>0.5444316753449232</v>
      </c>
      <c r="CZ35" s="5">
        <f ca="1"/>
        <v>0.57958021496628165</v>
      </c>
      <c r="DA35" s="5">
        <f ca="1"/>
        <v>0.4771557106819167</v>
      </c>
      <c r="DB35" s="5">
        <f ca="1"/>
        <v>0.51667512306610386</v>
      </c>
      <c r="DC35" s="5">
        <f ca="1"/>
        <v>0.68753236635370873</v>
      </c>
      <c r="DD35" s="5">
        <f ca="1"/>
        <v>0.57138529421060213</v>
      </c>
      <c r="DE35" s="5">
        <f ca="1"/>
        <v>0.59999108287856107</v>
      </c>
      <c r="DF35" s="5">
        <f ca="1"/>
        <v>0.62306710857682435</v>
      </c>
      <c r="DG35" s="5">
        <f ca="1"/>
        <v>0.58125346018248891</v>
      </c>
      <c r="DI35" s="8" t="str">
        <f t="shared" si="5"/>
        <v>B</v>
      </c>
      <c r="DJ35" s="5">
        <f ca="1"/>
        <v>0.73651247684335752</v>
      </c>
      <c r="DK35" s="5">
        <f ca="1"/>
        <v>1</v>
      </c>
      <c r="DL35" s="5">
        <f ca="1"/>
        <v>0.9999999925494194</v>
      </c>
      <c r="DM35" s="5">
        <f ca="1"/>
        <v>0</v>
      </c>
      <c r="DN35" s="5">
        <f ca="1"/>
        <v>0.74029286957953999</v>
      </c>
      <c r="DO35" s="5">
        <f ca="1"/>
        <v>0.73177245208356501</v>
      </c>
      <c r="DP35" s="5">
        <f ca="1"/>
        <v>0.72023847167337252</v>
      </c>
      <c r="DQ35" s="5">
        <f ca="1"/>
        <v>0.69582916879409074</v>
      </c>
      <c r="DR35" s="5">
        <f ca="1"/>
        <v>0.6759962869063989</v>
      </c>
      <c r="DS35" s="5">
        <f ca="1"/>
        <v>0.75383916634366588</v>
      </c>
      <c r="DT35" s="5">
        <f ca="1"/>
        <v>0.70527238417940619</v>
      </c>
      <c r="DU35" s="5">
        <f ca="1"/>
        <v>0.68889032301287456</v>
      </c>
      <c r="DV35" s="5">
        <f ca="1"/>
        <v>0.72516995416513597</v>
      </c>
      <c r="DW35" s="5">
        <f ca="1"/>
        <v>0.70214423110084834</v>
      </c>
      <c r="DX35" s="5">
        <f ca="1"/>
        <v>0.73018233769101637</v>
      </c>
      <c r="DY35" s="5">
        <f ca="1"/>
        <v>0.69715140244280693</v>
      </c>
      <c r="DZ35" s="5">
        <f ca="1"/>
        <v>0.79281215029435603</v>
      </c>
      <c r="EA35" s="5">
        <f ca="1"/>
        <v>0.74348562379551564</v>
      </c>
      <c r="EB35" s="5">
        <f ca="1"/>
        <v>0.71468511951188729</v>
      </c>
      <c r="EC35" s="5">
        <f ca="1"/>
        <v>0.7963809937869808</v>
      </c>
      <c r="ED35" s="5">
        <f ca="1"/>
        <v>0.76570891897737126</v>
      </c>
      <c r="EE35" s="5">
        <f ca="1"/>
        <v>0.62331656777316224</v>
      </c>
      <c r="EF35" s="5">
        <f ca="1"/>
        <v>0.72145797119988408</v>
      </c>
      <c r="EG35" s="5">
        <f ca="1"/>
        <v>0.69768379157292693</v>
      </c>
      <c r="EH35" s="5">
        <f ca="1"/>
        <v>0.67826811335088288</v>
      </c>
      <c r="EI35" s="5">
        <f ca="1"/>
        <v>0.71329829145169565</v>
      </c>
    </row>
    <row r="36" spans="2:139" x14ac:dyDescent="0.5">
      <c r="B36" s="2">
        <v>912</v>
      </c>
      <c r="C36" s="2">
        <v>19</v>
      </c>
      <c r="D36" s="2">
        <v>19</v>
      </c>
      <c r="E36">
        <v>-19</v>
      </c>
      <c r="F36" s="2">
        <v>361</v>
      </c>
      <c r="G36" s="2">
        <v>268</v>
      </c>
      <c r="H36" s="2">
        <v>60</v>
      </c>
      <c r="I36" s="2">
        <v>1052</v>
      </c>
      <c r="J36" s="2">
        <v>1699</v>
      </c>
      <c r="K36" s="2">
        <v>47</v>
      </c>
      <c r="L36" s="2">
        <v>624</v>
      </c>
      <c r="M36" s="2">
        <v>149</v>
      </c>
      <c r="N36" s="2">
        <v>817</v>
      </c>
      <c r="O36" s="2">
        <v>526</v>
      </c>
      <c r="P36" s="2">
        <v>53</v>
      </c>
      <c r="Q36" s="2">
        <v>89</v>
      </c>
      <c r="R36" s="2">
        <v>527</v>
      </c>
      <c r="S36" s="2">
        <v>135</v>
      </c>
      <c r="T36" s="2">
        <v>402</v>
      </c>
      <c r="U36" s="2">
        <v>236</v>
      </c>
      <c r="V36" s="2">
        <v>300</v>
      </c>
      <c r="W36" s="2">
        <v>1114</v>
      </c>
      <c r="X36" s="2">
        <v>82</v>
      </c>
      <c r="Y36" s="2">
        <v>2401</v>
      </c>
      <c r="Z36" s="2">
        <v>1106</v>
      </c>
      <c r="AA36" s="2">
        <v>198</v>
      </c>
      <c r="AC36" s="3" t="str">
        <v>C</v>
      </c>
      <c r="AD36" s="6">
        <f ca="1"/>
        <v>13732.063719630782</v>
      </c>
      <c r="AE36" s="6">
        <f ca="1"/>
        <v>0</v>
      </c>
      <c r="AF36" s="6">
        <f ca="1"/>
        <v>0</v>
      </c>
      <c r="AG36" s="6">
        <f ca="1"/>
        <v>772.78457541542582</v>
      </c>
      <c r="AH36" s="6">
        <f ca="1"/>
        <v>6259.4039652350284</v>
      </c>
      <c r="AI36" s="6">
        <f ca="1"/>
        <v>4249.3508916068577</v>
      </c>
      <c r="AJ36" s="6">
        <f ca="1"/>
        <v>506.8648735116688</v>
      </c>
      <c r="AK36" s="6">
        <f ca="1"/>
        <v>9857.6537776491223</v>
      </c>
      <c r="AL36" s="6">
        <f ca="1"/>
        <v>17151.137804822163</v>
      </c>
      <c r="AM36" s="6">
        <f ca="1"/>
        <v>664.67736534351764</v>
      </c>
      <c r="AN36" s="6">
        <f ca="1"/>
        <v>5125.2507255743112</v>
      </c>
      <c r="AO36" s="6">
        <f ca="1"/>
        <v>2070.7112304713082</v>
      </c>
      <c r="AP36" s="6">
        <f ca="1"/>
        <v>9716.7575353098109</v>
      </c>
      <c r="AQ36" s="6">
        <f ca="1"/>
        <v>5536.2400598239956</v>
      </c>
      <c r="AR36" s="6">
        <f ca="1"/>
        <v>836.14711624211202</v>
      </c>
      <c r="AS36" s="6">
        <f ca="1"/>
        <v>704.68077879278076</v>
      </c>
      <c r="AT36" s="6">
        <f ca="1"/>
        <v>11070.213999738216</v>
      </c>
      <c r="AU36" s="6">
        <f ca="1"/>
        <v>1196.915201674705</v>
      </c>
      <c r="AV36" s="6">
        <f ca="1"/>
        <v>6053.3312316442752</v>
      </c>
      <c r="AW36" s="6">
        <f ca="1"/>
        <v>3497.9762720750409</v>
      </c>
      <c r="AX36" s="6">
        <f ca="1"/>
        <v>5876.2679482814601</v>
      </c>
      <c r="AY36" s="6">
        <f ca="1"/>
        <v>9168.5859324107332</v>
      </c>
      <c r="AZ36" s="6">
        <f ca="1"/>
        <v>633.99290216847066</v>
      </c>
      <c r="BA36" s="6">
        <f ca="1"/>
        <v>24631.977529220021</v>
      </c>
      <c r="BB36" s="6">
        <f ca="1"/>
        <v>10692.482546162983</v>
      </c>
      <c r="BC36" s="6">
        <f ca="1"/>
        <v>2578.5693707945884</v>
      </c>
      <c r="BE36" s="3" t="str">
        <v>C</v>
      </c>
      <c r="BF36" s="5">
        <f ca="1"/>
        <v>0.10912921454921198</v>
      </c>
      <c r="BG36" s="5">
        <f ca="1"/>
        <v>0</v>
      </c>
      <c r="BH36" s="5">
        <f ca="1"/>
        <v>0</v>
      </c>
      <c r="BI36" s="5">
        <f ca="1"/>
        <v>2</v>
      </c>
      <c r="BJ36" s="5">
        <f ca="1"/>
        <v>0.10889141402031777</v>
      </c>
      <c r="BK36" s="5">
        <f ca="1"/>
        <v>0.11602493405351377</v>
      </c>
      <c r="BL36" s="5">
        <f ca="1"/>
        <v>0.1206386269221531</v>
      </c>
      <c r="BM36" s="5">
        <f ca="1"/>
        <v>0.15044747244037648</v>
      </c>
      <c r="BN36" s="5">
        <f ca="1"/>
        <v>0.16792362473275213</v>
      </c>
      <c r="BO36" s="5">
        <f ca="1"/>
        <v>9.6732775175827568E-2</v>
      </c>
      <c r="BP36" s="5">
        <f ca="1"/>
        <v>0.14072867897094476</v>
      </c>
      <c r="BQ36" s="5">
        <f ca="1"/>
        <v>0.15769029826762893</v>
      </c>
      <c r="BR36" s="5">
        <f ca="1"/>
        <v>0.11999013204589104</v>
      </c>
      <c r="BS36" s="5">
        <f ca="1"/>
        <v>0.14796222494223743</v>
      </c>
      <c r="BT36" s="5">
        <f ca="1"/>
        <v>0.11792842727988817</v>
      </c>
      <c r="BU36" s="5">
        <f ca="1"/>
        <v>0.14434491806779459</v>
      </c>
      <c r="BV36" s="5">
        <f ca="1"/>
        <v>6.5982711785092407E-2</v>
      </c>
      <c r="BW36" s="5">
        <f ca="1"/>
        <v>0.10164379207700114</v>
      </c>
      <c r="BX36" s="5">
        <f ca="1"/>
        <v>0.13228150591030696</v>
      </c>
      <c r="BY36" s="5">
        <f ca="1"/>
        <v>6.4033936847347706E-2</v>
      </c>
      <c r="BZ36" s="5">
        <f ca="1"/>
        <v>8.5332783415766E-2</v>
      </c>
      <c r="CA36" s="5">
        <f ca="1"/>
        <v>0.23121398994529163</v>
      </c>
      <c r="CB36" s="5">
        <f ca="1"/>
        <v>0.12145481728068541</v>
      </c>
      <c r="CC36" s="5">
        <f ca="1"/>
        <v>0.14766242314836431</v>
      </c>
      <c r="CD36" s="5">
        <f ca="1"/>
        <v>0.16736355656003588</v>
      </c>
      <c r="CE36" s="5">
        <f ca="1"/>
        <v>0.13062393887794843</v>
      </c>
      <c r="CG36" s="3" t="str">
        <f t="shared" si="4"/>
        <v>C</v>
      </c>
      <c r="CH36" s="5">
        <f ca="1"/>
        <v>0.55301817555914556</v>
      </c>
      <c r="CI36" s="5">
        <f ca="1"/>
        <v>8.6316745911088448E-5</v>
      </c>
      <c r="CJ36" s="5">
        <f ca="1"/>
        <v>0</v>
      </c>
      <c r="CK36" s="5" t="e">
        <f ca="1"/>
        <v>#NUM!</v>
      </c>
      <c r="CL36" s="5">
        <f ca="1"/>
        <v>0.54836976701675633</v>
      </c>
      <c r="CM36" s="5">
        <f ca="1"/>
        <v>0.55882525994846277</v>
      </c>
      <c r="CN36" s="5">
        <f ca="1"/>
        <v>0.57286378062565257</v>
      </c>
      <c r="CO36" s="5">
        <f ca="1"/>
        <v>0.60220519419025476</v>
      </c>
      <c r="CP36" s="5">
        <f ca="1"/>
        <v>0.62575370210352854</v>
      </c>
      <c r="CQ36" s="5">
        <f ca="1"/>
        <v>0.53157900726413443</v>
      </c>
      <c r="CR36" s="5">
        <f ca="1"/>
        <v>0.59090709104707595</v>
      </c>
      <c r="CS36" s="5">
        <f ca="1"/>
        <v>0.61046965812762388</v>
      </c>
      <c r="CT36" s="5">
        <f ca="1"/>
        <v>0.5668767344505421</v>
      </c>
      <c r="CU36" s="5">
        <f ca="1"/>
        <v>0.59465657202388078</v>
      </c>
      <c r="CV36" s="5">
        <f ca="1"/>
        <v>0.56076822161211992</v>
      </c>
      <c r="CW36" s="5">
        <f ca="1"/>
        <v>0.60062689888398635</v>
      </c>
      <c r="CX36" s="5">
        <f ca="1"/>
        <v>0.48183915395456534</v>
      </c>
      <c r="CY36" s="5">
        <f ca="1"/>
        <v>0.5444316753449232</v>
      </c>
      <c r="CZ36" s="5">
        <f ca="1"/>
        <v>0.57958021496628165</v>
      </c>
      <c r="DA36" s="5">
        <f ca="1"/>
        <v>0.4771557106819167</v>
      </c>
      <c r="DB36" s="5">
        <f ca="1"/>
        <v>0.51667512306610386</v>
      </c>
      <c r="DC36" s="5">
        <f ca="1"/>
        <v>0.68753236635370873</v>
      </c>
      <c r="DD36" s="5">
        <f ca="1"/>
        <v>0.57138529421060213</v>
      </c>
      <c r="DE36" s="5">
        <f ca="1"/>
        <v>0.59999108287856107</v>
      </c>
      <c r="DF36" s="5">
        <f ca="1"/>
        <v>0.62306710857682435</v>
      </c>
      <c r="DG36" s="5">
        <f ca="1"/>
        <v>0.58125346018248891</v>
      </c>
      <c r="DI36" s="8" t="str">
        <f t="shared" si="5"/>
        <v>C</v>
      </c>
      <c r="DJ36" s="5">
        <f ca="1"/>
        <v>0.73651247684335752</v>
      </c>
      <c r="DK36" s="5">
        <f ca="1"/>
        <v>0.9999999925494194</v>
      </c>
      <c r="DL36" s="5">
        <f ca="1"/>
        <v>1</v>
      </c>
      <c r="DM36" s="5">
        <f ca="1"/>
        <v>0</v>
      </c>
      <c r="DN36" s="5">
        <f ca="1"/>
        <v>0.74029286957953999</v>
      </c>
      <c r="DO36" s="5">
        <f ca="1"/>
        <v>0.73177245208356501</v>
      </c>
      <c r="DP36" s="5">
        <f ca="1"/>
        <v>0.72023847167337252</v>
      </c>
      <c r="DQ36" s="5">
        <f ca="1"/>
        <v>0.69582916879409074</v>
      </c>
      <c r="DR36" s="5">
        <f ca="1"/>
        <v>0.6759962869063989</v>
      </c>
      <c r="DS36" s="5">
        <f ca="1"/>
        <v>0.75383916634366588</v>
      </c>
      <c r="DT36" s="5">
        <f ca="1"/>
        <v>0.70527238417940619</v>
      </c>
      <c r="DU36" s="5">
        <f ca="1"/>
        <v>0.68889032301287456</v>
      </c>
      <c r="DV36" s="5">
        <f ca="1"/>
        <v>0.72516995416513597</v>
      </c>
      <c r="DW36" s="5">
        <f ca="1"/>
        <v>0.70214423110084834</v>
      </c>
      <c r="DX36" s="5">
        <f ca="1"/>
        <v>0.73018233769101637</v>
      </c>
      <c r="DY36" s="5">
        <f ca="1"/>
        <v>0.69715140244280693</v>
      </c>
      <c r="DZ36" s="5">
        <f ca="1"/>
        <v>0.79281215029435603</v>
      </c>
      <c r="EA36" s="5">
        <f ca="1"/>
        <v>0.74348562379551564</v>
      </c>
      <c r="EB36" s="5">
        <f ca="1"/>
        <v>0.71468511951188729</v>
      </c>
      <c r="EC36" s="5">
        <f ca="1"/>
        <v>0.7963809937869808</v>
      </c>
      <c r="ED36" s="5">
        <f ca="1"/>
        <v>0.76570891897737126</v>
      </c>
      <c r="EE36" s="5">
        <f ca="1"/>
        <v>0.62331656777316224</v>
      </c>
      <c r="EF36" s="5">
        <f ca="1"/>
        <v>0.72145797119988408</v>
      </c>
      <c r="EG36" s="5">
        <f ca="1"/>
        <v>0.69768379157292693</v>
      </c>
      <c r="EH36" s="5">
        <f ca="1"/>
        <v>0.67826811335088288</v>
      </c>
      <c r="EI36" s="5">
        <f ca="1"/>
        <v>0.71329829145169565</v>
      </c>
    </row>
    <row r="37" spans="2:139" x14ac:dyDescent="0.5">
      <c r="B37" s="2">
        <v>1342</v>
      </c>
      <c r="C37" s="2">
        <v>37</v>
      </c>
      <c r="D37" s="2">
        <v>37</v>
      </c>
      <c r="E37">
        <v>-37</v>
      </c>
      <c r="F37" s="2">
        <v>618</v>
      </c>
      <c r="G37" s="2">
        <v>553</v>
      </c>
      <c r="H37" s="2">
        <v>66</v>
      </c>
      <c r="I37" s="2">
        <v>1549</v>
      </c>
      <c r="J37" s="2">
        <v>2707</v>
      </c>
      <c r="K37" s="2">
        <v>70</v>
      </c>
      <c r="L37" s="2">
        <v>1061</v>
      </c>
      <c r="M37" s="2">
        <v>362</v>
      </c>
      <c r="N37" s="2">
        <v>1010</v>
      </c>
      <c r="O37" s="2">
        <v>700</v>
      </c>
      <c r="P37" s="2">
        <v>98</v>
      </c>
      <c r="Q37" s="2">
        <v>100</v>
      </c>
      <c r="R37" s="2">
        <v>1015</v>
      </c>
      <c r="S37" s="2">
        <v>198</v>
      </c>
      <c r="T37" s="2">
        <v>518</v>
      </c>
      <c r="U37" s="2">
        <v>457</v>
      </c>
      <c r="V37" s="2">
        <v>581</v>
      </c>
      <c r="W37" s="2">
        <v>1912</v>
      </c>
      <c r="X37" s="2">
        <v>102</v>
      </c>
      <c r="Y37" s="2">
        <v>3764</v>
      </c>
      <c r="Z37" s="2">
        <v>1802</v>
      </c>
      <c r="AA37" s="2">
        <v>373</v>
      </c>
      <c r="AC37" s="3" t="str">
        <v>D</v>
      </c>
      <c r="AD37" s="6">
        <f ca="1"/>
        <v>14420.461365712263</v>
      </c>
      <c r="AE37" s="6">
        <f ca="1"/>
        <v>772.78457541542582</v>
      </c>
      <c r="AF37" s="6">
        <f ca="1"/>
        <v>772.78457541542582</v>
      </c>
      <c r="AG37" s="6">
        <f ca="1"/>
        <v>0</v>
      </c>
      <c r="AH37" s="6">
        <f ca="1"/>
        <v>6947.7954777037012</v>
      </c>
      <c r="AI37" s="6">
        <f ca="1"/>
        <v>4931.9410985939403</v>
      </c>
      <c r="AJ37" s="6">
        <f ca="1"/>
        <v>1166.452742291774</v>
      </c>
      <c r="AK37" s="6">
        <f ca="1"/>
        <v>10514.043275543429</v>
      </c>
      <c r="AL37" s="6">
        <f ca="1"/>
        <v>17794.105203690349</v>
      </c>
      <c r="AM37" s="6">
        <f ca="1"/>
        <v>1351.9038427343862</v>
      </c>
      <c r="AN37" s="6">
        <f ca="1"/>
        <v>5788.8450488849676</v>
      </c>
      <c r="AO37" s="6">
        <f ca="1"/>
        <v>2719.122836504449</v>
      </c>
      <c r="AP37" s="6">
        <f ca="1"/>
        <v>10396.702217530326</v>
      </c>
      <c r="AQ37" s="6">
        <f ca="1"/>
        <v>6194.2888211642185</v>
      </c>
      <c r="AR37" s="6">
        <f ca="1"/>
        <v>1508.764395126025</v>
      </c>
      <c r="AS37" s="6">
        <f ca="1"/>
        <v>1351.8206241953849</v>
      </c>
      <c r="AT37" s="6">
        <f ca="1"/>
        <v>11791.955478206319</v>
      </c>
      <c r="AU37" s="6">
        <f ca="1"/>
        <v>1886.7055944158326</v>
      </c>
      <c r="AV37" s="6">
        <f ca="1"/>
        <v>6723.5867660051799</v>
      </c>
      <c r="AW37" s="6">
        <f ca="1"/>
        <v>4220.8229055481588</v>
      </c>
      <c r="AX37" s="6">
        <f ca="1"/>
        <v>6582.8857653767618</v>
      </c>
      <c r="AY37" s="6">
        <f ca="1"/>
        <v>9762.4892317482227</v>
      </c>
      <c r="AZ37" s="6">
        <f ca="1"/>
        <v>1298.6419829960835</v>
      </c>
      <c r="BA37" s="6">
        <f ca="1"/>
        <v>25290.629272519102</v>
      </c>
      <c r="BB37" s="6">
        <f ca="1"/>
        <v>11335.809587321057</v>
      </c>
      <c r="BC37" s="6">
        <f ca="1"/>
        <v>3248.9462907225784</v>
      </c>
      <c r="BE37" s="3" t="str">
        <v>D</v>
      </c>
      <c r="BF37" s="5">
        <f ca="1"/>
        <v>1.890870785450788</v>
      </c>
      <c r="BG37" s="5">
        <f ca="1"/>
        <v>2</v>
      </c>
      <c r="BH37" s="5">
        <f ca="1"/>
        <v>2</v>
      </c>
      <c r="BI37" s="5">
        <f ca="1"/>
        <v>0</v>
      </c>
      <c r="BJ37" s="5">
        <f ca="1"/>
        <v>1.8911085859796821</v>
      </c>
      <c r="BK37" s="5">
        <f ca="1"/>
        <v>1.8839750659464862</v>
      </c>
      <c r="BL37" s="5">
        <f ca="1"/>
        <v>1.8793613730778469</v>
      </c>
      <c r="BM37" s="5">
        <f ca="1"/>
        <v>1.8495525275596236</v>
      </c>
      <c r="BN37" s="5">
        <f ca="1"/>
        <v>1.8320763752672478</v>
      </c>
      <c r="BO37" s="5">
        <f ca="1"/>
        <v>1.9032672248241724</v>
      </c>
      <c r="BP37" s="5">
        <f ca="1"/>
        <v>1.8592713210290552</v>
      </c>
      <c r="BQ37" s="5">
        <f ca="1"/>
        <v>1.8423097017323711</v>
      </c>
      <c r="BR37" s="5">
        <f ca="1"/>
        <v>1.8800098679541088</v>
      </c>
      <c r="BS37" s="5">
        <f ca="1"/>
        <v>1.8520377750577626</v>
      </c>
      <c r="BT37" s="5">
        <f ca="1"/>
        <v>1.8820715727201118</v>
      </c>
      <c r="BU37" s="5">
        <f ca="1"/>
        <v>1.8556550819322055</v>
      </c>
      <c r="BV37" s="5">
        <f ca="1"/>
        <v>1.9340172882149076</v>
      </c>
      <c r="BW37" s="5">
        <f ca="1"/>
        <v>1.898356207922999</v>
      </c>
      <c r="BX37" s="5">
        <f ca="1"/>
        <v>1.8677184940896931</v>
      </c>
      <c r="BY37" s="5">
        <f ca="1"/>
        <v>1.9359660631526523</v>
      </c>
      <c r="BZ37" s="5">
        <f ca="1"/>
        <v>1.914667216584234</v>
      </c>
      <c r="CA37" s="5">
        <f ca="1"/>
        <v>1.7687860100547084</v>
      </c>
      <c r="CB37" s="5">
        <f ca="1"/>
        <v>1.8785451827193147</v>
      </c>
      <c r="CC37" s="5">
        <f ca="1"/>
        <v>1.8523375768516357</v>
      </c>
      <c r="CD37" s="5">
        <f ca="1"/>
        <v>1.8326364434399642</v>
      </c>
      <c r="CE37" s="5">
        <f ca="1"/>
        <v>1.8693760611220516</v>
      </c>
      <c r="CG37" s="3" t="str">
        <f t="shared" si="4"/>
        <v>D</v>
      </c>
      <c r="CH37" s="5">
        <f ca="1"/>
        <v>1.8283378119609719</v>
      </c>
      <c r="CI37" s="5" t="e">
        <f ca="1"/>
        <v>#NUM!</v>
      </c>
      <c r="CJ37" s="5" t="e">
        <f ca="1"/>
        <v>#NUM!</v>
      </c>
      <c r="CK37" s="5">
        <f ca="1"/>
        <v>0</v>
      </c>
      <c r="CL37" s="5">
        <f ca="1"/>
        <v>1.8363669100510351</v>
      </c>
      <c r="CM37" s="5">
        <f ca="1"/>
        <v>1.8183768149211901</v>
      </c>
      <c r="CN37" s="5">
        <f ca="1"/>
        <v>1.7946073079014622</v>
      </c>
      <c r="CO37" s="5">
        <f ca="1"/>
        <v>1.746282440670295</v>
      </c>
      <c r="CP37" s="5">
        <f ca="1"/>
        <v>1.7087437690900837</v>
      </c>
      <c r="CQ37" s="5">
        <f ca="1"/>
        <v>1.8657927043226834</v>
      </c>
      <c r="CR37" s="5">
        <f ca="1"/>
        <v>1.7646798189048585</v>
      </c>
      <c r="CS37" s="5">
        <f ca="1"/>
        <v>1.732986063585658</v>
      </c>
      <c r="CT37" s="5">
        <f ca="1"/>
        <v>1.8046912760951703</v>
      </c>
      <c r="CU37" s="5">
        <f ca="1"/>
        <v>1.758545691998767</v>
      </c>
      <c r="CV37" s="5">
        <f ca="1"/>
        <v>1.8150610298925414</v>
      </c>
      <c r="CW37" s="5">
        <f ca="1"/>
        <v>1.7488370450851261</v>
      </c>
      <c r="CX37" s="5">
        <f ca="1"/>
        <v>1.9571656309555181</v>
      </c>
      <c r="CY37" s="5">
        <f ca="1"/>
        <v>1.8432083445443943</v>
      </c>
      <c r="CZ37" s="5">
        <f ca="1"/>
        <v>1.7833868958782273</v>
      </c>
      <c r="DA37" s="5">
        <f ca="1"/>
        <v>1.966119612349311</v>
      </c>
      <c r="DB37" s="5">
        <f ca="1"/>
        <v>1.8924890177417177</v>
      </c>
      <c r="DC37" s="5">
        <f ca="1"/>
        <v>1.6150303979731053</v>
      </c>
      <c r="DD37" s="5">
        <f ca="1"/>
        <v>1.797090269458159</v>
      </c>
      <c r="DE37" s="5">
        <f ca="1"/>
        <v>1.74986757104254</v>
      </c>
      <c r="DF37" s="5">
        <f ca="1"/>
        <v>1.7129729386398711</v>
      </c>
      <c r="DG37" s="5">
        <f ca="1"/>
        <v>1.7806065262702901</v>
      </c>
      <c r="DI37" s="8" t="str">
        <f t="shared" si="5"/>
        <v>D</v>
      </c>
      <c r="DJ37" s="5">
        <f ca="1"/>
        <v>3.5337196145317391E-2</v>
      </c>
      <c r="DK37" s="5">
        <f ca="1"/>
        <v>0</v>
      </c>
      <c r="DL37" s="5">
        <f ca="1"/>
        <v>0</v>
      </c>
      <c r="DM37" s="5">
        <f ca="1"/>
        <v>1</v>
      </c>
      <c r="DN37" s="5">
        <f ca="1"/>
        <v>3.4312573133122859E-2</v>
      </c>
      <c r="DO37" s="5">
        <f ca="1"/>
        <v>3.6644415317616634E-2</v>
      </c>
      <c r="DP37" s="5">
        <f ca="1"/>
        <v>3.9930477898423404E-2</v>
      </c>
      <c r="DQ37" s="5">
        <f ca="1"/>
        <v>4.7382497828479808E-2</v>
      </c>
      <c r="DR37" s="5">
        <f ca="1"/>
        <v>5.3944190916011915E-2</v>
      </c>
      <c r="DS37" s="5">
        <f ca="1"/>
        <v>3.0771005399849442E-2</v>
      </c>
      <c r="DT37" s="5">
        <f ca="1"/>
        <v>4.4418693949746395E-2</v>
      </c>
      <c r="DU37" s="5">
        <f ca="1"/>
        <v>4.9625984738131415E-2</v>
      </c>
      <c r="DV37" s="5">
        <f ca="1"/>
        <v>3.8507178442601896E-2</v>
      </c>
      <c r="DW37" s="5">
        <f ca="1"/>
        <v>4.5389115433154603E-2</v>
      </c>
      <c r="DX37" s="5">
        <f ca="1"/>
        <v>3.708856632288593E-2</v>
      </c>
      <c r="DY37" s="5">
        <f ca="1"/>
        <v>4.696131927521361E-2</v>
      </c>
      <c r="DZ37" s="5">
        <f ca="1"/>
        <v>2.1698821970273053E-2</v>
      </c>
      <c r="EA37" s="5">
        <f ca="1"/>
        <v>3.345958449714883E-2</v>
      </c>
      <c r="EB37" s="5">
        <f ca="1"/>
        <v>4.1566163487508065E-2</v>
      </c>
      <c r="EC37" s="5">
        <f ca="1"/>
        <v>2.0949796839394699E-2</v>
      </c>
      <c r="ED37" s="5">
        <f ca="1"/>
        <v>2.783350739019607E-2</v>
      </c>
      <c r="EE37" s="5">
        <f ca="1"/>
        <v>7.3657950924276974E-2</v>
      </c>
      <c r="EF37" s="5">
        <f ca="1"/>
        <v>3.957595917640868E-2</v>
      </c>
      <c r="EG37" s="5">
        <f ca="1"/>
        <v>4.6792304834734094E-2</v>
      </c>
      <c r="EH37" s="5">
        <f ca="1"/>
        <v>5.3169184535484332E-2</v>
      </c>
      <c r="EI37" s="5">
        <f ca="1"/>
        <v>4.1980099206971981E-2</v>
      </c>
    </row>
    <row r="38" spans="2:139" x14ac:dyDescent="0.5">
      <c r="B38" s="2">
        <v>1420</v>
      </c>
      <c r="C38" s="2">
        <v>54</v>
      </c>
      <c r="D38" s="2">
        <v>54</v>
      </c>
      <c r="E38">
        <v>-54</v>
      </c>
      <c r="F38" s="2">
        <v>605</v>
      </c>
      <c r="G38" s="2">
        <v>456</v>
      </c>
      <c r="H38" s="2">
        <v>56</v>
      </c>
      <c r="I38" s="2">
        <v>1480</v>
      </c>
      <c r="J38" s="2">
        <v>2571</v>
      </c>
      <c r="K38" s="2">
        <v>81</v>
      </c>
      <c r="L38" s="2">
        <v>1004</v>
      </c>
      <c r="M38" s="2">
        <v>439</v>
      </c>
      <c r="N38" s="2">
        <v>978</v>
      </c>
      <c r="O38" s="2">
        <v>638</v>
      </c>
      <c r="P38" s="2">
        <v>115</v>
      </c>
      <c r="Q38" s="2">
        <v>92</v>
      </c>
      <c r="R38" s="2">
        <v>988</v>
      </c>
      <c r="S38" s="2">
        <v>186</v>
      </c>
      <c r="T38" s="2">
        <v>501</v>
      </c>
      <c r="U38" s="2">
        <v>250</v>
      </c>
      <c r="V38" s="2">
        <v>519</v>
      </c>
      <c r="W38" s="2">
        <v>699</v>
      </c>
      <c r="X38" s="2">
        <v>60</v>
      </c>
      <c r="Y38" s="2">
        <v>3781</v>
      </c>
      <c r="Z38" s="2">
        <v>1917</v>
      </c>
      <c r="AA38" s="2">
        <v>356</v>
      </c>
      <c r="AC38" s="3" t="str">
        <v>E</v>
      </c>
      <c r="AD38" s="6">
        <f ca="1"/>
        <v>7580.5336223777813</v>
      </c>
      <c r="AE38" s="6">
        <f ca="1"/>
        <v>6259.4039652350284</v>
      </c>
      <c r="AF38" s="6">
        <f ca="1"/>
        <v>6259.4039652350284</v>
      </c>
      <c r="AG38" s="6">
        <f ca="1"/>
        <v>6947.7954777037012</v>
      </c>
      <c r="AH38" s="6">
        <f ca="1"/>
        <v>0</v>
      </c>
      <c r="AI38" s="6">
        <f ca="1"/>
        <v>2177.318763984732</v>
      </c>
      <c r="AJ38" s="6">
        <f ca="1"/>
        <v>5835.0868031246973</v>
      </c>
      <c r="AK38" s="6">
        <f ca="1"/>
        <v>4486.4219596466846</v>
      </c>
      <c r="AL38" s="6">
        <f ca="1"/>
        <v>11738.894496501789</v>
      </c>
      <c r="AM38" s="6">
        <f ca="1"/>
        <v>5655.3795628587122</v>
      </c>
      <c r="AN38" s="6">
        <f ca="1"/>
        <v>2690.2012935838093</v>
      </c>
      <c r="AO38" s="6">
        <f ca="1"/>
        <v>4544.7056010263195</v>
      </c>
      <c r="AP38" s="6">
        <f ca="1"/>
        <v>3806.2300245781257</v>
      </c>
      <c r="AQ38" s="6">
        <f ca="1"/>
        <v>1931.1654512236905</v>
      </c>
      <c r="AR38" s="6">
        <f ca="1"/>
        <v>5482.9761991093856</v>
      </c>
      <c r="AS38" s="6">
        <f ca="1"/>
        <v>5675.7418017383416</v>
      </c>
      <c r="AT38" s="6">
        <f ca="1"/>
        <v>5264.8071189740658</v>
      </c>
      <c r="AU38" s="6">
        <f ca="1"/>
        <v>5142.6681790681378</v>
      </c>
      <c r="AV38" s="6">
        <f ca="1"/>
        <v>980.43510749054678</v>
      </c>
      <c r="AW38" s="6">
        <f ca="1"/>
        <v>3042.1377352118689</v>
      </c>
      <c r="AX38" s="6">
        <f ca="1"/>
        <v>1709.6792096764821</v>
      </c>
      <c r="AY38" s="6">
        <f ca="1"/>
        <v>4920.7905868874359</v>
      </c>
      <c r="AZ38" s="6">
        <f ca="1"/>
        <v>5689.8271502744265</v>
      </c>
      <c r="BA38" s="6">
        <f ca="1"/>
        <v>18823.721656463156</v>
      </c>
      <c r="BB38" s="6">
        <f ca="1"/>
        <v>5707.4965615407955</v>
      </c>
      <c r="BC38" s="6">
        <f ca="1"/>
        <v>3813.0887742091713</v>
      </c>
      <c r="BE38" s="3" t="str">
        <v>E</v>
      </c>
      <c r="BF38" s="5">
        <f ca="1"/>
        <v>8.6384940437261859E-3</v>
      </c>
      <c r="BG38" s="5">
        <f ca="1"/>
        <v>0.10889141402031777</v>
      </c>
      <c r="BH38" s="5">
        <f ca="1"/>
        <v>0.10889141402031777</v>
      </c>
      <c r="BI38" s="5">
        <f ca="1"/>
        <v>1.8911085859796821</v>
      </c>
      <c r="BJ38" s="5">
        <f ca="1"/>
        <v>0</v>
      </c>
      <c r="BK38" s="5">
        <f ca="1"/>
        <v>1.1290055524556308E-2</v>
      </c>
      <c r="BL38" s="5">
        <f ca="1"/>
        <v>4.9759809802408461E-2</v>
      </c>
      <c r="BM38" s="5">
        <f ca="1"/>
        <v>5.4245197499503184E-2</v>
      </c>
      <c r="BN38" s="5">
        <f ca="1"/>
        <v>8.5161610433666546E-2</v>
      </c>
      <c r="BO38" s="5">
        <f ca="1"/>
        <v>4.0220933208807708E-2</v>
      </c>
      <c r="BP38" s="5">
        <f ca="1"/>
        <v>8.2218928934281399E-2</v>
      </c>
      <c r="BQ38" s="5">
        <f ca="1"/>
        <v>9.1537069222660694E-2</v>
      </c>
      <c r="BR38" s="5">
        <f ca="1"/>
        <v>1.9274518748219616E-2</v>
      </c>
      <c r="BS38" s="5">
        <f ca="1"/>
        <v>4.1123322842265386E-2</v>
      </c>
      <c r="BT38" s="5">
        <f ca="1"/>
        <v>2.7634905696067413E-2</v>
      </c>
      <c r="BU38" s="5">
        <f ca="1"/>
        <v>6.8547988829157913E-2</v>
      </c>
      <c r="BV38" s="5">
        <f ca="1"/>
        <v>2.9150788615836198E-2</v>
      </c>
      <c r="BW38" s="5">
        <f ca="1"/>
        <v>3.7030332751518791E-2</v>
      </c>
      <c r="BX38" s="5">
        <f ca="1"/>
        <v>1.0850119609244646E-2</v>
      </c>
      <c r="BY38" s="5">
        <f ca="1"/>
        <v>3.3845954342495377E-2</v>
      </c>
      <c r="BZ38" s="5">
        <f ca="1"/>
        <v>3.3852815574804129E-2</v>
      </c>
      <c r="CA38" s="5">
        <f ca="1"/>
        <v>0.12830441434109141</v>
      </c>
      <c r="CB38" s="5">
        <f ca="1"/>
        <v>3.1392136489485578E-2</v>
      </c>
      <c r="CC38" s="5">
        <f ca="1"/>
        <v>5.2410787304432271E-2</v>
      </c>
      <c r="CD38" s="5">
        <f ca="1"/>
        <v>9.0244295999304169E-2</v>
      </c>
      <c r="CE38" s="5">
        <f ca="1"/>
        <v>2.3318523168200156E-2</v>
      </c>
      <c r="CG38" s="3" t="str">
        <f t="shared" si="4"/>
        <v>E</v>
      </c>
      <c r="CH38" s="5">
        <f ca="1"/>
        <v>0.27181343977962685</v>
      </c>
      <c r="CI38" s="5">
        <f ca="1"/>
        <v>0.54836976701675633</v>
      </c>
      <c r="CJ38" s="5">
        <f ca="1"/>
        <v>0.54836976701675633</v>
      </c>
      <c r="CK38" s="5">
        <f ca="1"/>
        <v>1.8363669100510351</v>
      </c>
      <c r="CL38" s="5">
        <f ca="1"/>
        <v>0</v>
      </c>
      <c r="CM38" s="5">
        <f ca="1"/>
        <v>0.29445463525204318</v>
      </c>
      <c r="CN38" s="5">
        <f ca="1"/>
        <v>0.43685600505626915</v>
      </c>
      <c r="CO38" s="5">
        <f ca="1"/>
        <v>0.44733930959873347</v>
      </c>
      <c r="CP38" s="5">
        <f ca="1"/>
        <v>0.50911502434354272</v>
      </c>
      <c r="CQ38" s="5">
        <f ca="1"/>
        <v>0.4133709816304823</v>
      </c>
      <c r="CR38" s="5">
        <f ca="1"/>
        <v>0.50316974991905217</v>
      </c>
      <c r="CS38" s="5">
        <f ca="1"/>
        <v>0.51814656966242767</v>
      </c>
      <c r="CT38" s="5">
        <f ca="1"/>
        <v>0.33899229185218666</v>
      </c>
      <c r="CU38" s="5">
        <f ca="1"/>
        <v>0.41157035042938528</v>
      </c>
      <c r="CV38" s="5">
        <f ca="1"/>
        <v>0.3728168531829455</v>
      </c>
      <c r="CW38" s="5">
        <f ca="1"/>
        <v>0.4795498407819988</v>
      </c>
      <c r="CX38" s="5">
        <f ca="1"/>
        <v>0.3738001268616411</v>
      </c>
      <c r="CY38" s="5">
        <f ca="1"/>
        <v>0.40199125979750516</v>
      </c>
      <c r="CZ38" s="5">
        <f ca="1"/>
        <v>0.29072885876153964</v>
      </c>
      <c r="DA38" s="5">
        <f ca="1"/>
        <v>0.3918190225317067</v>
      </c>
      <c r="DB38" s="5">
        <f ca="1"/>
        <v>0.39305495164305942</v>
      </c>
      <c r="DC38" s="5">
        <f ca="1"/>
        <v>0.57098354916808336</v>
      </c>
      <c r="DD38" s="5">
        <f ca="1"/>
        <v>0.38579075470432295</v>
      </c>
      <c r="DE38" s="5">
        <f ca="1"/>
        <v>0.44367045268317917</v>
      </c>
      <c r="DF38" s="5">
        <f ca="1"/>
        <v>0.51669198301220864</v>
      </c>
      <c r="DG38" s="5">
        <f ca="1"/>
        <v>0.35672841885382628</v>
      </c>
      <c r="DI38" s="8" t="str">
        <f t="shared" si="5"/>
        <v>E</v>
      </c>
      <c r="DJ38" s="5">
        <f ca="1"/>
        <v>0.92878077641074486</v>
      </c>
      <c r="DK38" s="5">
        <f ca="1"/>
        <v>0.74029286957953999</v>
      </c>
      <c r="DL38" s="5">
        <f ca="1"/>
        <v>0.74029286957953999</v>
      </c>
      <c r="DM38" s="5">
        <f ca="1"/>
        <v>3.4312573133122859E-2</v>
      </c>
      <c r="DN38" s="5">
        <f ca="1"/>
        <v>1</v>
      </c>
      <c r="DO38" s="5">
        <f ca="1"/>
        <v>0.91694890114417271</v>
      </c>
      <c r="DP38" s="5">
        <f ca="1"/>
        <v>0.82626216138440489</v>
      </c>
      <c r="DQ38" s="5">
        <f ca="1"/>
        <v>0.81863868550373886</v>
      </c>
      <c r="DR38" s="5">
        <f ca="1"/>
        <v>0.77167013386352656</v>
      </c>
      <c r="DS38" s="5">
        <f ca="1"/>
        <v>0.84292645358794616</v>
      </c>
      <c r="DT38" s="5">
        <f ca="1"/>
        <v>0.77632828759630956</v>
      </c>
      <c r="DU38" s="5">
        <f ca="1"/>
        <v>0.76454387282531044</v>
      </c>
      <c r="DV38" s="5">
        <f ca="1"/>
        <v>0.89144122333120812</v>
      </c>
      <c r="DW38" s="5">
        <f ca="1"/>
        <v>0.84417947967316731</v>
      </c>
      <c r="DX38" s="5">
        <f ca="1"/>
        <v>0.8702346369799947</v>
      </c>
      <c r="DY38" s="5">
        <f ca="1"/>
        <v>0.79455898842111627</v>
      </c>
      <c r="DZ38" s="5">
        <f ca="1"/>
        <v>0.86959600709585549</v>
      </c>
      <c r="EA38" s="5">
        <f ca="1"/>
        <v>0.8507840244252507</v>
      </c>
      <c r="EB38" s="5">
        <f ca="1"/>
        <v>0.91895027178305599</v>
      </c>
      <c r="EC38" s="5">
        <f ca="1"/>
        <v>0.85768176940977459</v>
      </c>
      <c r="ED38" s="5">
        <f ca="1"/>
        <v>0.85685017982211675</v>
      </c>
      <c r="EE38" s="5">
        <f ca="1"/>
        <v>0.72178915384759079</v>
      </c>
      <c r="EF38" s="5">
        <f ca="1"/>
        <v>0.8617117108592558</v>
      </c>
      <c r="EG38" s="5">
        <f ca="1"/>
        <v>0.82131918386354408</v>
      </c>
      <c r="EH38" s="5">
        <f ca="1"/>
        <v>0.76569557851944126</v>
      </c>
      <c r="EI38" s="5">
        <f ca="1"/>
        <v>0.88050896901936837</v>
      </c>
    </row>
    <row r="39" spans="2:139" x14ac:dyDescent="0.5">
      <c r="B39" s="2">
        <v>1633</v>
      </c>
      <c r="C39" s="2">
        <v>39</v>
      </c>
      <c r="D39" s="2">
        <v>39</v>
      </c>
      <c r="E39">
        <v>-39</v>
      </c>
      <c r="F39" s="2">
        <v>814</v>
      </c>
      <c r="G39" s="2">
        <v>574</v>
      </c>
      <c r="H39" s="2">
        <v>73</v>
      </c>
      <c r="I39" s="2">
        <v>1621</v>
      </c>
      <c r="J39" s="2">
        <v>2856</v>
      </c>
      <c r="K39" s="2">
        <v>99</v>
      </c>
      <c r="L39" s="2">
        <v>1243</v>
      </c>
      <c r="M39" s="2">
        <v>429</v>
      </c>
      <c r="N39" s="2">
        <v>1189</v>
      </c>
      <c r="O39" s="2">
        <v>726</v>
      </c>
      <c r="P39" s="2">
        <v>124</v>
      </c>
      <c r="Q39" s="2">
        <v>102</v>
      </c>
      <c r="R39" s="2">
        <v>1216</v>
      </c>
      <c r="S39" s="2">
        <v>234</v>
      </c>
      <c r="T39" s="2">
        <v>649</v>
      </c>
      <c r="U39" s="2">
        <v>407</v>
      </c>
      <c r="V39" s="2">
        <v>575</v>
      </c>
      <c r="W39" s="2">
        <v>1815</v>
      </c>
      <c r="X39" s="2">
        <v>98</v>
      </c>
      <c r="Y39" s="2">
        <v>4122</v>
      </c>
      <c r="Z39" s="2">
        <v>2037</v>
      </c>
      <c r="AA39" s="2">
        <v>348</v>
      </c>
      <c r="AC39" s="3" t="str">
        <v>F</v>
      </c>
      <c r="AD39" s="6">
        <f ca="1"/>
        <v>9573.921401390342</v>
      </c>
      <c r="AE39" s="6">
        <f ca="1"/>
        <v>4249.3508916068577</v>
      </c>
      <c r="AF39" s="6">
        <f ca="1"/>
        <v>4249.3508916068577</v>
      </c>
      <c r="AG39" s="6">
        <f ca="1"/>
        <v>4931.9410985939403</v>
      </c>
      <c r="AH39" s="6">
        <f ca="1"/>
        <v>2177.318763984732</v>
      </c>
      <c r="AI39" s="6">
        <f ca="1"/>
        <v>0</v>
      </c>
      <c r="AJ39" s="6">
        <f ca="1"/>
        <v>3834.3514445079236</v>
      </c>
      <c r="AK39" s="6">
        <f ca="1"/>
        <v>5962.6191392709297</v>
      </c>
      <c r="AL39" s="6">
        <f ca="1"/>
        <v>13307.556236965524</v>
      </c>
      <c r="AM39" s="6">
        <f ca="1"/>
        <v>3646.4499173854015</v>
      </c>
      <c r="AN39" s="6">
        <f ca="1"/>
        <v>2081.6253265177188</v>
      </c>
      <c r="AO39" s="6">
        <f ca="1"/>
        <v>2575.228921863064</v>
      </c>
      <c r="AP39" s="6">
        <f ca="1"/>
        <v>5604.999553969652</v>
      </c>
      <c r="AQ39" s="6">
        <f ca="1"/>
        <v>1855.5239152325685</v>
      </c>
      <c r="AR39" s="6">
        <f ca="1"/>
        <v>3473.7203399237537</v>
      </c>
      <c r="AS39" s="6">
        <f ca="1"/>
        <v>3680.6678741771852</v>
      </c>
      <c r="AT39" s="6">
        <f ca="1"/>
        <v>7101.0654834327506</v>
      </c>
      <c r="AU39" s="6">
        <f ca="1"/>
        <v>3132.7373014665623</v>
      </c>
      <c r="AV39" s="6">
        <f ca="1"/>
        <v>2099.2503423841567</v>
      </c>
      <c r="AW39" s="6">
        <f ca="1"/>
        <v>1338.7796682053399</v>
      </c>
      <c r="AX39" s="6">
        <f ca="1"/>
        <v>2217.5847221695949</v>
      </c>
      <c r="AY39" s="6">
        <f ca="1"/>
        <v>5838.695659134838</v>
      </c>
      <c r="AZ39" s="6">
        <f ca="1"/>
        <v>3676.5070379369599</v>
      </c>
      <c r="BA39" s="6">
        <f ca="1"/>
        <v>20602.203959770904</v>
      </c>
      <c r="BB39" s="6">
        <f ca="1"/>
        <v>7002.6693481843049</v>
      </c>
      <c r="BC39" s="6">
        <f ca="1"/>
        <v>1813.5272261534978</v>
      </c>
      <c r="BE39" s="3" t="str">
        <v>F</v>
      </c>
      <c r="BF39" s="5">
        <f ca="1"/>
        <v>1.2669502973511548E-2</v>
      </c>
      <c r="BG39" s="5">
        <f ca="1"/>
        <v>0.11602493405351377</v>
      </c>
      <c r="BH39" s="5">
        <f ca="1"/>
        <v>0.11602493405351377</v>
      </c>
      <c r="BI39" s="5">
        <f ca="1"/>
        <v>1.8839750659464862</v>
      </c>
      <c r="BJ39" s="5">
        <f ca="1"/>
        <v>1.1290055524556308E-2</v>
      </c>
      <c r="BK39" s="5">
        <f ca="1"/>
        <v>0</v>
      </c>
      <c r="BL39" s="5">
        <f ca="1"/>
        <v>6.0623339761811113E-2</v>
      </c>
      <c r="BM39" s="5">
        <f ca="1"/>
        <v>4.5268882334500771E-2</v>
      </c>
      <c r="BN39" s="5">
        <f ca="1"/>
        <v>6.9174042104463762E-2</v>
      </c>
      <c r="BO39" s="5">
        <f ca="1"/>
        <v>4.1394679361166253E-2</v>
      </c>
      <c r="BP39" s="5">
        <f ca="1"/>
        <v>7.160681581231676E-2</v>
      </c>
      <c r="BQ39" s="5">
        <f ca="1"/>
        <v>8.158708442129059E-2</v>
      </c>
      <c r="BR39" s="5">
        <f ca="1"/>
        <v>1.6447039268331576E-2</v>
      </c>
      <c r="BS39" s="5">
        <f ca="1"/>
        <v>3.3808784656681912E-2</v>
      </c>
      <c r="BT39" s="5">
        <f ca="1"/>
        <v>2.8338930209348634E-2</v>
      </c>
      <c r="BU39" s="5">
        <f ca="1"/>
        <v>7.8595266429728694E-2</v>
      </c>
      <c r="BV39" s="5">
        <f ca="1"/>
        <v>3.4292600367615833E-2</v>
      </c>
      <c r="BW39" s="5">
        <f ca="1"/>
        <v>3.4168229296141273E-2</v>
      </c>
      <c r="BX39" s="5">
        <f ca="1"/>
        <v>2.0010812938832001E-2</v>
      </c>
      <c r="BY39" s="5">
        <f ca="1"/>
        <v>3.5589021022811806E-2</v>
      </c>
      <c r="BZ39" s="5">
        <f ca="1"/>
        <v>3.8967042132486029E-2</v>
      </c>
      <c r="CA39" s="5">
        <f ca="1"/>
        <v>0.11891016755995831</v>
      </c>
      <c r="CB39" s="5">
        <f ca="1"/>
        <v>2.9876328276625785E-2</v>
      </c>
      <c r="CC39" s="5">
        <f ca="1"/>
        <v>4.0939475457524632E-2</v>
      </c>
      <c r="CD39" s="5">
        <f ca="1"/>
        <v>7.6780228466645561E-2</v>
      </c>
      <c r="CE39" s="5">
        <f ca="1"/>
        <v>1.7531762902955772E-2</v>
      </c>
      <c r="CG39" s="3" t="str">
        <f t="shared" si="4"/>
        <v>F</v>
      </c>
      <c r="CH39" s="5">
        <f ca="1"/>
        <v>0.30175730159815406</v>
      </c>
      <c r="CI39" s="5">
        <f ca="1"/>
        <v>0.55882525994846277</v>
      </c>
      <c r="CJ39" s="5">
        <f ca="1"/>
        <v>0.55882525994846277</v>
      </c>
      <c r="CK39" s="5">
        <f ca="1"/>
        <v>1.8183768149211901</v>
      </c>
      <c r="CL39" s="5">
        <f ca="1"/>
        <v>0.29445463525204318</v>
      </c>
      <c r="CM39" s="5">
        <f ca="1"/>
        <v>0</v>
      </c>
      <c r="CN39" s="5">
        <f ca="1"/>
        <v>0.46234000977401213</v>
      </c>
      <c r="CO39" s="5">
        <f ca="1"/>
        <v>0.42556856779733587</v>
      </c>
      <c r="CP39" s="5">
        <f ca="1"/>
        <v>0.48000798852169185</v>
      </c>
      <c r="CQ39" s="5">
        <f ca="1"/>
        <v>0.41664904875693104</v>
      </c>
      <c r="CR39" s="5">
        <f ca="1"/>
        <v>0.48386713885318966</v>
      </c>
      <c r="CS39" s="5">
        <f ca="1"/>
        <v>0.50138401923048259</v>
      </c>
      <c r="CT39" s="5">
        <f ca="1"/>
        <v>0.3249897694078705</v>
      </c>
      <c r="CU39" s="5">
        <f ca="1"/>
        <v>0.38987036562841904</v>
      </c>
      <c r="CV39" s="5">
        <f ca="1"/>
        <v>0.37534804717489251</v>
      </c>
      <c r="CW39" s="5">
        <f ca="1"/>
        <v>0.49855440105151005</v>
      </c>
      <c r="CX39" s="5">
        <f ca="1"/>
        <v>0.39187342600902725</v>
      </c>
      <c r="CY39" s="5">
        <f ca="1"/>
        <v>0.39295848757479251</v>
      </c>
      <c r="CZ39" s="5">
        <f ca="1"/>
        <v>0.34166776027504514</v>
      </c>
      <c r="DA39" s="5">
        <f ca="1"/>
        <v>0.39748321445788087</v>
      </c>
      <c r="DB39" s="5">
        <f ca="1"/>
        <v>0.4088508857359277</v>
      </c>
      <c r="DC39" s="5">
        <f ca="1"/>
        <v>0.55832246313943046</v>
      </c>
      <c r="DD39" s="5">
        <f ca="1"/>
        <v>0.38060472291498104</v>
      </c>
      <c r="DE39" s="5">
        <f ca="1"/>
        <v>0.41458251955584363</v>
      </c>
      <c r="DF39" s="5">
        <f ca="1"/>
        <v>0.49345587461665463</v>
      </c>
      <c r="DG39" s="5">
        <f ca="1"/>
        <v>0.33059828274653652</v>
      </c>
      <c r="DI39" s="8" t="str">
        <f t="shared" si="5"/>
        <v>F</v>
      </c>
      <c r="DJ39" s="5">
        <f ca="1"/>
        <v>0.91296524213021624</v>
      </c>
      <c r="DK39" s="5">
        <f ca="1"/>
        <v>0.73177245208356501</v>
      </c>
      <c r="DL39" s="5">
        <f ca="1"/>
        <v>0.73177245208356501</v>
      </c>
      <c r="DM39" s="5">
        <f ca="1"/>
        <v>3.6644415317616634E-2</v>
      </c>
      <c r="DN39" s="5">
        <f ca="1"/>
        <v>0.91694890114417271</v>
      </c>
      <c r="DO39" s="5">
        <f ca="1"/>
        <v>1</v>
      </c>
      <c r="DP39" s="5">
        <f ca="1"/>
        <v>0.80754355711705816</v>
      </c>
      <c r="DQ39" s="5">
        <f ca="1"/>
        <v>0.83434473901611161</v>
      </c>
      <c r="DR39" s="5">
        <f ca="1"/>
        <v>0.79420976176307423</v>
      </c>
      <c r="DS39" s="5">
        <f ca="1"/>
        <v>0.84063608485853769</v>
      </c>
      <c r="DT39" s="5">
        <f ca="1"/>
        <v>0.79126099644304393</v>
      </c>
      <c r="DU39" s="5">
        <f ca="1"/>
        <v>0.77772216363155922</v>
      </c>
      <c r="DV39" s="5">
        <f ca="1"/>
        <v>0.8997679788070676</v>
      </c>
      <c r="DW39" s="5">
        <f ca="1"/>
        <v>0.85898922391486476</v>
      </c>
      <c r="DX39" s="5">
        <f ca="1"/>
        <v>0.86858818917315794</v>
      </c>
      <c r="DY39" s="5">
        <f ca="1"/>
        <v>0.77992580095211206</v>
      </c>
      <c r="DZ39" s="5">
        <f ca="1"/>
        <v>0.85764520241730546</v>
      </c>
      <c r="EA39" s="5">
        <f ca="1"/>
        <v>0.85691515042584321</v>
      </c>
      <c r="EB39" s="5">
        <f ca="1"/>
        <v>0.8898193108260618</v>
      </c>
      <c r="EC39" s="5">
        <f ca="1"/>
        <v>0.85385583939178034</v>
      </c>
      <c r="ED39" s="5">
        <f ca="1"/>
        <v>0.84606503672683597</v>
      </c>
      <c r="EE39" s="5">
        <f ca="1"/>
        <v>0.73218360289403539</v>
      </c>
      <c r="EF39" s="5">
        <f ca="1"/>
        <v>0.86514344354984096</v>
      </c>
      <c r="EG39" s="5">
        <f ca="1"/>
        <v>0.84208134047065941</v>
      </c>
      <c r="EH39" s="5">
        <f ca="1"/>
        <v>0.78388049492442624</v>
      </c>
      <c r="EI39" s="5">
        <f ca="1"/>
        <v>0.89646571973437372</v>
      </c>
    </row>
    <row r="40" spans="2:139" x14ac:dyDescent="0.5">
      <c r="B40" s="2">
        <v>1633</v>
      </c>
      <c r="C40" s="2">
        <v>33</v>
      </c>
      <c r="D40" s="2">
        <v>33</v>
      </c>
      <c r="E40">
        <v>-33</v>
      </c>
      <c r="F40" s="2">
        <v>764</v>
      </c>
      <c r="G40" s="2">
        <v>595</v>
      </c>
      <c r="H40" s="2">
        <v>100</v>
      </c>
      <c r="I40" s="2">
        <v>1647</v>
      </c>
      <c r="J40" s="2">
        <v>3259</v>
      </c>
      <c r="K40" s="2">
        <v>99</v>
      </c>
      <c r="L40" s="2">
        <v>1214</v>
      </c>
      <c r="M40" s="2">
        <v>506</v>
      </c>
      <c r="N40" s="2">
        <v>1379</v>
      </c>
      <c r="O40" s="2">
        <v>875</v>
      </c>
      <c r="P40" s="2">
        <v>143</v>
      </c>
      <c r="Q40" s="2">
        <v>83</v>
      </c>
      <c r="R40" s="2">
        <v>1223</v>
      </c>
      <c r="S40" s="2">
        <v>237</v>
      </c>
      <c r="T40" s="2">
        <v>712</v>
      </c>
      <c r="U40" s="2">
        <v>490</v>
      </c>
      <c r="V40" s="2">
        <v>697</v>
      </c>
      <c r="W40" s="2">
        <v>1944</v>
      </c>
      <c r="X40" s="2">
        <v>106</v>
      </c>
      <c r="Y40" s="2">
        <v>4790</v>
      </c>
      <c r="Z40" s="2">
        <v>2296</v>
      </c>
      <c r="AA40" s="2">
        <v>442</v>
      </c>
      <c r="AC40" s="3" t="str">
        <v>G</v>
      </c>
      <c r="AD40" s="6">
        <f ca="1"/>
        <v>13303.66385624652</v>
      </c>
      <c r="AE40" s="6">
        <f ca="1"/>
        <v>506.8648735116688</v>
      </c>
      <c r="AF40" s="6">
        <f ca="1"/>
        <v>506.8648735116688</v>
      </c>
      <c r="AG40" s="6">
        <f ca="1"/>
        <v>1166.452742291774</v>
      </c>
      <c r="AH40" s="6">
        <f ca="1"/>
        <v>5835.0868031246973</v>
      </c>
      <c r="AI40" s="6">
        <f ca="1"/>
        <v>3834.3514445079236</v>
      </c>
      <c r="AJ40" s="6">
        <f ca="1"/>
        <v>0</v>
      </c>
      <c r="AK40" s="6">
        <f ca="1"/>
        <v>9453.9181295376147</v>
      </c>
      <c r="AL40" s="6">
        <f ca="1"/>
        <v>16769.316384396832</v>
      </c>
      <c r="AM40" s="6">
        <f ca="1"/>
        <v>403.67561234238565</v>
      </c>
      <c r="AN40" s="6">
        <f ca="1"/>
        <v>4748.6022153892827</v>
      </c>
      <c r="AO40" s="6">
        <f ca="1"/>
        <v>1729.8627113155542</v>
      </c>
      <c r="AP40" s="6">
        <f ca="1"/>
        <v>9290.9425248464431</v>
      </c>
      <c r="AQ40" s="6">
        <f ca="1"/>
        <v>5145.2747254155438</v>
      </c>
      <c r="AR40" s="6">
        <f ca="1"/>
        <v>491.2657122169224</v>
      </c>
      <c r="AS40" s="6">
        <f ca="1"/>
        <v>431.31079281650256</v>
      </c>
      <c r="AT40" s="6">
        <f ca="1"/>
        <v>10656.743123487588</v>
      </c>
      <c r="AU40" s="6">
        <f ca="1"/>
        <v>798.70144609860324</v>
      </c>
      <c r="AV40" s="6">
        <f ca="1"/>
        <v>5633.5921932635483</v>
      </c>
      <c r="AW40" s="6">
        <f ca="1"/>
        <v>3087.1886887587548</v>
      </c>
      <c r="AX40" s="6">
        <f ca="1"/>
        <v>5456.1272895708726</v>
      </c>
      <c r="AY40" s="6">
        <f ca="1"/>
        <v>8797.3459634141927</v>
      </c>
      <c r="AZ40" s="6">
        <f ca="1"/>
        <v>355.39133360283279</v>
      </c>
      <c r="BA40" s="6">
        <f ca="1"/>
        <v>24234.796491821424</v>
      </c>
      <c r="BB40" s="6">
        <f ca="1"/>
        <v>10313.668745892512</v>
      </c>
      <c r="BC40" s="6">
        <f ca="1"/>
        <v>2165.5428880537092</v>
      </c>
      <c r="BE40" s="3" t="str">
        <v>G</v>
      </c>
      <c r="BF40" s="5">
        <f ca="1"/>
        <v>4.7147697476942141E-2</v>
      </c>
      <c r="BG40" s="5">
        <f ca="1"/>
        <v>0.1206386269221531</v>
      </c>
      <c r="BH40" s="5">
        <f ca="1"/>
        <v>0.1206386269221531</v>
      </c>
      <c r="BI40" s="5">
        <f ca="1"/>
        <v>1.8793613730778469</v>
      </c>
      <c r="BJ40" s="5">
        <f ca="1"/>
        <v>4.9759809802408461E-2</v>
      </c>
      <c r="BK40" s="5">
        <f ca="1"/>
        <v>6.0623339761811113E-2</v>
      </c>
      <c r="BL40" s="5">
        <f ca="1"/>
        <v>0</v>
      </c>
      <c r="BM40" s="5">
        <f ca="1"/>
        <v>9.354155269173059E-2</v>
      </c>
      <c r="BN40" s="5">
        <f ca="1"/>
        <v>0.12968428164802936</v>
      </c>
      <c r="BO40" s="5">
        <f ca="1"/>
        <v>8.0839038597315782E-2</v>
      </c>
      <c r="BP40" s="5">
        <f ca="1"/>
        <v>0.11367087836921952</v>
      </c>
      <c r="BQ40" s="5">
        <f ca="1"/>
        <v>0.13322568808482627</v>
      </c>
      <c r="BR40" s="5">
        <f ca="1"/>
        <v>5.443259398600897E-2</v>
      </c>
      <c r="BS40" s="5">
        <f ca="1"/>
        <v>0.10235624873033866</v>
      </c>
      <c r="BT40" s="5">
        <f ca="1"/>
        <v>6.5154127523683436E-2</v>
      </c>
      <c r="BU40" s="5">
        <f ca="1"/>
        <v>9.0731393360766077E-2</v>
      </c>
      <c r="BV40" s="5">
        <f ca="1"/>
        <v>4.4196732003770611E-2</v>
      </c>
      <c r="BW40" s="5">
        <f ca="1"/>
        <v>4.8116909057912105E-2</v>
      </c>
      <c r="BX40" s="5">
        <f ca="1"/>
        <v>6.4946760144585447E-2</v>
      </c>
      <c r="BY40" s="5">
        <f ca="1"/>
        <v>4.138983823284148E-2</v>
      </c>
      <c r="BZ40" s="5">
        <f ca="1"/>
        <v>4.3626351440478883E-2</v>
      </c>
      <c r="CA40" s="5">
        <f ca="1"/>
        <v>0.16701564172790995</v>
      </c>
      <c r="CB40" s="5">
        <f ca="1"/>
        <v>7.0531656790694397E-2</v>
      </c>
      <c r="CC40" s="5">
        <f ca="1"/>
        <v>0.10309849260619475</v>
      </c>
      <c r="CD40" s="5">
        <f ca="1"/>
        <v>0.1303829301353806</v>
      </c>
      <c r="CE40" s="5">
        <f ca="1"/>
        <v>6.3348831473173384E-2</v>
      </c>
      <c r="CG40" s="3" t="str">
        <f t="shared" si="4"/>
        <v>G</v>
      </c>
      <c r="CH40" s="5">
        <f ca="1"/>
        <v>0.43552170365451165</v>
      </c>
      <c r="CI40" s="5">
        <f ca="1"/>
        <v>0.57286378062565257</v>
      </c>
      <c r="CJ40" s="5">
        <f ca="1"/>
        <v>0.57286378062565257</v>
      </c>
      <c r="CK40" s="5">
        <f ca="1"/>
        <v>1.7946073079014622</v>
      </c>
      <c r="CL40" s="5">
        <f ca="1"/>
        <v>0.43685600505626915</v>
      </c>
      <c r="CM40" s="5">
        <f ca="1"/>
        <v>0.46234000977401213</v>
      </c>
      <c r="CN40" s="5">
        <f ca="1"/>
        <v>0</v>
      </c>
      <c r="CO40" s="5">
        <f ca="1"/>
        <v>0.52200646453982646</v>
      </c>
      <c r="CP40" s="5">
        <f ca="1"/>
        <v>0.57852277570004973</v>
      </c>
      <c r="CQ40" s="5">
        <f ca="1"/>
        <v>0.50459856492642619</v>
      </c>
      <c r="CR40" s="5">
        <f ca="1"/>
        <v>0.55410568219340794</v>
      </c>
      <c r="CS40" s="5">
        <f ca="1"/>
        <v>0.57979213270423957</v>
      </c>
      <c r="CT40" s="5">
        <f ca="1"/>
        <v>0.45124826502519011</v>
      </c>
      <c r="CU40" s="5">
        <f ca="1"/>
        <v>0.53113558986555398</v>
      </c>
      <c r="CV40" s="5">
        <f ca="1"/>
        <v>0.47110848382483794</v>
      </c>
      <c r="CW40" s="5">
        <f ca="1"/>
        <v>0.52381555571547445</v>
      </c>
      <c r="CX40" s="5">
        <f ca="1"/>
        <v>0.43130644787634825</v>
      </c>
      <c r="CY40" s="5">
        <f ca="1"/>
        <v>0.44086237885288299</v>
      </c>
      <c r="CZ40" s="5">
        <f ca="1"/>
        <v>0.46961862638997409</v>
      </c>
      <c r="DA40" s="5">
        <f ca="1"/>
        <v>0.4230104192931351</v>
      </c>
      <c r="DB40" s="5">
        <f ca="1"/>
        <v>0.42821036323139022</v>
      </c>
      <c r="DC40" s="5">
        <f ca="1"/>
        <v>0.62018003026416713</v>
      </c>
      <c r="DD40" s="5">
        <f ca="1"/>
        <v>0.48835550829516144</v>
      </c>
      <c r="DE40" s="5">
        <f ca="1"/>
        <v>0.53862736230852348</v>
      </c>
      <c r="DF40" s="5">
        <f ca="1"/>
        <v>0.57733084207166907</v>
      </c>
      <c r="DG40" s="5">
        <f ca="1"/>
        <v>0.47088776741430488</v>
      </c>
      <c r="DI40" s="8" t="str">
        <f t="shared" si="5"/>
        <v>G</v>
      </c>
      <c r="DJ40" s="5">
        <f ca="1"/>
        <v>0.82722450274973847</v>
      </c>
      <c r="DK40" s="5">
        <f ca="1"/>
        <v>0.72023847167337252</v>
      </c>
      <c r="DL40" s="5">
        <f ca="1"/>
        <v>0.72023847167337252</v>
      </c>
      <c r="DM40" s="5">
        <f ca="1"/>
        <v>3.9930477898423404E-2</v>
      </c>
      <c r="DN40" s="5">
        <f ca="1"/>
        <v>0.82626216138440489</v>
      </c>
      <c r="DO40" s="5">
        <f ca="1"/>
        <v>0.80754355711705816</v>
      </c>
      <c r="DP40" s="5">
        <f ca="1"/>
        <v>1</v>
      </c>
      <c r="DQ40" s="5">
        <f ca="1"/>
        <v>0.76148047358221038</v>
      </c>
      <c r="DR40" s="5">
        <f ca="1"/>
        <v>0.7155608758856411</v>
      </c>
      <c r="DS40" s="5">
        <f ca="1"/>
        <v>0.77521124565972754</v>
      </c>
      <c r="DT40" s="5">
        <f ca="1"/>
        <v>0.73562624609726257</v>
      </c>
      <c r="DU40" s="5">
        <f ca="1"/>
        <v>0.71450954897511143</v>
      </c>
      <c r="DV40" s="5">
        <f ca="1"/>
        <v>0.81576822962247886</v>
      </c>
      <c r="DW40" s="5">
        <f ca="1"/>
        <v>0.75419447877545875</v>
      </c>
      <c r="DX40" s="5">
        <f ca="1"/>
        <v>0.80096085479056689</v>
      </c>
      <c r="DY40" s="5">
        <f ca="1"/>
        <v>0.76004112417469916</v>
      </c>
      <c r="DZ40" s="5">
        <f ca="1"/>
        <v>0.8302526291946708</v>
      </c>
      <c r="EA40" s="5">
        <f ca="1"/>
        <v>0.82336173959761538</v>
      </c>
      <c r="EB40" s="5">
        <f ca="1"/>
        <v>0.8020842279468996</v>
      </c>
      <c r="EC40" s="5">
        <f ca="1"/>
        <v>0.83615789440070665</v>
      </c>
      <c r="ED40" s="5">
        <f ca="1"/>
        <v>0.83246498740864439</v>
      </c>
      <c r="EE40" s="5">
        <f ca="1"/>
        <v>0.68070703070736371</v>
      </c>
      <c r="EF40" s="5">
        <f ca="1"/>
        <v>0.78781569783013161</v>
      </c>
      <c r="EG40" s="5">
        <f ca="1"/>
        <v>0.74817420373624621</v>
      </c>
      <c r="EH40" s="5">
        <f ca="1"/>
        <v>0.71654738407481977</v>
      </c>
      <c r="EI40" s="5">
        <f ca="1"/>
        <v>0.80112740310407282</v>
      </c>
    </row>
    <row r="41" spans="2:139" x14ac:dyDescent="0.5">
      <c r="B41" s="2">
        <v>1736</v>
      </c>
      <c r="C41" s="2">
        <v>46</v>
      </c>
      <c r="D41" s="2">
        <v>46</v>
      </c>
      <c r="E41">
        <v>-46</v>
      </c>
      <c r="F41" s="2">
        <v>733</v>
      </c>
      <c r="G41" s="2">
        <v>570</v>
      </c>
      <c r="H41" s="2">
        <v>81</v>
      </c>
      <c r="I41" s="2">
        <v>1480</v>
      </c>
      <c r="J41" s="2">
        <v>3032</v>
      </c>
      <c r="K41" s="2">
        <v>141</v>
      </c>
      <c r="L41" s="2">
        <v>1502</v>
      </c>
      <c r="M41" s="2">
        <v>680</v>
      </c>
      <c r="N41" s="2">
        <v>1084</v>
      </c>
      <c r="O41" s="2">
        <v>923</v>
      </c>
      <c r="P41" s="2">
        <v>156</v>
      </c>
      <c r="Q41" s="2">
        <v>60</v>
      </c>
      <c r="R41" s="2">
        <v>1512</v>
      </c>
      <c r="S41" s="2">
        <v>224</v>
      </c>
      <c r="T41" s="2">
        <v>738</v>
      </c>
      <c r="U41" s="2">
        <v>471</v>
      </c>
      <c r="V41" s="2">
        <v>708</v>
      </c>
      <c r="W41" s="2">
        <v>2373</v>
      </c>
      <c r="X41" s="2">
        <v>102</v>
      </c>
      <c r="Y41" s="2">
        <v>3754</v>
      </c>
      <c r="Z41" s="2">
        <v>2302</v>
      </c>
      <c r="AA41" s="2">
        <v>342</v>
      </c>
      <c r="AC41" s="3" t="str">
        <v>H</v>
      </c>
      <c r="AD41" s="6">
        <f ca="1"/>
        <v>5189.8354501852946</v>
      </c>
      <c r="AE41" s="6">
        <f ca="1"/>
        <v>9857.6537776491223</v>
      </c>
      <c r="AF41" s="6">
        <f ca="1"/>
        <v>9857.6537776491223</v>
      </c>
      <c r="AG41" s="6">
        <f ca="1"/>
        <v>10514.043275543429</v>
      </c>
      <c r="AH41" s="6">
        <f ca="1"/>
        <v>4486.4219596466846</v>
      </c>
      <c r="AI41" s="6">
        <f ca="1"/>
        <v>5962.6191392709297</v>
      </c>
      <c r="AJ41" s="6">
        <f ca="1"/>
        <v>9453.9181295376147</v>
      </c>
      <c r="AK41" s="6">
        <f ca="1"/>
        <v>0</v>
      </c>
      <c r="AL41" s="6">
        <f ca="1"/>
        <v>7812.9354278657647</v>
      </c>
      <c r="AM41" s="6">
        <f ca="1"/>
        <v>9294.9248517672258</v>
      </c>
      <c r="AN41" s="6">
        <f ca="1"/>
        <v>5395.9074306366674</v>
      </c>
      <c r="AO41" s="6">
        <f ca="1"/>
        <v>7941.0123410053957</v>
      </c>
      <c r="AP41" s="6">
        <f ca="1"/>
        <v>2722.5912289581775</v>
      </c>
      <c r="AQ41" s="6">
        <f ca="1"/>
        <v>4518.509710070346</v>
      </c>
      <c r="AR41" s="6">
        <f ca="1"/>
        <v>9120.7488727625878</v>
      </c>
      <c r="AS41" s="6">
        <f ca="1"/>
        <v>9303.5159482853578</v>
      </c>
      <c r="AT41" s="6">
        <f ca="1"/>
        <v>4398.9739712801211</v>
      </c>
      <c r="AU41" s="6">
        <f ca="1"/>
        <v>8744.2653207688072</v>
      </c>
      <c r="AV41" s="6">
        <f ca="1"/>
        <v>4612.411625169636</v>
      </c>
      <c r="AW41" s="6">
        <f ca="1"/>
        <v>6793.3146548647373</v>
      </c>
      <c r="AX41" s="6">
        <f ca="1"/>
        <v>5134.3179683381513</v>
      </c>
      <c r="AY41" s="6">
        <f ca="1"/>
        <v>3746.9411524602306</v>
      </c>
      <c r="AZ41" s="6">
        <f ca="1"/>
        <v>9306.58030642835</v>
      </c>
      <c r="BA41" s="6">
        <f ca="1"/>
        <v>14949.962842763189</v>
      </c>
      <c r="BB41" s="6">
        <f ca="1"/>
        <v>2315.0194383633152</v>
      </c>
      <c r="BC41" s="6">
        <f ca="1"/>
        <v>7424.0630385254681</v>
      </c>
      <c r="BE41" s="3" t="str">
        <v>H</v>
      </c>
      <c r="BF41" s="5">
        <f ca="1"/>
        <v>4.1132287364037734E-2</v>
      </c>
      <c r="BG41" s="5">
        <f ca="1"/>
        <v>0.15044747244037648</v>
      </c>
      <c r="BH41" s="5">
        <f ca="1"/>
        <v>0.15044747244037648</v>
      </c>
      <c r="BI41" s="5">
        <f ca="1"/>
        <v>1.8495525275596236</v>
      </c>
      <c r="BJ41" s="5">
        <f ca="1"/>
        <v>5.4245197499503184E-2</v>
      </c>
      <c r="BK41" s="5">
        <f ca="1"/>
        <v>4.5268882334500771E-2</v>
      </c>
      <c r="BL41" s="5">
        <f ca="1"/>
        <v>9.354155269173059E-2</v>
      </c>
      <c r="BM41" s="5">
        <f ca="1"/>
        <v>0</v>
      </c>
      <c r="BN41" s="5">
        <f ca="1"/>
        <v>2.2296849885684922E-2</v>
      </c>
      <c r="BO41" s="5">
        <f ca="1"/>
        <v>9.4906821626602467E-2</v>
      </c>
      <c r="BP41" s="5">
        <f ca="1"/>
        <v>6.0676566489282768E-2</v>
      </c>
      <c r="BQ41" s="5">
        <f ca="1"/>
        <v>4.6280515652851517E-2</v>
      </c>
      <c r="BR41" s="5">
        <f ca="1"/>
        <v>3.6113368396710976E-2</v>
      </c>
      <c r="BS41" s="5">
        <f ca="1"/>
        <v>1.4547940413216498E-2</v>
      </c>
      <c r="BT41" s="5">
        <f ca="1"/>
        <v>7.2285911872348452E-2</v>
      </c>
      <c r="BU41" s="5">
        <f ca="1"/>
        <v>0.11364406624754153</v>
      </c>
      <c r="BV41" s="5">
        <f ca="1"/>
        <v>7.6446824111180534E-2</v>
      </c>
      <c r="BW41" s="5">
        <f ca="1"/>
        <v>5.1513975481510599E-2</v>
      </c>
      <c r="BX41" s="5">
        <f ca="1"/>
        <v>5.2650748511093526E-2</v>
      </c>
      <c r="BY41" s="5">
        <f ca="1"/>
        <v>7.7909614286060913E-2</v>
      </c>
      <c r="BZ41" s="5">
        <f ca="1"/>
        <v>8.4434015389665773E-2</v>
      </c>
      <c r="CA41" s="5">
        <f ca="1"/>
        <v>7.014675286236427E-2</v>
      </c>
      <c r="CB41" s="5">
        <f ca="1"/>
        <v>6.6188605496986463E-2</v>
      </c>
      <c r="CC41" s="5">
        <f ca="1"/>
        <v>1.0132400869614644E-2</v>
      </c>
      <c r="CD41" s="5">
        <f ca="1"/>
        <v>2.0836031926176557E-2</v>
      </c>
      <c r="CE41" s="5">
        <f ca="1"/>
        <v>3.6657880406140042E-2</v>
      </c>
      <c r="CG41" s="3" t="str">
        <f t="shared" si="4"/>
        <v>H</v>
      </c>
      <c r="CH41" s="5">
        <f ca="1"/>
        <v>0.41386286373911646</v>
      </c>
      <c r="CI41" s="5">
        <f ca="1"/>
        <v>0.60220519419025476</v>
      </c>
      <c r="CJ41" s="5">
        <f ca="1"/>
        <v>0.60220519419025476</v>
      </c>
      <c r="CK41" s="5">
        <f ca="1"/>
        <v>1.746282440670295</v>
      </c>
      <c r="CL41" s="5">
        <f ca="1"/>
        <v>0.44733930959873347</v>
      </c>
      <c r="CM41" s="5">
        <f ca="1"/>
        <v>0.42556856779733587</v>
      </c>
      <c r="CN41" s="5">
        <f ca="1"/>
        <v>0.52200646453982646</v>
      </c>
      <c r="CO41" s="5">
        <f ca="1"/>
        <v>0</v>
      </c>
      <c r="CP41" s="5">
        <f ca="1"/>
        <v>0.35128418792551086</v>
      </c>
      <c r="CQ41" s="5">
        <f ca="1"/>
        <v>0.52436702605803565</v>
      </c>
      <c r="CR41" s="5">
        <f ca="1"/>
        <v>0.46118207863799254</v>
      </c>
      <c r="CS41" s="5">
        <f ca="1"/>
        <v>0.42750244613301003</v>
      </c>
      <c r="CT41" s="5">
        <f ca="1"/>
        <v>0.39990986404861478</v>
      </c>
      <c r="CU41" s="5">
        <f ca="1"/>
        <v>0.31105605699285743</v>
      </c>
      <c r="CV41" s="5">
        <f ca="1"/>
        <v>0.48452477567332675</v>
      </c>
      <c r="CW41" s="5">
        <f ca="1"/>
        <v>0.55306035983224178</v>
      </c>
      <c r="CX41" s="5">
        <f ca="1"/>
        <v>0.49145424638881113</v>
      </c>
      <c r="CY41" s="5">
        <f ca="1"/>
        <v>0.43881881231607939</v>
      </c>
      <c r="CZ41" s="5">
        <f ca="1"/>
        <v>0.44328149387992571</v>
      </c>
      <c r="DA41" s="5">
        <f ca="1"/>
        <v>0.4948382125546501</v>
      </c>
      <c r="DB41" s="5">
        <f ca="1"/>
        <v>0.50702481083355411</v>
      </c>
      <c r="DC41" s="5">
        <f ca="1"/>
        <v>0.47928226530356954</v>
      </c>
      <c r="DD41" s="5">
        <f ca="1"/>
        <v>0.47298501066457505</v>
      </c>
      <c r="DE41" s="5">
        <f ca="1"/>
        <v>0.28542495561081727</v>
      </c>
      <c r="DF41" s="5">
        <f ca="1"/>
        <v>0.34504695544414499</v>
      </c>
      <c r="DG41" s="5">
        <f ca="1"/>
        <v>0.40159226714259011</v>
      </c>
      <c r="DI41" s="8" t="str">
        <f t="shared" si="5"/>
        <v>H</v>
      </c>
      <c r="DJ41" s="5">
        <f ca="1"/>
        <v>0.8425835352975457</v>
      </c>
      <c r="DK41" s="5">
        <f ca="1"/>
        <v>0.69582916879409074</v>
      </c>
      <c r="DL41" s="5">
        <f ca="1"/>
        <v>0.69582916879409074</v>
      </c>
      <c r="DM41" s="5">
        <f ca="1"/>
        <v>4.7382497828479808E-2</v>
      </c>
      <c r="DN41" s="5">
        <f ca="1"/>
        <v>0.81863868550373886</v>
      </c>
      <c r="DO41" s="5">
        <f ca="1"/>
        <v>0.83434473901611161</v>
      </c>
      <c r="DP41" s="5">
        <f ca="1"/>
        <v>0.76148047358221038</v>
      </c>
      <c r="DQ41" s="5">
        <f ca="1"/>
        <v>1</v>
      </c>
      <c r="DR41" s="5">
        <f ca="1"/>
        <v>0.88390951455299971</v>
      </c>
      <c r="DS41" s="5">
        <f ca="1"/>
        <v>0.75960191573416869</v>
      </c>
      <c r="DT41" s="5">
        <f ca="1"/>
        <v>0.80840758589612627</v>
      </c>
      <c r="DU41" s="5">
        <f ca="1"/>
        <v>0.83296942560064868</v>
      </c>
      <c r="DV41" s="5">
        <f ca="1"/>
        <v>0.852205231290875</v>
      </c>
      <c r="DW41" s="5">
        <f ca="1"/>
        <v>0.90777759429082017</v>
      </c>
      <c r="DX41" s="5">
        <f ca="1"/>
        <v>0.79075724216060217</v>
      </c>
      <c r="DY41" s="5">
        <f ca="1"/>
        <v>0.73647811262176188</v>
      </c>
      <c r="DZ41" s="5">
        <f ca="1"/>
        <v>0.78542737994899237</v>
      </c>
      <c r="EA41" s="5">
        <f ca="1"/>
        <v>0.8248432175483974</v>
      </c>
      <c r="EB41" s="5">
        <f ca="1"/>
        <v>0.82160257781624957</v>
      </c>
      <c r="EC41" s="5">
        <f ca="1"/>
        <v>0.78281032273888784</v>
      </c>
      <c r="ED41" s="5">
        <f ca="1"/>
        <v>0.77331086383266578</v>
      </c>
      <c r="EE41" s="5">
        <f ca="1"/>
        <v>0.79476286659539097</v>
      </c>
      <c r="EF41" s="5">
        <f ca="1"/>
        <v>0.7995431153151269</v>
      </c>
      <c r="EG41" s="5">
        <f ca="1"/>
        <v>0.92176275395810514</v>
      </c>
      <c r="EH41" s="5">
        <f ca="1"/>
        <v>0.88775684075945938</v>
      </c>
      <c r="EI41" s="5">
        <f ca="1"/>
        <v>0.85105684987321573</v>
      </c>
    </row>
    <row r="42" spans="2:139" x14ac:dyDescent="0.5">
      <c r="B42" s="2">
        <v>683</v>
      </c>
      <c r="C42" s="2">
        <v>3</v>
      </c>
      <c r="D42" s="2">
        <v>3</v>
      </c>
      <c r="E42">
        <v>-3</v>
      </c>
      <c r="F42" s="2">
        <v>374</v>
      </c>
      <c r="G42" s="2">
        <v>205</v>
      </c>
      <c r="H42" s="2">
        <v>45</v>
      </c>
      <c r="I42" s="2">
        <v>769</v>
      </c>
      <c r="J42" s="2">
        <v>1035</v>
      </c>
      <c r="K42" s="2">
        <v>23</v>
      </c>
      <c r="L42" s="2">
        <v>546</v>
      </c>
      <c r="M42" s="2">
        <v>88</v>
      </c>
      <c r="N42" s="2">
        <v>662</v>
      </c>
      <c r="O42" s="2">
        <v>271</v>
      </c>
      <c r="P42" s="2">
        <v>63</v>
      </c>
      <c r="Q42" s="2">
        <v>53</v>
      </c>
      <c r="R42" s="2">
        <v>336</v>
      </c>
      <c r="S42" s="2">
        <v>84</v>
      </c>
      <c r="T42" s="2">
        <v>369</v>
      </c>
      <c r="U42" s="2">
        <v>193</v>
      </c>
      <c r="V42" s="2">
        <v>276</v>
      </c>
      <c r="W42" s="2">
        <v>864</v>
      </c>
      <c r="X42" s="2">
        <v>55</v>
      </c>
      <c r="Y42" s="2">
        <v>1559</v>
      </c>
      <c r="Z42" s="2">
        <v>905</v>
      </c>
      <c r="AA42" s="2">
        <v>157</v>
      </c>
      <c r="AC42" s="3" t="str">
        <v>I</v>
      </c>
      <c r="AD42" s="6">
        <f ca="1"/>
        <v>6653.535150579728</v>
      </c>
      <c r="AE42" s="6">
        <f ca="1"/>
        <v>17151.137804822163</v>
      </c>
      <c r="AF42" s="6">
        <f ca="1"/>
        <v>17151.137804822163</v>
      </c>
      <c r="AG42" s="6">
        <f ca="1"/>
        <v>17794.105203690349</v>
      </c>
      <c r="AH42" s="6">
        <f ca="1"/>
        <v>11738.894496501789</v>
      </c>
      <c r="AI42" s="6">
        <f ca="1"/>
        <v>13307.556236965524</v>
      </c>
      <c r="AJ42" s="6">
        <f ca="1"/>
        <v>16769.316384396832</v>
      </c>
      <c r="AK42" s="6">
        <f ca="1"/>
        <v>7812.9354278657647</v>
      </c>
      <c r="AL42" s="6">
        <f ca="1"/>
        <v>0</v>
      </c>
      <c r="AM42" s="6">
        <f ca="1"/>
        <v>16590.450807618217</v>
      </c>
      <c r="AN42" s="6">
        <f ca="1"/>
        <v>12463.077428949882</v>
      </c>
      <c r="AO42" s="6">
        <f ca="1"/>
        <v>15188.411668110659</v>
      </c>
      <c r="AP42" s="6">
        <f ca="1"/>
        <v>8937.058408671166</v>
      </c>
      <c r="AQ42" s="6">
        <f ca="1"/>
        <v>11881.992257193235</v>
      </c>
      <c r="AR42" s="6">
        <f ca="1"/>
        <v>16439.651456159281</v>
      </c>
      <c r="AS42" s="6">
        <f ca="1"/>
        <v>16632.483248150289</v>
      </c>
      <c r="AT42" s="6">
        <f ca="1"/>
        <v>8567.3093792625459</v>
      </c>
      <c r="AU42" s="6">
        <f ca="1"/>
        <v>16047.916998788347</v>
      </c>
      <c r="AV42" s="6">
        <f ca="1"/>
        <v>11877.59306425338</v>
      </c>
      <c r="AW42" s="6">
        <f ca="1"/>
        <v>14084.853779858704</v>
      </c>
      <c r="AX42" s="6">
        <f ca="1"/>
        <v>12095.380564496514</v>
      </c>
      <c r="AY42" s="6">
        <f ca="1"/>
        <v>8950.9139198184675</v>
      </c>
      <c r="AZ42" s="6">
        <f ca="1"/>
        <v>16609.86553226726</v>
      </c>
      <c r="BA42" s="6">
        <f ca="1"/>
        <v>8102.1294114572129</v>
      </c>
      <c r="BB42" s="6">
        <f ca="1"/>
        <v>6755.2729774599038</v>
      </c>
      <c r="BC42" s="6">
        <f ca="1"/>
        <v>14768.06561469714</v>
      </c>
      <c r="BE42" s="3" t="str">
        <v>I</v>
      </c>
      <c r="BF42" s="5">
        <f ca="1"/>
        <v>6.6560043510394018E-2</v>
      </c>
      <c r="BG42" s="5">
        <f ca="1"/>
        <v>0.16792362473275213</v>
      </c>
      <c r="BH42" s="5">
        <f ca="1"/>
        <v>0.16792362473275213</v>
      </c>
      <c r="BI42" s="5">
        <f ca="1"/>
        <v>1.8320763752672478</v>
      </c>
      <c r="BJ42" s="5">
        <f ca="1"/>
        <v>8.5161610433666546E-2</v>
      </c>
      <c r="BK42" s="5">
        <f ca="1"/>
        <v>6.9174042104463762E-2</v>
      </c>
      <c r="BL42" s="5">
        <f ca="1"/>
        <v>0.12968428164802936</v>
      </c>
      <c r="BM42" s="5">
        <f ca="1"/>
        <v>2.2296849885684922E-2</v>
      </c>
      <c r="BN42" s="5">
        <f ca="1"/>
        <v>0</v>
      </c>
      <c r="BO42" s="5">
        <f ca="1"/>
        <v>0.10661197895193253</v>
      </c>
      <c r="BP42" s="5">
        <f ca="1"/>
        <v>5.7197935322414684E-2</v>
      </c>
      <c r="BQ42" s="5">
        <f ca="1"/>
        <v>3.7325574413209606E-2</v>
      </c>
      <c r="BR42" s="5">
        <f ca="1"/>
        <v>7.0784721281067942E-2</v>
      </c>
      <c r="BS42" s="5">
        <f ca="1"/>
        <v>3.1247474129115327E-2</v>
      </c>
      <c r="BT42" s="5">
        <f ca="1"/>
        <v>0.10149067785864396</v>
      </c>
      <c r="BU42" s="5">
        <f ca="1"/>
        <v>0.1576625884642866</v>
      </c>
      <c r="BV42" s="5">
        <f ca="1"/>
        <v>9.2399024444654643E-2</v>
      </c>
      <c r="BW42" s="5">
        <f ca="1"/>
        <v>6.4863877724702701E-2</v>
      </c>
      <c r="BX42" s="5">
        <f ca="1"/>
        <v>8.1493547119197096E-2</v>
      </c>
      <c r="BY42" s="5">
        <f ca="1"/>
        <v>9.6704942392826232E-2</v>
      </c>
      <c r="BZ42" s="5">
        <f ca="1"/>
        <v>9.1345331638253646E-2</v>
      </c>
      <c r="CA42" s="5">
        <f ca="1"/>
        <v>4.8315136461032804E-2</v>
      </c>
      <c r="CB42" s="5">
        <f ca="1"/>
        <v>8.4759290449468838E-2</v>
      </c>
      <c r="CC42" s="5">
        <f ca="1"/>
        <v>1.0957204026445844E-2</v>
      </c>
      <c r="CD42" s="5">
        <f ca="1"/>
        <v>1.0166353159153485E-2</v>
      </c>
      <c r="CE42" s="5">
        <f ca="1"/>
        <v>5.8948210861468398E-2</v>
      </c>
      <c r="CG42" s="3" t="str">
        <f t="shared" si="4"/>
        <v>I</v>
      </c>
      <c r="CH42" s="5">
        <f ca="1"/>
        <v>0.47617653868353477</v>
      </c>
      <c r="CI42" s="5">
        <f ca="1"/>
        <v>0.62575370210352854</v>
      </c>
      <c r="CJ42" s="5">
        <f ca="1"/>
        <v>0.62575370210352854</v>
      </c>
      <c r="CK42" s="5">
        <f ca="1"/>
        <v>1.7087437690900837</v>
      </c>
      <c r="CL42" s="5">
        <f ca="1"/>
        <v>0.50911502434354272</v>
      </c>
      <c r="CM42" s="5">
        <f ca="1"/>
        <v>0.48000798852169185</v>
      </c>
      <c r="CN42" s="5">
        <f ca="1"/>
        <v>0.57852277570004973</v>
      </c>
      <c r="CO42" s="5">
        <f ca="1"/>
        <v>0.35128418792551086</v>
      </c>
      <c r="CP42" s="5">
        <f ca="1"/>
        <v>0</v>
      </c>
      <c r="CQ42" s="5">
        <f ca="1"/>
        <v>0.54410015320035654</v>
      </c>
      <c r="CR42" s="5">
        <f ca="1"/>
        <v>0.45456094588917628</v>
      </c>
      <c r="CS42" s="5">
        <f ca="1"/>
        <v>0.40343008660884228</v>
      </c>
      <c r="CT42" s="5">
        <f ca="1"/>
        <v>0.48408103623592413</v>
      </c>
      <c r="CU42" s="5">
        <f ca="1"/>
        <v>0.38110286650003217</v>
      </c>
      <c r="CV42" s="5">
        <f ca="1"/>
        <v>0.53506068576103549</v>
      </c>
      <c r="CW42" s="5">
        <f ca="1"/>
        <v>0.61214626301385122</v>
      </c>
      <c r="CX42" s="5">
        <f ca="1"/>
        <v>0.52313638192618761</v>
      </c>
      <c r="CY42" s="5">
        <f ca="1"/>
        <v>0.47244055682912306</v>
      </c>
      <c r="CZ42" s="5">
        <f ca="1"/>
        <v>0.50195285922064481</v>
      </c>
      <c r="DA42" s="5">
        <f ca="1"/>
        <v>0.53027708577674171</v>
      </c>
      <c r="DB42" s="5">
        <f ca="1"/>
        <v>0.52149043709519505</v>
      </c>
      <c r="DC42" s="5">
        <f ca="1"/>
        <v>0.43223165178079187</v>
      </c>
      <c r="DD42" s="5">
        <f ca="1"/>
        <v>0.51017756273099901</v>
      </c>
      <c r="DE42" s="5">
        <f ca="1"/>
        <v>0.29177354114333126</v>
      </c>
      <c r="DF42" s="5">
        <f ca="1"/>
        <v>0.2857715191006111</v>
      </c>
      <c r="DG42" s="5">
        <f ca="1"/>
        <v>0.45983310556086071</v>
      </c>
      <c r="DI42" s="8" t="str">
        <f t="shared" si="5"/>
        <v>I</v>
      </c>
      <c r="DJ42" s="5">
        <f ca="1"/>
        <v>0.79712474360802887</v>
      </c>
      <c r="DK42" s="5">
        <f ca="1"/>
        <v>0.6759962869063989</v>
      </c>
      <c r="DL42" s="5">
        <f ca="1"/>
        <v>0.6759962869063989</v>
      </c>
      <c r="DM42" s="5">
        <f ca="1"/>
        <v>5.3944190916011915E-2</v>
      </c>
      <c r="DN42" s="5">
        <f ca="1"/>
        <v>0.77167013386352656</v>
      </c>
      <c r="DO42" s="5">
        <f ca="1"/>
        <v>0.79420976176307423</v>
      </c>
      <c r="DP42" s="5">
        <f ca="1"/>
        <v>0.7155608758856411</v>
      </c>
      <c r="DQ42" s="5">
        <f ca="1"/>
        <v>0.88390951455299971</v>
      </c>
      <c r="DR42" s="5">
        <f ca="1"/>
        <v>1</v>
      </c>
      <c r="DS42" s="5">
        <f ca="1"/>
        <v>0.74375397565904999</v>
      </c>
      <c r="DT42" s="5">
        <f ca="1"/>
        <v>0.81332405799896257</v>
      </c>
      <c r="DU42" s="5">
        <f ca="1"/>
        <v>0.84979865435993807</v>
      </c>
      <c r="DV42" s="5">
        <f ca="1"/>
        <v>0.791097189473152</v>
      </c>
      <c r="DW42" s="5">
        <f ca="1"/>
        <v>0.86481523600989818</v>
      </c>
      <c r="DX42" s="5">
        <f ca="1"/>
        <v>0.75104482835585429</v>
      </c>
      <c r="DY42" s="5">
        <f ca="1"/>
        <v>0.68747965175835035</v>
      </c>
      <c r="DZ42" s="5">
        <f ca="1"/>
        <v>0.76058175296331387</v>
      </c>
      <c r="EA42" s="5">
        <f ca="1"/>
        <v>0.79995477853991925</v>
      </c>
      <c r="EB42" s="5">
        <f ca="1"/>
        <v>0.77727841457470015</v>
      </c>
      <c r="EC42" s="5">
        <f ca="1"/>
        <v>0.75488203445186342</v>
      </c>
      <c r="ED42" s="5">
        <f ca="1"/>
        <v>0.76189062070411362</v>
      </c>
      <c r="EE42" s="5">
        <f ca="1"/>
        <v>0.82958956474762924</v>
      </c>
      <c r="EF42" s="5">
        <f ca="1"/>
        <v>0.77083483857922785</v>
      </c>
      <c r="EG42" s="5">
        <f ca="1"/>
        <v>0.91839123309234982</v>
      </c>
      <c r="EH42" s="5">
        <f ca="1"/>
        <v>0.92158030369365884</v>
      </c>
      <c r="EI42" s="5">
        <f ca="1"/>
        <v>0.80941259563326851</v>
      </c>
    </row>
    <row r="43" spans="2:139" x14ac:dyDescent="0.5">
      <c r="B43" s="2">
        <v>495</v>
      </c>
      <c r="C43" s="2">
        <v>7</v>
      </c>
      <c r="D43" s="2">
        <v>7</v>
      </c>
      <c r="E43">
        <v>-7</v>
      </c>
      <c r="F43" s="2">
        <v>250</v>
      </c>
      <c r="G43" s="2">
        <v>117</v>
      </c>
      <c r="H43" s="2">
        <v>22</v>
      </c>
      <c r="I43" s="2">
        <v>589</v>
      </c>
      <c r="J43" s="2">
        <v>867</v>
      </c>
      <c r="K43" s="2">
        <v>18</v>
      </c>
      <c r="L43" s="2">
        <v>377</v>
      </c>
      <c r="M43" s="2">
        <v>82</v>
      </c>
      <c r="N43" s="2">
        <v>516</v>
      </c>
      <c r="O43" s="2">
        <v>188</v>
      </c>
      <c r="P43" s="2">
        <v>32</v>
      </c>
      <c r="Q43" s="2">
        <v>40</v>
      </c>
      <c r="R43" s="2">
        <v>282</v>
      </c>
      <c r="S43" s="2">
        <v>83</v>
      </c>
      <c r="T43" s="2">
        <v>256</v>
      </c>
      <c r="U43" s="2">
        <v>123</v>
      </c>
      <c r="V43" s="2">
        <v>216</v>
      </c>
      <c r="W43" s="2">
        <v>699</v>
      </c>
      <c r="X43" s="2">
        <v>63</v>
      </c>
      <c r="Y43" s="2">
        <v>866</v>
      </c>
      <c r="Z43" s="2">
        <v>675</v>
      </c>
      <c r="AA43" s="2">
        <v>144</v>
      </c>
      <c r="AC43" s="3" t="str">
        <v>J</v>
      </c>
      <c r="AD43" s="6">
        <f ca="1"/>
        <v>13123.227499361581</v>
      </c>
      <c r="AE43" s="6">
        <f ca="1"/>
        <v>664.67736534351764</v>
      </c>
      <c r="AF43" s="6">
        <f ca="1"/>
        <v>664.67736534351764</v>
      </c>
      <c r="AG43" s="6">
        <f ca="1"/>
        <v>1351.9038427343862</v>
      </c>
      <c r="AH43" s="6">
        <f ca="1"/>
        <v>5655.3795628587122</v>
      </c>
      <c r="AI43" s="6">
        <f ca="1"/>
        <v>3646.4499173854015</v>
      </c>
      <c r="AJ43" s="6">
        <f ca="1"/>
        <v>403.67561234238565</v>
      </c>
      <c r="AK43" s="6">
        <f ca="1"/>
        <v>9294.9248517672258</v>
      </c>
      <c r="AL43" s="6">
        <f ca="1"/>
        <v>16590.450807618217</v>
      </c>
      <c r="AM43" s="6">
        <f ca="1"/>
        <v>0</v>
      </c>
      <c r="AN43" s="6">
        <f ca="1"/>
        <v>4591.2038726242599</v>
      </c>
      <c r="AO43" s="6">
        <f ca="1"/>
        <v>1570.7415446215205</v>
      </c>
      <c r="AP43" s="6">
        <f ca="1"/>
        <v>9125.213805714362</v>
      </c>
      <c r="AQ43" s="6">
        <f ca="1"/>
        <v>4953.9725473603503</v>
      </c>
      <c r="AR43" s="6">
        <f ca="1"/>
        <v>384.41123812916811</v>
      </c>
      <c r="AS43" s="6">
        <f ca="1"/>
        <v>450.36984801382965</v>
      </c>
      <c r="AT43" s="6">
        <f ca="1"/>
        <v>10469.902387319569</v>
      </c>
      <c r="AU43" s="6">
        <f ca="1"/>
        <v>697.09109878121387</v>
      </c>
      <c r="AV43" s="6">
        <f ca="1"/>
        <v>5442.3720012509248</v>
      </c>
      <c r="AW43" s="6">
        <f ca="1"/>
        <v>2916.563731516937</v>
      </c>
      <c r="AX43" s="6">
        <f ca="1"/>
        <v>5276.4299483647083</v>
      </c>
      <c r="AY43" s="6">
        <f ca="1"/>
        <v>8650.754764758969</v>
      </c>
      <c r="AZ43" s="6">
        <f ca="1"/>
        <v>322.47325470494451</v>
      </c>
      <c r="BA43" s="6">
        <f ca="1"/>
        <v>24055.33788995698</v>
      </c>
      <c r="BB43" s="6">
        <f ca="1"/>
        <v>10147.21868296924</v>
      </c>
      <c r="BC43" s="6">
        <f ca="1"/>
        <v>2004.9284276502242</v>
      </c>
      <c r="BE43" s="3" t="str">
        <v>J</v>
      </c>
      <c r="BF43" s="5">
        <f ca="1"/>
        <v>3.8208677005211245E-2</v>
      </c>
      <c r="BG43" s="5">
        <f ca="1"/>
        <v>9.6732775175827568E-2</v>
      </c>
      <c r="BH43" s="5">
        <f ca="1"/>
        <v>9.6732775175827568E-2</v>
      </c>
      <c r="BI43" s="5">
        <f ca="1"/>
        <v>1.9032672248241724</v>
      </c>
      <c r="BJ43" s="5">
        <f ca="1"/>
        <v>4.0220933208807708E-2</v>
      </c>
      <c r="BK43" s="5">
        <f ca="1"/>
        <v>4.1394679361166253E-2</v>
      </c>
      <c r="BL43" s="5">
        <f ca="1"/>
        <v>8.0839038597315782E-2</v>
      </c>
      <c r="BM43" s="5">
        <f ca="1"/>
        <v>9.4906821626602467E-2</v>
      </c>
      <c r="BN43" s="5">
        <f ca="1"/>
        <v>0.10661197895193253</v>
      </c>
      <c r="BO43" s="5">
        <f ca="1"/>
        <v>0</v>
      </c>
      <c r="BP43" s="5">
        <f ca="1"/>
        <v>0.10904852740936222</v>
      </c>
      <c r="BQ43" s="5">
        <f ca="1"/>
        <v>0.11122461339459788</v>
      </c>
      <c r="BR43" s="5">
        <f ca="1"/>
        <v>5.7255184474655607E-2</v>
      </c>
      <c r="BS43" s="5">
        <f ca="1"/>
        <v>7.1654263396986884E-2</v>
      </c>
      <c r="BT43" s="5">
        <f ca="1"/>
        <v>5.2592251203498308E-2</v>
      </c>
      <c r="BU43" s="5">
        <f ca="1"/>
        <v>0.10142823961465708</v>
      </c>
      <c r="BV43" s="5">
        <f ca="1"/>
        <v>2.9791046178626712E-2</v>
      </c>
      <c r="BW43" s="5">
        <f ca="1"/>
        <v>6.4160388312572314E-2</v>
      </c>
      <c r="BX43" s="5">
        <f ca="1"/>
        <v>4.2299652525109588E-2</v>
      </c>
      <c r="BY43" s="5">
        <f ca="1"/>
        <v>3.9458219375188897E-2</v>
      </c>
      <c r="BZ43" s="5">
        <f ca="1"/>
        <v>3.5282397394353127E-2</v>
      </c>
      <c r="CA43" s="5">
        <f ca="1"/>
        <v>0.1650690542531118</v>
      </c>
      <c r="CB43" s="5">
        <f ca="1"/>
        <v>5.420720413024227E-2</v>
      </c>
      <c r="CC43" s="5">
        <f ca="1"/>
        <v>8.4829161907453043E-2</v>
      </c>
      <c r="CD43" s="5">
        <f ca="1"/>
        <v>0.11791797456531761</v>
      </c>
      <c r="CE43" s="5">
        <f ca="1"/>
        <v>6.1251138721194365E-2</v>
      </c>
      <c r="CG43" s="3" t="str">
        <f t="shared" si="4"/>
        <v>J</v>
      </c>
      <c r="CH43" s="5">
        <f ca="1"/>
        <v>0.40908155629956333</v>
      </c>
      <c r="CI43" s="5">
        <f ca="1"/>
        <v>0.53157900726413443</v>
      </c>
      <c r="CJ43" s="5">
        <f ca="1"/>
        <v>0.53157900726413443</v>
      </c>
      <c r="CK43" s="5">
        <f ca="1"/>
        <v>1.8657927043226834</v>
      </c>
      <c r="CL43" s="5">
        <f ca="1"/>
        <v>0.4133709816304823</v>
      </c>
      <c r="CM43" s="5">
        <f ca="1"/>
        <v>0.41664904875693104</v>
      </c>
      <c r="CN43" s="5">
        <f ca="1"/>
        <v>0.50459856492642619</v>
      </c>
      <c r="CO43" s="5">
        <f ca="1"/>
        <v>0.52436702605803565</v>
      </c>
      <c r="CP43" s="5">
        <f ca="1"/>
        <v>0.54410015320035654</v>
      </c>
      <c r="CQ43" s="5">
        <f ca="1"/>
        <v>0</v>
      </c>
      <c r="CR43" s="5">
        <f ca="1"/>
        <v>0.54650038265281475</v>
      </c>
      <c r="CS43" s="5">
        <f ca="1"/>
        <v>0.54878805352000049</v>
      </c>
      <c r="CT43" s="5">
        <f ca="1"/>
        <v>0.45680347412003053</v>
      </c>
      <c r="CU43" s="5">
        <f ca="1"/>
        <v>0.48061419352087664</v>
      </c>
      <c r="CV43" s="5">
        <f ca="1"/>
        <v>0.44457936824115007</v>
      </c>
      <c r="CW43" s="5">
        <f ca="1"/>
        <v>0.53790217681013486</v>
      </c>
      <c r="CX43" s="5">
        <f ca="1"/>
        <v>0.37967414238186642</v>
      </c>
      <c r="CY43" s="5">
        <f ca="1"/>
        <v>0.47232796949402928</v>
      </c>
      <c r="CZ43" s="5">
        <f ca="1"/>
        <v>0.41811229345152362</v>
      </c>
      <c r="DA43" s="5">
        <f ca="1"/>
        <v>0.41189528291834071</v>
      </c>
      <c r="DB43" s="5">
        <f ca="1"/>
        <v>0.39992570855329074</v>
      </c>
      <c r="DC43" s="5">
        <f ca="1"/>
        <v>0.61657615820965417</v>
      </c>
      <c r="DD43" s="5">
        <f ca="1"/>
        <v>0.45054872970212134</v>
      </c>
      <c r="DE43" s="5">
        <f ca="1"/>
        <v>0.50848417369343979</v>
      </c>
      <c r="DF43" s="5">
        <f ca="1"/>
        <v>0.55911035697004852</v>
      </c>
      <c r="DG43" s="5">
        <f ca="1"/>
        <v>0.46540547318735331</v>
      </c>
      <c r="DI43" s="8" t="str">
        <f t="shared" si="5"/>
        <v>J</v>
      </c>
      <c r="DJ43" s="5">
        <f ca="1"/>
        <v>0.84590542220905163</v>
      </c>
      <c r="DK43" s="5">
        <f ca="1"/>
        <v>0.75383916634366588</v>
      </c>
      <c r="DL43" s="5">
        <f ca="1"/>
        <v>0.75383916634366588</v>
      </c>
      <c r="DM43" s="5">
        <f ca="1"/>
        <v>3.0771005399849442E-2</v>
      </c>
      <c r="DN43" s="5">
        <f ca="1"/>
        <v>0.84292645358794616</v>
      </c>
      <c r="DO43" s="5">
        <f ca="1"/>
        <v>0.84063608485853769</v>
      </c>
      <c r="DP43" s="5">
        <f ca="1"/>
        <v>0.77521124565972754</v>
      </c>
      <c r="DQ43" s="5">
        <f ca="1"/>
        <v>0.75960191573416869</v>
      </c>
      <c r="DR43" s="5">
        <f ca="1"/>
        <v>0.74375397565904999</v>
      </c>
      <c r="DS43" s="5">
        <f ca="1"/>
        <v>1</v>
      </c>
      <c r="DT43" s="5">
        <f ca="1"/>
        <v>0.74180960317275679</v>
      </c>
      <c r="DU43" s="5">
        <f ca="1"/>
        <v>0.73995320765173189</v>
      </c>
      <c r="DV43" s="5">
        <f ca="1"/>
        <v>0.81166351591705377</v>
      </c>
      <c r="DW43" s="5">
        <f ca="1"/>
        <v>0.79374740107745567</v>
      </c>
      <c r="DX43" s="5">
        <f ca="1"/>
        <v>0.82065636427908162</v>
      </c>
      <c r="DY43" s="5">
        <f ca="1"/>
        <v>0.74875851912784208</v>
      </c>
      <c r="DZ43" s="5">
        <f ca="1"/>
        <v>0.86575574972993541</v>
      </c>
      <c r="EA43" s="5">
        <f ca="1"/>
        <v>0.80003987343193428</v>
      </c>
      <c r="EB43" s="5">
        <f ca="1"/>
        <v>0.83960990826233151</v>
      </c>
      <c r="EC43" s="5">
        <f ca="1"/>
        <v>0.84395363216338448</v>
      </c>
      <c r="ED43" s="5">
        <f ca="1"/>
        <v>0.85219443136371653</v>
      </c>
      <c r="EE43" s="5">
        <f ca="1"/>
        <v>0.68374778901136624</v>
      </c>
      <c r="EF43" s="5">
        <f ca="1"/>
        <v>0.8162830102707368</v>
      </c>
      <c r="EG43" s="5">
        <f ca="1"/>
        <v>0.77216566894832384</v>
      </c>
      <c r="EH43" s="5">
        <f ca="1"/>
        <v>0.73153925864739022</v>
      </c>
      <c r="EI43" s="5">
        <f ca="1"/>
        <v>0.80525019027905509</v>
      </c>
    </row>
    <row r="44" spans="2:139" x14ac:dyDescent="0.5">
      <c r="B44" s="2">
        <v>834</v>
      </c>
      <c r="C44" s="2">
        <v>12</v>
      </c>
      <c r="D44" s="2">
        <v>12</v>
      </c>
      <c r="E44">
        <v>-12</v>
      </c>
      <c r="F44" s="2">
        <v>311</v>
      </c>
      <c r="G44" s="2">
        <v>232</v>
      </c>
      <c r="H44" s="2">
        <v>38</v>
      </c>
      <c r="I44" s="2">
        <v>994</v>
      </c>
      <c r="J44" s="2">
        <v>1346</v>
      </c>
      <c r="K44" s="2">
        <v>41</v>
      </c>
      <c r="L44" s="2">
        <v>629</v>
      </c>
      <c r="M44" s="2">
        <v>328</v>
      </c>
      <c r="N44" s="2">
        <v>672</v>
      </c>
      <c r="O44" s="2">
        <v>484</v>
      </c>
      <c r="P44" s="2">
        <v>58</v>
      </c>
      <c r="Q44" s="2">
        <v>70</v>
      </c>
      <c r="R44" s="2">
        <v>541</v>
      </c>
      <c r="S44" s="2">
        <v>106</v>
      </c>
      <c r="T44" s="2">
        <v>373</v>
      </c>
      <c r="U44" s="2">
        <v>208</v>
      </c>
      <c r="V44" s="2">
        <v>314</v>
      </c>
      <c r="W44" s="2">
        <v>1228</v>
      </c>
      <c r="X44" s="2">
        <v>57</v>
      </c>
      <c r="Y44" s="2">
        <v>2346</v>
      </c>
      <c r="Z44" s="2">
        <v>1157</v>
      </c>
      <c r="AA44" s="2">
        <v>177</v>
      </c>
      <c r="AC44" s="3" t="str">
        <v>K</v>
      </c>
      <c r="AD44" s="6">
        <f ca="1"/>
        <v>9255.1881126209428</v>
      </c>
      <c r="AE44" s="6">
        <f ca="1"/>
        <v>5125.2507255743112</v>
      </c>
      <c r="AF44" s="6">
        <f ca="1"/>
        <v>5125.2507255743112</v>
      </c>
      <c r="AG44" s="6">
        <f ca="1"/>
        <v>5788.8450488849676</v>
      </c>
      <c r="AH44" s="6">
        <f ca="1"/>
        <v>2690.2012935838093</v>
      </c>
      <c r="AI44" s="6">
        <f ca="1"/>
        <v>2081.6253265177188</v>
      </c>
      <c r="AJ44" s="6">
        <f ca="1"/>
        <v>4748.6022153892827</v>
      </c>
      <c r="AK44" s="6">
        <f ca="1"/>
        <v>5395.9074306366674</v>
      </c>
      <c r="AL44" s="6">
        <f ca="1"/>
        <v>12463.077428949882</v>
      </c>
      <c r="AM44" s="6">
        <f ca="1"/>
        <v>4591.2038726242599</v>
      </c>
      <c r="AN44" s="6">
        <f ca="1"/>
        <v>0</v>
      </c>
      <c r="AO44" s="6">
        <f ca="1"/>
        <v>3247.4685525806099</v>
      </c>
      <c r="AP44" s="6">
        <f ca="1"/>
        <v>5432.6071089302968</v>
      </c>
      <c r="AQ44" s="6">
        <f ca="1"/>
        <v>2240.3796553263019</v>
      </c>
      <c r="AR44" s="6">
        <f ca="1"/>
        <v>4432.3620113885099</v>
      </c>
      <c r="AS44" s="6">
        <f ca="1"/>
        <v>4634.9196325287021</v>
      </c>
      <c r="AT44" s="6">
        <f ca="1"/>
        <v>6830.3141216198837</v>
      </c>
      <c r="AU44" s="6">
        <f ca="1"/>
        <v>4024.6966345303595</v>
      </c>
      <c r="AV44" s="6">
        <f ca="1"/>
        <v>2721.6355376868519</v>
      </c>
      <c r="AW44" s="6">
        <f ca="1"/>
        <v>2430.4306202811058</v>
      </c>
      <c r="AX44" s="6">
        <f ca="1"/>
        <v>2554.8729909723497</v>
      </c>
      <c r="AY44" s="6">
        <f ca="1"/>
        <v>4605.0054288784504</v>
      </c>
      <c r="AZ44" s="6">
        <f ca="1"/>
        <v>4610.303026916994</v>
      </c>
      <c r="BA44" s="6">
        <f ca="1"/>
        <v>19835.227349339861</v>
      </c>
      <c r="BB44" s="6">
        <f ca="1"/>
        <v>5985.7956864563967</v>
      </c>
      <c r="BC44" s="6">
        <f ca="1"/>
        <v>2928.9392277751344</v>
      </c>
      <c r="BE44" s="3" t="str">
        <v>K</v>
      </c>
      <c r="BF44" s="5">
        <f ca="1"/>
        <v>7.3767709787640912E-2</v>
      </c>
      <c r="BG44" s="5">
        <f ca="1"/>
        <v>0.14072867897094476</v>
      </c>
      <c r="BH44" s="5">
        <f ca="1"/>
        <v>0.14072867897094476</v>
      </c>
      <c r="BI44" s="5">
        <f ca="1"/>
        <v>1.8592713210290552</v>
      </c>
      <c r="BJ44" s="5">
        <f ca="1"/>
        <v>8.2218928934281399E-2</v>
      </c>
      <c r="BK44" s="5">
        <f ca="1"/>
        <v>7.160681581231676E-2</v>
      </c>
      <c r="BL44" s="5">
        <f ca="1"/>
        <v>0.11367087836921952</v>
      </c>
      <c r="BM44" s="5">
        <f ca="1"/>
        <v>6.0676566489282768E-2</v>
      </c>
      <c r="BN44" s="5">
        <f ca="1"/>
        <v>5.7197935322414684E-2</v>
      </c>
      <c r="BO44" s="5">
        <f ca="1"/>
        <v>0.10904852740936222</v>
      </c>
      <c r="BP44" s="5">
        <f ca="1"/>
        <v>0</v>
      </c>
      <c r="BQ44" s="5">
        <f ca="1"/>
        <v>4.3611063621154189E-2</v>
      </c>
      <c r="BR44" s="5">
        <f ca="1"/>
        <v>7.6033001081859508E-2</v>
      </c>
      <c r="BS44" s="5">
        <f ca="1"/>
        <v>7.590021022143556E-2</v>
      </c>
      <c r="BT44" s="5">
        <f ca="1"/>
        <v>9.395826693069731E-2</v>
      </c>
      <c r="BU44" s="5">
        <f ca="1"/>
        <v>0.15539062085264743</v>
      </c>
      <c r="BV44" s="5">
        <f ca="1"/>
        <v>8.7681161946434827E-2</v>
      </c>
      <c r="BW44" s="5">
        <f ca="1"/>
        <v>4.9069728872913609E-2</v>
      </c>
      <c r="BX44" s="5">
        <f ca="1"/>
        <v>9.3880502733853954E-2</v>
      </c>
      <c r="BY44" s="5">
        <f ca="1"/>
        <v>7.9829908911404512E-2</v>
      </c>
      <c r="BZ44" s="5">
        <f ca="1"/>
        <v>8.727482579244572E-2</v>
      </c>
      <c r="CA44" s="5">
        <f ca="1"/>
        <v>4.9757130353741186E-2</v>
      </c>
      <c r="CB44" s="5">
        <f ca="1"/>
        <v>9.0883084422045624E-2</v>
      </c>
      <c r="CC44" s="5">
        <f ca="1"/>
        <v>4.7428369394680425E-2</v>
      </c>
      <c r="CD44" s="5">
        <f ca="1"/>
        <v>4.1059787849523466E-2</v>
      </c>
      <c r="CE44" s="5">
        <f ca="1"/>
        <v>6.6108195268834602E-2</v>
      </c>
      <c r="CG44" s="3" t="str">
        <f t="shared" si="4"/>
        <v>K</v>
      </c>
      <c r="CH44" s="5">
        <f ca="1"/>
        <v>0.48868013278405836</v>
      </c>
      <c r="CI44" s="5">
        <f ca="1"/>
        <v>0.59090709104707595</v>
      </c>
      <c r="CJ44" s="5">
        <f ca="1"/>
        <v>0.59090709104707595</v>
      </c>
      <c r="CK44" s="5">
        <f ca="1"/>
        <v>1.7646798189048585</v>
      </c>
      <c r="CL44" s="5">
        <f ca="1"/>
        <v>0.50316974991905217</v>
      </c>
      <c r="CM44" s="5">
        <f ca="1"/>
        <v>0.48386713885318966</v>
      </c>
      <c r="CN44" s="5">
        <f ca="1"/>
        <v>0.55410568219340794</v>
      </c>
      <c r="CO44" s="5">
        <f ca="1"/>
        <v>0.46118207863799254</v>
      </c>
      <c r="CP44" s="5">
        <f ca="1"/>
        <v>0.45456094588917628</v>
      </c>
      <c r="CQ44" s="5">
        <f ca="1"/>
        <v>0.54650038265281475</v>
      </c>
      <c r="CR44" s="5">
        <f ca="1"/>
        <v>0</v>
      </c>
      <c r="CS44" s="5">
        <f ca="1"/>
        <v>0.42079816644542328</v>
      </c>
      <c r="CT44" s="5">
        <f ca="1"/>
        <v>0.49274483506828026</v>
      </c>
      <c r="CU44" s="5">
        <f ca="1"/>
        <v>0.48878887189762937</v>
      </c>
      <c r="CV44" s="5">
        <f ca="1"/>
        <v>0.52246808102074294</v>
      </c>
      <c r="CW44" s="5">
        <f ca="1"/>
        <v>0.60795540894481959</v>
      </c>
      <c r="CX44" s="5">
        <f ca="1"/>
        <v>0.51282859578162965</v>
      </c>
      <c r="CY44" s="5">
        <f ca="1"/>
        <v>0.43384669787249702</v>
      </c>
      <c r="CZ44" s="5">
        <f ca="1"/>
        <v>0.52198873909881782</v>
      </c>
      <c r="DA44" s="5">
        <f ca="1"/>
        <v>0.49934074775244092</v>
      </c>
      <c r="DB44" s="5">
        <f ca="1"/>
        <v>0.51277860437837008</v>
      </c>
      <c r="DC44" s="5">
        <f ca="1"/>
        <v>0.43571889060347851</v>
      </c>
      <c r="DD44" s="5">
        <f ca="1"/>
        <v>0.51889677364757325</v>
      </c>
      <c r="DE44" s="5">
        <f ca="1"/>
        <v>0.43122760039993469</v>
      </c>
      <c r="DF44" s="5">
        <f ca="1"/>
        <v>0.41439917494008138</v>
      </c>
      <c r="DG44" s="5">
        <f ca="1"/>
        <v>0.47361764056638056</v>
      </c>
      <c r="DI44" s="8" t="str">
        <f t="shared" si="5"/>
        <v>K</v>
      </c>
      <c r="DJ44" s="5">
        <f ca="1"/>
        <v>0.78756586618665414</v>
      </c>
      <c r="DK44" s="5">
        <f ca="1"/>
        <v>0.70527238417940619</v>
      </c>
      <c r="DL44" s="5">
        <f ca="1"/>
        <v>0.70527238417940619</v>
      </c>
      <c r="DM44" s="5">
        <f ca="1"/>
        <v>4.4418693949746395E-2</v>
      </c>
      <c r="DN44" s="5">
        <f ca="1"/>
        <v>0.77632828759630956</v>
      </c>
      <c r="DO44" s="5">
        <f ca="1"/>
        <v>0.79126099644304393</v>
      </c>
      <c r="DP44" s="5">
        <f ca="1"/>
        <v>0.73562624609726257</v>
      </c>
      <c r="DQ44" s="5">
        <f ca="1"/>
        <v>0.80840758589612627</v>
      </c>
      <c r="DR44" s="5">
        <f ca="1"/>
        <v>0.81332405799896257</v>
      </c>
      <c r="DS44" s="5">
        <f ca="1"/>
        <v>0.74180960317275679</v>
      </c>
      <c r="DT44" s="5">
        <f ca="1"/>
        <v>1</v>
      </c>
      <c r="DU44" s="5">
        <f ca="1"/>
        <v>0.83772022310831895</v>
      </c>
      <c r="DV44" s="5">
        <f ca="1"/>
        <v>0.78443036641664821</v>
      </c>
      <c r="DW44" s="5">
        <f ca="1"/>
        <v>0.78748216095777579</v>
      </c>
      <c r="DX44" s="5">
        <f ca="1"/>
        <v>0.76111341680678424</v>
      </c>
      <c r="DY44" s="5">
        <f ca="1"/>
        <v>0.69100392209203099</v>
      </c>
      <c r="DZ44" s="5">
        <f ca="1"/>
        <v>0.7687471488730141</v>
      </c>
      <c r="EA44" s="5">
        <f ca="1"/>
        <v>0.82842998216587349</v>
      </c>
      <c r="EB44" s="5">
        <f ca="1"/>
        <v>0.76149456511846569</v>
      </c>
      <c r="EC44" s="5">
        <f ca="1"/>
        <v>0.77931403981342284</v>
      </c>
      <c r="ED44" s="5">
        <f ca="1"/>
        <v>0.76878656473606033</v>
      </c>
      <c r="EE44" s="5">
        <f ca="1"/>
        <v>0.82708240004146405</v>
      </c>
      <c r="EF44" s="5">
        <f ca="1"/>
        <v>0.76394929356166896</v>
      </c>
      <c r="EG44" s="5">
        <f ca="1"/>
        <v>0.83030909546112475</v>
      </c>
      <c r="EH44" s="5">
        <f ca="1"/>
        <v>0.84220933757646543</v>
      </c>
      <c r="EI44" s="5">
        <f ca="1"/>
        <v>0.79906445294387096</v>
      </c>
    </row>
    <row r="45" spans="2:139" x14ac:dyDescent="0.5">
      <c r="B45" s="2">
        <v>1107</v>
      </c>
      <c r="C45" s="2">
        <v>28</v>
      </c>
      <c r="D45" s="2">
        <v>28</v>
      </c>
      <c r="E45">
        <v>-28</v>
      </c>
      <c r="F45" s="2">
        <v>463</v>
      </c>
      <c r="G45" s="2">
        <v>276</v>
      </c>
      <c r="H45" s="2">
        <v>70</v>
      </c>
      <c r="I45" s="2">
        <v>1120</v>
      </c>
      <c r="J45" s="2">
        <v>2083</v>
      </c>
      <c r="K45" s="2">
        <v>65</v>
      </c>
      <c r="L45" s="2">
        <v>597</v>
      </c>
      <c r="M45" s="2">
        <v>403</v>
      </c>
      <c r="N45" s="2">
        <v>776</v>
      </c>
      <c r="O45" s="2">
        <v>468</v>
      </c>
      <c r="P45" s="2">
        <v>94</v>
      </c>
      <c r="Q45" s="2">
        <v>95</v>
      </c>
      <c r="R45" s="2">
        <v>689</v>
      </c>
      <c r="S45" s="2">
        <v>161</v>
      </c>
      <c r="T45" s="2">
        <v>461</v>
      </c>
      <c r="U45" s="2">
        <v>250</v>
      </c>
      <c r="V45" s="2">
        <v>452</v>
      </c>
      <c r="W45" s="2">
        <v>1772</v>
      </c>
      <c r="X45" s="2">
        <v>71</v>
      </c>
      <c r="Y45" s="2">
        <v>2675</v>
      </c>
      <c r="Z45" s="2">
        <v>1269</v>
      </c>
      <c r="AA45" s="2">
        <v>196</v>
      </c>
      <c r="AC45" s="3" t="str">
        <v>L</v>
      </c>
      <c r="AD45" s="6">
        <f ca="1"/>
        <v>11915.567506417812</v>
      </c>
      <c r="AE45" s="6">
        <f ca="1"/>
        <v>2070.7112304713082</v>
      </c>
      <c r="AF45" s="6">
        <f ca="1"/>
        <v>2070.7112304713082</v>
      </c>
      <c r="AG45" s="6">
        <f ca="1"/>
        <v>2719.122836504449</v>
      </c>
      <c r="AH45" s="6">
        <f ca="1"/>
        <v>4544.7056010263195</v>
      </c>
      <c r="AI45" s="6">
        <f ca="1"/>
        <v>2575.228921863064</v>
      </c>
      <c r="AJ45" s="6">
        <f ca="1"/>
        <v>1729.8627113155542</v>
      </c>
      <c r="AK45" s="6">
        <f ca="1"/>
        <v>7941.0123410053957</v>
      </c>
      <c r="AL45" s="6">
        <f ca="1"/>
        <v>15188.411668110659</v>
      </c>
      <c r="AM45" s="6">
        <f ca="1"/>
        <v>1570.7415446215205</v>
      </c>
      <c r="AN45" s="6">
        <f ca="1"/>
        <v>3247.4685525806099</v>
      </c>
      <c r="AO45" s="6">
        <f ca="1"/>
        <v>0</v>
      </c>
      <c r="AP45" s="6">
        <f ca="1"/>
        <v>7932.5342734841051</v>
      </c>
      <c r="AQ45" s="6">
        <f ca="1"/>
        <v>3695.3250195348178</v>
      </c>
      <c r="AR45" s="6">
        <f ca="1"/>
        <v>1433.9229407468172</v>
      </c>
      <c r="AS45" s="6">
        <f ca="1"/>
        <v>1614.5971633816282</v>
      </c>
      <c r="AT45" s="6">
        <f ca="1"/>
        <v>9336.0008033418671</v>
      </c>
      <c r="AU45" s="6">
        <f ca="1"/>
        <v>1109.1343471374421</v>
      </c>
      <c r="AV45" s="6">
        <f ca="1"/>
        <v>4337.3049235671688</v>
      </c>
      <c r="AW45" s="6">
        <f ca="1"/>
        <v>1972.3328826544468</v>
      </c>
      <c r="AX45" s="6">
        <f ca="1"/>
        <v>4233.0445308312073</v>
      </c>
      <c r="AY45" s="6">
        <f ca="1"/>
        <v>7259.7018533821347</v>
      </c>
      <c r="AZ45" s="6">
        <f ca="1"/>
        <v>1591.0430541000453</v>
      </c>
      <c r="BA45" s="6">
        <f ca="1"/>
        <v>22668.488083681277</v>
      </c>
      <c r="BB45" s="6">
        <f ca="1"/>
        <v>8714.1577906301427</v>
      </c>
      <c r="BC45" s="6">
        <f ca="1"/>
        <v>1153.3581403883184</v>
      </c>
      <c r="BE45" s="3" t="str">
        <v>L</v>
      </c>
      <c r="BF45" s="5">
        <f ca="1"/>
        <v>7.9462121731473934E-2</v>
      </c>
      <c r="BG45" s="5">
        <f ca="1"/>
        <v>0.15769029826762893</v>
      </c>
      <c r="BH45" s="5">
        <f ca="1"/>
        <v>0.15769029826762893</v>
      </c>
      <c r="BI45" s="5">
        <f ca="1"/>
        <v>1.8423097017323711</v>
      </c>
      <c r="BJ45" s="5">
        <f ca="1"/>
        <v>9.1537069222660694E-2</v>
      </c>
      <c r="BK45" s="5">
        <f ca="1"/>
        <v>8.158708442129059E-2</v>
      </c>
      <c r="BL45" s="5">
        <f ca="1"/>
        <v>0.13322568808482627</v>
      </c>
      <c r="BM45" s="5">
        <f ca="1"/>
        <v>4.6280515652851517E-2</v>
      </c>
      <c r="BN45" s="5">
        <f ca="1"/>
        <v>3.7325574413209606E-2</v>
      </c>
      <c r="BO45" s="5">
        <f ca="1"/>
        <v>0.11122461339459788</v>
      </c>
      <c r="BP45" s="5">
        <f ca="1"/>
        <v>4.3611063621154189E-2</v>
      </c>
      <c r="BQ45" s="5">
        <f ca="1"/>
        <v>0</v>
      </c>
      <c r="BR45" s="5">
        <f ca="1"/>
        <v>8.5578200702969842E-2</v>
      </c>
      <c r="BS45" s="5">
        <f ca="1"/>
        <v>5.6213826134310696E-2</v>
      </c>
      <c r="BT45" s="5">
        <f ca="1"/>
        <v>9.8965099081095076E-2</v>
      </c>
      <c r="BU45" s="5">
        <f ca="1"/>
        <v>0.14668877312278195</v>
      </c>
      <c r="BV45" s="5">
        <f ca="1"/>
        <v>9.8217162795407043E-2</v>
      </c>
      <c r="BW45" s="5">
        <f ca="1"/>
        <v>6.858479701726139E-2</v>
      </c>
      <c r="BX45" s="5">
        <f ca="1"/>
        <v>9.2330274221570585E-2</v>
      </c>
      <c r="BY45" s="5">
        <f ca="1"/>
        <v>9.3754054150169353E-2</v>
      </c>
      <c r="BZ45" s="5">
        <f ca="1"/>
        <v>0.10628528496194689</v>
      </c>
      <c r="CA45" s="5">
        <f ca="1"/>
        <v>5.8131252297158875E-2</v>
      </c>
      <c r="CB45" s="5">
        <f ca="1"/>
        <v>0.10163529578425246</v>
      </c>
      <c r="CC45" s="5">
        <f ca="1"/>
        <v>3.5586893479028103E-2</v>
      </c>
      <c r="CD45" s="5">
        <f ca="1"/>
        <v>2.896538645472746E-2</v>
      </c>
      <c r="CE45" s="5">
        <f ca="1"/>
        <v>7.6269106617848914E-2</v>
      </c>
      <c r="CG45" s="3" t="str">
        <f t="shared" si="4"/>
        <v>L</v>
      </c>
      <c r="CH45" s="5">
        <f ca="1"/>
        <v>0.49804943807442242</v>
      </c>
      <c r="CI45" s="5">
        <f ca="1"/>
        <v>0.61046965812762388</v>
      </c>
      <c r="CJ45" s="5">
        <f ca="1"/>
        <v>0.61046965812762388</v>
      </c>
      <c r="CK45" s="5">
        <f ca="1"/>
        <v>1.732986063585658</v>
      </c>
      <c r="CL45" s="5">
        <f ca="1"/>
        <v>0.51814656966242767</v>
      </c>
      <c r="CM45" s="5">
        <f ca="1"/>
        <v>0.50138401923048259</v>
      </c>
      <c r="CN45" s="5">
        <f ca="1"/>
        <v>0.57979213270423957</v>
      </c>
      <c r="CO45" s="5">
        <f ca="1"/>
        <v>0.42750244613301003</v>
      </c>
      <c r="CP45" s="5">
        <f ca="1"/>
        <v>0.40343008660884228</v>
      </c>
      <c r="CQ45" s="5">
        <f ca="1"/>
        <v>0.54878805352000049</v>
      </c>
      <c r="CR45" s="5">
        <f ca="1"/>
        <v>0.42079816644542328</v>
      </c>
      <c r="CS45" s="5">
        <f ca="1"/>
        <v>0</v>
      </c>
      <c r="CT45" s="5">
        <f ca="1"/>
        <v>0.50872950731387456</v>
      </c>
      <c r="CU45" s="5">
        <f ca="1"/>
        <v>0.44917461577412582</v>
      </c>
      <c r="CV45" s="5">
        <f ca="1"/>
        <v>0.52969045270089898</v>
      </c>
      <c r="CW45" s="5">
        <f ca="1"/>
        <v>0.59639833551487986</v>
      </c>
      <c r="CX45" s="5">
        <f ca="1"/>
        <v>0.52878103045999814</v>
      </c>
      <c r="CY45" s="5">
        <f ca="1"/>
        <v>0.47619888373679875</v>
      </c>
      <c r="CZ45" s="5">
        <f ca="1"/>
        <v>0.5189261298404646</v>
      </c>
      <c r="DA45" s="5">
        <f ca="1"/>
        <v>0.52195121896597396</v>
      </c>
      <c r="DB45" s="5">
        <f ca="1"/>
        <v>0.5419485171143954</v>
      </c>
      <c r="DC45" s="5">
        <f ca="1"/>
        <v>0.45464409865377947</v>
      </c>
      <c r="DD45" s="5">
        <f ca="1"/>
        <v>0.53490698375879653</v>
      </c>
      <c r="DE45" s="5">
        <f ca="1"/>
        <v>0.39817459779881093</v>
      </c>
      <c r="DF45" s="5">
        <f ca="1"/>
        <v>0.37658860990180848</v>
      </c>
      <c r="DG45" s="5">
        <f ca="1"/>
        <v>0.49223952174363017</v>
      </c>
      <c r="DI45" s="8" t="str">
        <f t="shared" si="5"/>
        <v>L</v>
      </c>
      <c r="DJ45" s="5">
        <f ca="1"/>
        <v>0.78031839586204454</v>
      </c>
      <c r="DK45" s="5">
        <f ca="1"/>
        <v>0.68889032301287456</v>
      </c>
      <c r="DL45" s="5">
        <f ca="1"/>
        <v>0.68889032301287456</v>
      </c>
      <c r="DM45" s="5">
        <f ca="1"/>
        <v>4.9625984738131415E-2</v>
      </c>
      <c r="DN45" s="5">
        <f ca="1"/>
        <v>0.76454387282531044</v>
      </c>
      <c r="DO45" s="5">
        <f ca="1"/>
        <v>0.77772216363155922</v>
      </c>
      <c r="DP45" s="5">
        <f ca="1"/>
        <v>0.71450954897511143</v>
      </c>
      <c r="DQ45" s="5">
        <f ca="1"/>
        <v>0.83296942560064868</v>
      </c>
      <c r="DR45" s="5">
        <f ca="1"/>
        <v>0.84979865435993807</v>
      </c>
      <c r="DS45" s="5">
        <f ca="1"/>
        <v>0.73995320765173189</v>
      </c>
      <c r="DT45" s="5">
        <f ca="1"/>
        <v>0.83772022310831895</v>
      </c>
      <c r="DU45" s="5">
        <f ca="1"/>
        <v>1</v>
      </c>
      <c r="DV45" s="5">
        <f ca="1"/>
        <v>0.77197299386313545</v>
      </c>
      <c r="DW45" s="5">
        <f ca="1"/>
        <v>0.81729282332365782</v>
      </c>
      <c r="DX45" s="5">
        <f ca="1"/>
        <v>0.75535157514049023</v>
      </c>
      <c r="DY45" s="5">
        <f ca="1"/>
        <v>0.70068911751331941</v>
      </c>
      <c r="DZ45" s="5">
        <f ca="1"/>
        <v>0.75607902474891386</v>
      </c>
      <c r="EA45" s="5">
        <f ca="1"/>
        <v>0.79710778027287876</v>
      </c>
      <c r="EB45" s="5">
        <f ca="1"/>
        <v>0.76392601903264978</v>
      </c>
      <c r="EC45" s="5">
        <f ca="1"/>
        <v>0.76152439250497383</v>
      </c>
      <c r="ED45" s="5">
        <f ca="1"/>
        <v>0.74549399843220965</v>
      </c>
      <c r="EE45" s="5">
        <f ca="1"/>
        <v>0.81326257065526875</v>
      </c>
      <c r="EF45" s="5">
        <f ca="1"/>
        <v>0.75116835247105274</v>
      </c>
      <c r="EG45" s="5">
        <f ca="1"/>
        <v>0.85338625857507333</v>
      </c>
      <c r="EH45" s="5">
        <f ca="1"/>
        <v>0.86777832654052744</v>
      </c>
      <c r="EI45" s="5">
        <f ca="1"/>
        <v>0.78482089476555661</v>
      </c>
    </row>
    <row r="46" spans="2:139" x14ac:dyDescent="0.5">
      <c r="B46" s="2">
        <v>1032</v>
      </c>
      <c r="C46" s="2">
        <v>16</v>
      </c>
      <c r="D46" s="2">
        <v>16</v>
      </c>
      <c r="E46">
        <v>-16</v>
      </c>
      <c r="F46" s="2">
        <v>455</v>
      </c>
      <c r="G46" s="2">
        <v>273</v>
      </c>
      <c r="H46" s="2">
        <v>38</v>
      </c>
      <c r="I46" s="2">
        <v>921</v>
      </c>
      <c r="J46" s="2">
        <v>2016</v>
      </c>
      <c r="K46" s="2">
        <v>51</v>
      </c>
      <c r="L46" s="2">
        <v>549</v>
      </c>
      <c r="M46" s="2">
        <v>302</v>
      </c>
      <c r="N46" s="2">
        <v>711</v>
      </c>
      <c r="O46" s="2">
        <v>439</v>
      </c>
      <c r="P46" s="2">
        <v>78</v>
      </c>
      <c r="Q46" s="2">
        <v>73</v>
      </c>
      <c r="R46" s="2">
        <v>739</v>
      </c>
      <c r="S46" s="2">
        <v>126</v>
      </c>
      <c r="T46" s="2">
        <v>460</v>
      </c>
      <c r="U46" s="2">
        <v>265</v>
      </c>
      <c r="V46" s="2">
        <v>374</v>
      </c>
      <c r="W46" s="2">
        <v>1720</v>
      </c>
      <c r="X46" s="2">
        <v>60</v>
      </c>
      <c r="Y46" s="2">
        <v>2603</v>
      </c>
      <c r="Z46" s="2">
        <v>1309</v>
      </c>
      <c r="AA46" s="2">
        <v>192</v>
      </c>
      <c r="AC46" s="3" t="str">
        <v>M</v>
      </c>
      <c r="AD46" s="6">
        <f ca="1"/>
        <v>4451.6386870454799</v>
      </c>
      <c r="AE46" s="6">
        <f ca="1"/>
        <v>9716.7575353098109</v>
      </c>
      <c r="AF46" s="6">
        <f ca="1"/>
        <v>9716.7575353098109</v>
      </c>
      <c r="AG46" s="6">
        <f ca="1"/>
        <v>10396.702217530326</v>
      </c>
      <c r="AH46" s="6">
        <f ca="1"/>
        <v>3806.2300245781257</v>
      </c>
      <c r="AI46" s="6">
        <f ca="1"/>
        <v>5604.999553969652</v>
      </c>
      <c r="AJ46" s="6">
        <f ca="1"/>
        <v>9290.9425248464431</v>
      </c>
      <c r="AK46" s="6">
        <f ca="1"/>
        <v>2722.5912289581775</v>
      </c>
      <c r="AL46" s="6">
        <f ca="1"/>
        <v>8937.058408671166</v>
      </c>
      <c r="AM46" s="6">
        <f ca="1"/>
        <v>9125.213805714362</v>
      </c>
      <c r="AN46" s="6">
        <f ca="1"/>
        <v>5432.6071089302968</v>
      </c>
      <c r="AO46" s="6">
        <f ca="1"/>
        <v>7932.5342734841051</v>
      </c>
      <c r="AP46" s="6">
        <f ca="1"/>
        <v>0</v>
      </c>
      <c r="AQ46" s="6">
        <f ca="1"/>
        <v>4670.3940947204874</v>
      </c>
      <c r="AR46" s="6">
        <f ca="1"/>
        <v>8942.5931921339234</v>
      </c>
      <c r="AS46" s="6">
        <f ca="1"/>
        <v>9123.9028929510205</v>
      </c>
      <c r="AT46" s="6">
        <f ca="1"/>
        <v>3489.1043263278902</v>
      </c>
      <c r="AU46" s="6">
        <f ca="1"/>
        <v>8571.1809571377034</v>
      </c>
      <c r="AV46" s="6">
        <f ca="1"/>
        <v>4114.5160104196948</v>
      </c>
      <c r="AW46" s="6">
        <f ca="1"/>
        <v>6453.7210196908882</v>
      </c>
      <c r="AX46" s="6">
        <f ca="1"/>
        <v>4534.4024964707314</v>
      </c>
      <c r="AY46" s="6">
        <f ca="1"/>
        <v>4679.4398169011638</v>
      </c>
      <c r="AZ46" s="6">
        <f ca="1"/>
        <v>9145.3214268280371</v>
      </c>
      <c r="BA46" s="6">
        <f ca="1"/>
        <v>15569.65131273016</v>
      </c>
      <c r="BB46" s="6">
        <f ca="1"/>
        <v>4150.4028720113429</v>
      </c>
      <c r="BC46" s="6">
        <f ca="1"/>
        <v>7208.4459490239642</v>
      </c>
      <c r="BE46" s="3" t="str">
        <v>M</v>
      </c>
      <c r="BF46" s="5">
        <f ca="1"/>
        <v>1.2915487443471596E-2</v>
      </c>
      <c r="BG46" s="5">
        <f ca="1"/>
        <v>0.11999013204589104</v>
      </c>
      <c r="BH46" s="5">
        <f ca="1"/>
        <v>0.11999013204589104</v>
      </c>
      <c r="BI46" s="5">
        <f ca="1"/>
        <v>1.8800098679541088</v>
      </c>
      <c r="BJ46" s="5">
        <f ca="1"/>
        <v>1.9274518748219616E-2</v>
      </c>
      <c r="BK46" s="5">
        <f ca="1"/>
        <v>1.6447039268331576E-2</v>
      </c>
      <c r="BL46" s="5">
        <f ca="1"/>
        <v>5.443259398600897E-2</v>
      </c>
      <c r="BM46" s="5">
        <f ca="1"/>
        <v>3.6113368396710976E-2</v>
      </c>
      <c r="BN46" s="5">
        <f ca="1"/>
        <v>7.0784721281067942E-2</v>
      </c>
      <c r="BO46" s="5">
        <f ca="1"/>
        <v>5.7255184474655607E-2</v>
      </c>
      <c r="BP46" s="5">
        <f ca="1"/>
        <v>7.6033001081859508E-2</v>
      </c>
      <c r="BQ46" s="5">
        <f ca="1"/>
        <v>8.5578200702969842E-2</v>
      </c>
      <c r="BR46" s="5">
        <f ca="1"/>
        <v>0</v>
      </c>
      <c r="BS46" s="5">
        <f ca="1"/>
        <v>3.5874494250432321E-2</v>
      </c>
      <c r="BT46" s="5">
        <f ca="1"/>
        <v>3.4090612410112686E-2</v>
      </c>
      <c r="BU46" s="5">
        <f ca="1"/>
        <v>6.7508284798229012E-2</v>
      </c>
      <c r="BV46" s="5">
        <f ca="1"/>
        <v>4.4733849313121965E-2</v>
      </c>
      <c r="BW46" s="5">
        <f ca="1"/>
        <v>2.6670250075258917E-2</v>
      </c>
      <c r="BX46" s="5">
        <f ca="1"/>
        <v>2.6975841772107323E-2</v>
      </c>
      <c r="BY46" s="5">
        <f ca="1"/>
        <v>4.1699595697563652E-2</v>
      </c>
      <c r="BZ46" s="5">
        <f ca="1"/>
        <v>4.720215891771018E-2</v>
      </c>
      <c r="CA46" s="5">
        <f ca="1"/>
        <v>0.11322735365418102</v>
      </c>
      <c r="CB46" s="5">
        <f ca="1"/>
        <v>3.4797613255829418E-2</v>
      </c>
      <c r="CC46" s="5">
        <f ca="1"/>
        <v>4.0326364211596077E-2</v>
      </c>
      <c r="CD46" s="5">
        <f ca="1"/>
        <v>7.3649544754315066E-2</v>
      </c>
      <c r="CE46" s="5">
        <f ca="1"/>
        <v>1.4929404814486014E-2</v>
      </c>
      <c r="CG46" s="3" t="str">
        <f t="shared" si="4"/>
        <v>M</v>
      </c>
      <c r="CH46" s="5">
        <f ca="1"/>
        <v>0.30621399291369772</v>
      </c>
      <c r="CI46" s="5">
        <f ca="1"/>
        <v>0.5668767344505421</v>
      </c>
      <c r="CJ46" s="5">
        <f ca="1"/>
        <v>0.5668767344505421</v>
      </c>
      <c r="CK46" s="5">
        <f ca="1"/>
        <v>1.8046912760951703</v>
      </c>
      <c r="CL46" s="5">
        <f ca="1"/>
        <v>0.33899229185218666</v>
      </c>
      <c r="CM46" s="5">
        <f ca="1"/>
        <v>0.3249897694078705</v>
      </c>
      <c r="CN46" s="5">
        <f ca="1"/>
        <v>0.45124826502519011</v>
      </c>
      <c r="CO46" s="5">
        <f ca="1"/>
        <v>0.39990986404861478</v>
      </c>
      <c r="CP46" s="5">
        <f ca="1"/>
        <v>0.48408103623592413</v>
      </c>
      <c r="CQ46" s="5">
        <f ca="1"/>
        <v>0.45680347412003053</v>
      </c>
      <c r="CR46" s="5">
        <f ca="1"/>
        <v>0.49274483506828026</v>
      </c>
      <c r="CS46" s="5">
        <f ca="1"/>
        <v>0.50872950731387456</v>
      </c>
      <c r="CT46" s="5">
        <f ca="1"/>
        <v>0</v>
      </c>
      <c r="CU46" s="5">
        <f ca="1"/>
        <v>0.39485215286610598</v>
      </c>
      <c r="CV46" s="5">
        <f ca="1"/>
        <v>0.39469481642520798</v>
      </c>
      <c r="CW46" s="5">
        <f ca="1"/>
        <v>0.47917109902595878</v>
      </c>
      <c r="CX46" s="5">
        <f ca="1"/>
        <v>0.42661147927438536</v>
      </c>
      <c r="CY46" s="5">
        <f ca="1"/>
        <v>0.37007877444781306</v>
      </c>
      <c r="CZ46" s="5">
        <f ca="1"/>
        <v>0.3697272446938687</v>
      </c>
      <c r="DA46" s="5">
        <f ca="1"/>
        <v>0.4188990616968839</v>
      </c>
      <c r="DB46" s="5">
        <f ca="1"/>
        <v>0.43395044194378335</v>
      </c>
      <c r="DC46" s="5">
        <f ca="1"/>
        <v>0.55089155095303644</v>
      </c>
      <c r="DD46" s="5">
        <f ca="1"/>
        <v>0.39914616571533468</v>
      </c>
      <c r="DE46" s="5">
        <f ca="1"/>
        <v>0.41313521395524377</v>
      </c>
      <c r="DF46" s="5">
        <f ca="1"/>
        <v>0.48825558232438399</v>
      </c>
      <c r="DG46" s="5">
        <f ca="1"/>
        <v>0.3180846646297234</v>
      </c>
      <c r="DI46" s="8" t="str">
        <f t="shared" si="5"/>
        <v>M</v>
      </c>
      <c r="DJ46" s="5">
        <f ca="1"/>
        <v>0.91049487422568243</v>
      </c>
      <c r="DK46" s="5">
        <f ca="1"/>
        <v>0.72516995416513597</v>
      </c>
      <c r="DL46" s="5">
        <f ca="1"/>
        <v>0.72516995416513597</v>
      </c>
      <c r="DM46" s="5">
        <f ca="1"/>
        <v>3.8507178442601896E-2</v>
      </c>
      <c r="DN46" s="5">
        <f ca="1"/>
        <v>0.89144122333120812</v>
      </c>
      <c r="DO46" s="5">
        <f ca="1"/>
        <v>0.8997679788070676</v>
      </c>
      <c r="DP46" s="5">
        <f ca="1"/>
        <v>0.81576822962247886</v>
      </c>
      <c r="DQ46" s="5">
        <f ca="1"/>
        <v>0.852205231290875</v>
      </c>
      <c r="DR46" s="5">
        <f ca="1"/>
        <v>0.791097189473152</v>
      </c>
      <c r="DS46" s="5">
        <f ca="1"/>
        <v>0.81166351591705377</v>
      </c>
      <c r="DT46" s="5">
        <f ca="1"/>
        <v>0.78443036641664821</v>
      </c>
      <c r="DU46" s="5">
        <f ca="1"/>
        <v>0.77197299386313545</v>
      </c>
      <c r="DV46" s="5">
        <f ca="1"/>
        <v>1</v>
      </c>
      <c r="DW46" s="5">
        <f ca="1"/>
        <v>0.85563771495271501</v>
      </c>
      <c r="DX46" s="5">
        <f ca="1"/>
        <v>0.8557440127309105</v>
      </c>
      <c r="DY46" s="5">
        <f ca="1"/>
        <v>0.79484755125652828</v>
      </c>
      <c r="DZ46" s="5">
        <f ca="1"/>
        <v>0.83360354592050023</v>
      </c>
      <c r="EA46" s="5">
        <f ca="1"/>
        <v>0.87200658866187897</v>
      </c>
      <c r="EB46" s="5">
        <f ca="1"/>
        <v>0.87223339552411105</v>
      </c>
      <c r="EC46" s="5">
        <f ca="1"/>
        <v>0.8390571786441734</v>
      </c>
      <c r="ED46" s="5">
        <f ca="1"/>
        <v>0.82835540295897891</v>
      </c>
      <c r="EE46" s="5">
        <f ca="1"/>
        <v>0.73824354583821195</v>
      </c>
      <c r="EF46" s="5">
        <f ca="1"/>
        <v>0.85272543780936949</v>
      </c>
      <c r="EG46" s="5">
        <f ca="1"/>
        <v>0.84309072514472772</v>
      </c>
      <c r="EH46" s="5">
        <f ca="1"/>
        <v>0.78789258357914149</v>
      </c>
      <c r="EI46" s="5">
        <f ca="1"/>
        <v>0.90377227919114833</v>
      </c>
    </row>
    <row r="47" spans="2:139" x14ac:dyDescent="0.5">
      <c r="B47" s="2">
        <v>878</v>
      </c>
      <c r="C47" s="2">
        <v>19</v>
      </c>
      <c r="D47" s="2">
        <v>19</v>
      </c>
      <c r="E47">
        <v>-19</v>
      </c>
      <c r="F47" s="2">
        <v>436</v>
      </c>
      <c r="G47" s="2">
        <v>238</v>
      </c>
      <c r="H47" s="2">
        <v>44</v>
      </c>
      <c r="I47" s="2">
        <v>858</v>
      </c>
      <c r="J47" s="2">
        <v>1904</v>
      </c>
      <c r="K47" s="2">
        <v>56</v>
      </c>
      <c r="L47" s="2">
        <v>462</v>
      </c>
      <c r="M47" s="2">
        <v>258</v>
      </c>
      <c r="N47" s="2">
        <v>690</v>
      </c>
      <c r="O47" s="2">
        <v>446</v>
      </c>
      <c r="P47" s="2">
        <v>65</v>
      </c>
      <c r="Q47" s="2">
        <v>77</v>
      </c>
      <c r="R47" s="2">
        <v>694</v>
      </c>
      <c r="S47" s="2">
        <v>122</v>
      </c>
      <c r="T47" s="2">
        <v>391</v>
      </c>
      <c r="U47" s="2">
        <v>250</v>
      </c>
      <c r="V47" s="2">
        <v>423</v>
      </c>
      <c r="W47" s="2">
        <v>1571</v>
      </c>
      <c r="X47" s="2">
        <v>56</v>
      </c>
      <c r="Y47" s="2">
        <v>2389</v>
      </c>
      <c r="Z47" s="2">
        <v>1126</v>
      </c>
      <c r="AA47" s="2">
        <v>178</v>
      </c>
      <c r="AC47" s="3" t="str">
        <v>N</v>
      </c>
      <c r="AD47" s="6">
        <f ca="1"/>
        <v>8513.3672539131076</v>
      </c>
      <c r="AE47" s="6">
        <f ca="1"/>
        <v>5536.2400598239956</v>
      </c>
      <c r="AF47" s="6">
        <f ca="1"/>
        <v>5536.2400598239956</v>
      </c>
      <c r="AG47" s="6">
        <f ca="1"/>
        <v>6194.2888211642185</v>
      </c>
      <c r="AH47" s="6">
        <f ca="1"/>
        <v>1931.1654512236905</v>
      </c>
      <c r="AI47" s="6">
        <f ca="1"/>
        <v>1855.5239152325685</v>
      </c>
      <c r="AJ47" s="6">
        <f ca="1"/>
        <v>5145.2747254155438</v>
      </c>
      <c r="AK47" s="6">
        <f ca="1"/>
        <v>4518.509710070346</v>
      </c>
      <c r="AL47" s="6">
        <f ca="1"/>
        <v>11881.992257193235</v>
      </c>
      <c r="AM47" s="6">
        <f ca="1"/>
        <v>4953.9725473603503</v>
      </c>
      <c r="AN47" s="6">
        <f ca="1"/>
        <v>2240.3796553263019</v>
      </c>
      <c r="AO47" s="6">
        <f ca="1"/>
        <v>3695.3250195348178</v>
      </c>
      <c r="AP47" s="6">
        <f ca="1"/>
        <v>4670.3940947204874</v>
      </c>
      <c r="AQ47" s="6">
        <f ca="1"/>
        <v>0</v>
      </c>
      <c r="AR47" s="6">
        <f ca="1"/>
        <v>4790.4678268411326</v>
      </c>
      <c r="AS47" s="6">
        <f ca="1"/>
        <v>4999.7756949687255</v>
      </c>
      <c r="AT47" s="6">
        <f ca="1"/>
        <v>6309.0916937384891</v>
      </c>
      <c r="AU47" s="6">
        <f ca="1"/>
        <v>4455.0856332959529</v>
      </c>
      <c r="AV47" s="6">
        <f ca="1"/>
        <v>1630.3192938808029</v>
      </c>
      <c r="AW47" s="6">
        <f ca="1"/>
        <v>2700.1622173491724</v>
      </c>
      <c r="AX47" s="6">
        <f ca="1"/>
        <v>2401.4489376207857</v>
      </c>
      <c r="AY47" s="6">
        <f ca="1"/>
        <v>4721.3608207803818</v>
      </c>
      <c r="AZ47" s="6">
        <f ca="1"/>
        <v>4974.6110400713742</v>
      </c>
      <c r="BA47" s="6">
        <f ca="1"/>
        <v>19211.25594540867</v>
      </c>
      <c r="BB47" s="6">
        <f ca="1"/>
        <v>5577.0790742108002</v>
      </c>
      <c r="BC47" s="6">
        <f ca="1"/>
        <v>3143.5053682155531</v>
      </c>
      <c r="BE47" s="3" t="str">
        <v>N</v>
      </c>
      <c r="BF47" s="5">
        <f ca="1"/>
        <v>3.0406738688406265E-2</v>
      </c>
      <c r="BG47" s="5">
        <f ca="1"/>
        <v>0.14796222494223743</v>
      </c>
      <c r="BH47" s="5">
        <f ca="1"/>
        <v>0.14796222494223743</v>
      </c>
      <c r="BI47" s="5">
        <f ca="1"/>
        <v>1.8520377750577626</v>
      </c>
      <c r="BJ47" s="5">
        <f ca="1"/>
        <v>4.1123322842265386E-2</v>
      </c>
      <c r="BK47" s="5">
        <f ca="1"/>
        <v>3.3808784656681912E-2</v>
      </c>
      <c r="BL47" s="5">
        <f ca="1"/>
        <v>0.10235624873033866</v>
      </c>
      <c r="BM47" s="5">
        <f ca="1"/>
        <v>1.4547940413216498E-2</v>
      </c>
      <c r="BN47" s="5">
        <f ca="1"/>
        <v>3.1247474129115327E-2</v>
      </c>
      <c r="BO47" s="5">
        <f ca="1"/>
        <v>7.1654263396986884E-2</v>
      </c>
      <c r="BP47" s="5">
        <f ca="1"/>
        <v>7.590021022143556E-2</v>
      </c>
      <c r="BQ47" s="5">
        <f ca="1"/>
        <v>5.6213826134310696E-2</v>
      </c>
      <c r="BR47" s="5">
        <f ca="1"/>
        <v>3.5874494250432321E-2</v>
      </c>
      <c r="BS47" s="5">
        <f ca="1"/>
        <v>0</v>
      </c>
      <c r="BT47" s="5">
        <f ca="1"/>
        <v>5.9941136368415804E-2</v>
      </c>
      <c r="BU47" s="5">
        <f ca="1"/>
        <v>0.12057417457592468</v>
      </c>
      <c r="BV47" s="5">
        <f ca="1"/>
        <v>6.5644883520842856E-2</v>
      </c>
      <c r="BW47" s="5">
        <f ca="1"/>
        <v>6.1269683072105563E-2</v>
      </c>
      <c r="BX47" s="5">
        <f ca="1"/>
        <v>3.1839877362470737E-2</v>
      </c>
      <c r="BY47" s="5">
        <f ca="1"/>
        <v>7.235516468374481E-2</v>
      </c>
      <c r="BZ47" s="5">
        <f ca="1"/>
        <v>7.7155781180360705E-2</v>
      </c>
      <c r="CA47" s="5">
        <f ca="1"/>
        <v>8.408178934175381E-2</v>
      </c>
      <c r="CB47" s="5">
        <f ca="1"/>
        <v>5.2476054783119452E-2</v>
      </c>
      <c r="CC47" s="5">
        <f ca="1"/>
        <v>1.4732942404394267E-2</v>
      </c>
      <c r="CD47" s="5">
        <f ca="1"/>
        <v>3.5462469936592966E-2</v>
      </c>
      <c r="CE47" s="5">
        <f ca="1"/>
        <v>3.3839365851125902E-2</v>
      </c>
      <c r="CG47" s="3" t="str">
        <f t="shared" si="4"/>
        <v>N</v>
      </c>
      <c r="CH47" s="5">
        <f ca="1"/>
        <v>0.37458287676219459</v>
      </c>
      <c r="CI47" s="5">
        <f ca="1"/>
        <v>0.59465657202388078</v>
      </c>
      <c r="CJ47" s="5">
        <f ca="1"/>
        <v>0.59465657202388078</v>
      </c>
      <c r="CK47" s="5">
        <f ca="1"/>
        <v>1.758545691998767</v>
      </c>
      <c r="CL47" s="5">
        <f ca="1"/>
        <v>0.41157035042938528</v>
      </c>
      <c r="CM47" s="5">
        <f ca="1"/>
        <v>0.38987036562841904</v>
      </c>
      <c r="CN47" s="5">
        <f ca="1"/>
        <v>0.53113558986555398</v>
      </c>
      <c r="CO47" s="5">
        <f ca="1"/>
        <v>0.31105605699285743</v>
      </c>
      <c r="CP47" s="5">
        <f ca="1"/>
        <v>0.38110286650003217</v>
      </c>
      <c r="CQ47" s="5">
        <f ca="1"/>
        <v>0.48061419352087664</v>
      </c>
      <c r="CR47" s="5">
        <f ca="1"/>
        <v>0.48878887189762937</v>
      </c>
      <c r="CS47" s="5">
        <f ca="1"/>
        <v>0.44917461577412582</v>
      </c>
      <c r="CT47" s="5">
        <f ca="1"/>
        <v>0.39485215286610598</v>
      </c>
      <c r="CU47" s="5">
        <f ca="1"/>
        <v>0</v>
      </c>
      <c r="CV47" s="5">
        <f ca="1"/>
        <v>0.45728196094016338</v>
      </c>
      <c r="CW47" s="5">
        <f ca="1"/>
        <v>0.55922441222540331</v>
      </c>
      <c r="CX47" s="5">
        <f ca="1"/>
        <v>0.46362377979636027</v>
      </c>
      <c r="CY47" s="5">
        <f ca="1"/>
        <v>0.45557003325058049</v>
      </c>
      <c r="CZ47" s="5">
        <f ca="1"/>
        <v>0.38407204080921664</v>
      </c>
      <c r="DA47" s="5">
        <f ca="1"/>
        <v>0.47878920514021178</v>
      </c>
      <c r="DB47" s="5">
        <f ca="1"/>
        <v>0.48911373032429539</v>
      </c>
      <c r="DC47" s="5">
        <f ca="1"/>
        <v>0.50285028117494535</v>
      </c>
      <c r="DD47" s="5">
        <f ca="1"/>
        <v>0.43790699957523299</v>
      </c>
      <c r="DE47" s="5">
        <f ca="1"/>
        <v>0.31119338493332643</v>
      </c>
      <c r="DF47" s="5">
        <f ca="1"/>
        <v>0.39548344066840463</v>
      </c>
      <c r="DG47" s="5">
        <f ca="1"/>
        <v>0.38853964392879198</v>
      </c>
      <c r="DI47" s="8" t="str">
        <f t="shared" si="5"/>
        <v>N</v>
      </c>
      <c r="DJ47" s="5">
        <f ca="1"/>
        <v>0.86908674978092371</v>
      </c>
      <c r="DK47" s="5">
        <f ca="1"/>
        <v>0.70214423110084834</v>
      </c>
      <c r="DL47" s="5">
        <f ca="1"/>
        <v>0.70214423110084834</v>
      </c>
      <c r="DM47" s="5">
        <f ca="1"/>
        <v>4.5389115433154603E-2</v>
      </c>
      <c r="DN47" s="5">
        <f ca="1"/>
        <v>0.84417947967316731</v>
      </c>
      <c r="DO47" s="5">
        <f ca="1"/>
        <v>0.85898922391486476</v>
      </c>
      <c r="DP47" s="5">
        <f ca="1"/>
        <v>0.75419447877545875</v>
      </c>
      <c r="DQ47" s="5">
        <f ca="1"/>
        <v>0.90777759429082017</v>
      </c>
      <c r="DR47" s="5">
        <f ca="1"/>
        <v>0.86481523600989818</v>
      </c>
      <c r="DS47" s="5">
        <f ca="1"/>
        <v>0.79374740107745567</v>
      </c>
      <c r="DT47" s="5">
        <f ca="1"/>
        <v>0.78748216095777579</v>
      </c>
      <c r="DU47" s="5">
        <f ca="1"/>
        <v>0.81729282332365782</v>
      </c>
      <c r="DV47" s="5">
        <f ca="1"/>
        <v>0.85563771495271501</v>
      </c>
      <c r="DW47" s="5">
        <f ca="1"/>
        <v>1</v>
      </c>
      <c r="DX47" s="5">
        <f ca="1"/>
        <v>0.81130858991125543</v>
      </c>
      <c r="DY47" s="5">
        <f ca="1"/>
        <v>0.7314459553334719</v>
      </c>
      <c r="DZ47" s="5">
        <f ca="1"/>
        <v>0.80658418059180637</v>
      </c>
      <c r="EA47" s="5">
        <f ca="1"/>
        <v>0.81257744272608479</v>
      </c>
      <c r="EB47" s="5">
        <f ca="1"/>
        <v>0.86285265996114358</v>
      </c>
      <c r="EC47" s="5">
        <f ca="1"/>
        <v>0.7951383908322619</v>
      </c>
      <c r="ED47" s="5">
        <f ca="1"/>
        <v>0.78723203343535531</v>
      </c>
      <c r="EE47" s="5">
        <f ca="1"/>
        <v>0.77657783336191788</v>
      </c>
      <c r="EF47" s="5">
        <f ca="1"/>
        <v>0.82550286890225899</v>
      </c>
      <c r="EG47" s="5">
        <f ca="1"/>
        <v>0.90770002598136434</v>
      </c>
      <c r="EH47" s="5">
        <f ca="1"/>
        <v>0.85521091877445454</v>
      </c>
      <c r="EI47" s="5">
        <f ca="1"/>
        <v>0.85987946640153667</v>
      </c>
    </row>
    <row r="48" spans="2:139" x14ac:dyDescent="0.5">
      <c r="B48" s="2">
        <v>1030</v>
      </c>
      <c r="C48" s="2">
        <v>18</v>
      </c>
      <c r="D48" s="2">
        <v>18</v>
      </c>
      <c r="E48">
        <v>-18</v>
      </c>
      <c r="F48" s="2">
        <v>424</v>
      </c>
      <c r="G48" s="2">
        <v>269</v>
      </c>
      <c r="H48" s="2">
        <v>43</v>
      </c>
      <c r="I48" s="2">
        <v>635</v>
      </c>
      <c r="J48" s="2">
        <v>1718</v>
      </c>
      <c r="K48" s="2">
        <v>65</v>
      </c>
      <c r="L48" s="2">
        <v>541</v>
      </c>
      <c r="M48" s="2">
        <v>255</v>
      </c>
      <c r="N48" s="2">
        <v>621</v>
      </c>
      <c r="O48" s="2">
        <v>364</v>
      </c>
      <c r="P48" s="2">
        <v>90</v>
      </c>
      <c r="Q48" s="2">
        <v>55</v>
      </c>
      <c r="R48" s="2">
        <v>866</v>
      </c>
      <c r="S48" s="2">
        <v>135</v>
      </c>
      <c r="T48" s="2">
        <v>385</v>
      </c>
      <c r="U48" s="2">
        <v>319</v>
      </c>
      <c r="V48" s="2">
        <v>529</v>
      </c>
      <c r="W48" s="2">
        <v>1670</v>
      </c>
      <c r="X48" s="2">
        <v>64</v>
      </c>
      <c r="Y48" s="2">
        <v>2137</v>
      </c>
      <c r="Z48" s="2">
        <v>1131</v>
      </c>
      <c r="AA48" s="2">
        <v>150</v>
      </c>
      <c r="AC48" s="3" t="str">
        <v>O</v>
      </c>
      <c r="AD48" s="6">
        <f ca="1"/>
        <v>12954.965071353918</v>
      </c>
      <c r="AE48" s="6">
        <f ca="1"/>
        <v>836.14711624211202</v>
      </c>
      <c r="AF48" s="6">
        <f ca="1"/>
        <v>836.14711624211202</v>
      </c>
      <c r="AG48" s="6">
        <f ca="1"/>
        <v>1508.764395126025</v>
      </c>
      <c r="AH48" s="6">
        <f ca="1"/>
        <v>5482.9761991093856</v>
      </c>
      <c r="AI48" s="6">
        <f ca="1"/>
        <v>3473.7203399237537</v>
      </c>
      <c r="AJ48" s="6">
        <f ca="1"/>
        <v>491.2657122169224</v>
      </c>
      <c r="AK48" s="6">
        <f ca="1"/>
        <v>9120.7488727625878</v>
      </c>
      <c r="AL48" s="6">
        <f ca="1"/>
        <v>16439.651456159281</v>
      </c>
      <c r="AM48" s="6">
        <f ca="1"/>
        <v>384.41123812916811</v>
      </c>
      <c r="AN48" s="6">
        <f ca="1"/>
        <v>4432.3620113885099</v>
      </c>
      <c r="AO48" s="6">
        <f ca="1"/>
        <v>1433.9229407468172</v>
      </c>
      <c r="AP48" s="6">
        <f ca="1"/>
        <v>8942.5931921339234</v>
      </c>
      <c r="AQ48" s="6">
        <f ca="1"/>
        <v>4790.4678268411326</v>
      </c>
      <c r="AR48" s="6">
        <f ca="1"/>
        <v>0</v>
      </c>
      <c r="AS48" s="6">
        <f ca="1"/>
        <v>429.94999709268518</v>
      </c>
      <c r="AT48" s="6">
        <f ca="1"/>
        <v>10328.720153048973</v>
      </c>
      <c r="AU48" s="6">
        <f ca="1"/>
        <v>564.24285551524713</v>
      </c>
      <c r="AV48" s="6">
        <f ca="1"/>
        <v>5273.6948148333349</v>
      </c>
      <c r="AW48" s="6">
        <f ca="1"/>
        <v>2759.0382382272269</v>
      </c>
      <c r="AX48" s="6">
        <f ca="1"/>
        <v>5137.858989890633</v>
      </c>
      <c r="AY48" s="6">
        <f ca="1"/>
        <v>8502.2393520766054</v>
      </c>
      <c r="AZ48" s="6">
        <f ca="1"/>
        <v>353.53217675340386</v>
      </c>
      <c r="BA48" s="6">
        <f ca="1"/>
        <v>23893.410200304184</v>
      </c>
      <c r="BB48" s="6">
        <f ca="1"/>
        <v>9991.7906803535479</v>
      </c>
      <c r="BC48" s="6">
        <f ca="1"/>
        <v>1815.5362844074475</v>
      </c>
      <c r="BE48" s="3" t="str">
        <v>O</v>
      </c>
      <c r="BF48" s="5">
        <f ca="1"/>
        <v>2.9167755779450077E-2</v>
      </c>
      <c r="BG48" s="5">
        <f ca="1"/>
        <v>0.11792842727988817</v>
      </c>
      <c r="BH48" s="5">
        <f ca="1"/>
        <v>0.11792842727988817</v>
      </c>
      <c r="BI48" s="5">
        <f ca="1"/>
        <v>1.8820715727201118</v>
      </c>
      <c r="BJ48" s="5">
        <f ca="1"/>
        <v>2.7634905696067413E-2</v>
      </c>
      <c r="BK48" s="5">
        <f ca="1"/>
        <v>2.8338930209348634E-2</v>
      </c>
      <c r="BL48" s="5">
        <f ca="1"/>
        <v>6.5154127523683436E-2</v>
      </c>
      <c r="BM48" s="5">
        <f ca="1"/>
        <v>7.2285911872348452E-2</v>
      </c>
      <c r="BN48" s="5">
        <f ca="1"/>
        <v>0.10149067785864396</v>
      </c>
      <c r="BO48" s="5">
        <f ca="1"/>
        <v>5.2592251203498308E-2</v>
      </c>
      <c r="BP48" s="5">
        <f ca="1"/>
        <v>9.395826693069731E-2</v>
      </c>
      <c r="BQ48" s="5">
        <f ca="1"/>
        <v>9.8965099081095076E-2</v>
      </c>
      <c r="BR48" s="5">
        <f ca="1"/>
        <v>3.4090612410112686E-2</v>
      </c>
      <c r="BS48" s="5">
        <f ca="1"/>
        <v>5.9941136368415804E-2</v>
      </c>
      <c r="BT48" s="5">
        <f ca="1"/>
        <v>0</v>
      </c>
      <c r="BU48" s="5">
        <f ca="1"/>
        <v>6.9650742692570766E-2</v>
      </c>
      <c r="BV48" s="5">
        <f ca="1"/>
        <v>4.3144723703662291E-2</v>
      </c>
      <c r="BW48" s="5">
        <f ca="1"/>
        <v>5.0140224004334044E-2</v>
      </c>
      <c r="BX48" s="5">
        <f ca="1"/>
        <v>3.2020963012601267E-2</v>
      </c>
      <c r="BY48" s="5">
        <f ca="1"/>
        <v>3.6075559984433903E-2</v>
      </c>
      <c r="BZ48" s="5">
        <f ca="1"/>
        <v>4.7582211790470508E-2</v>
      </c>
      <c r="CA48" s="5">
        <f ca="1"/>
        <v>0.15111508597958179</v>
      </c>
      <c r="CB48" s="5">
        <f ca="1"/>
        <v>3.6775740743713814E-2</v>
      </c>
      <c r="CC48" s="5">
        <f ca="1"/>
        <v>7.4196755414021598E-2</v>
      </c>
      <c r="CD48" s="5">
        <f ca="1"/>
        <v>0.10643343240866954</v>
      </c>
      <c r="CE48" s="5">
        <f ca="1"/>
        <v>3.4478178942012216E-2</v>
      </c>
      <c r="CG48" s="3" t="str">
        <f t="shared" si="4"/>
        <v>O</v>
      </c>
      <c r="CH48" s="5">
        <f ca="1"/>
        <v>0.37766561676325427</v>
      </c>
      <c r="CI48" s="5">
        <f ca="1"/>
        <v>0.56076822161211992</v>
      </c>
      <c r="CJ48" s="5">
        <f ca="1"/>
        <v>0.56076822161211992</v>
      </c>
      <c r="CK48" s="5">
        <f ca="1"/>
        <v>1.8150610298925414</v>
      </c>
      <c r="CL48" s="5">
        <f ca="1"/>
        <v>0.3728168531829455</v>
      </c>
      <c r="CM48" s="5">
        <f ca="1"/>
        <v>0.37534804717489251</v>
      </c>
      <c r="CN48" s="5">
        <f ca="1"/>
        <v>0.47110848382483794</v>
      </c>
      <c r="CO48" s="5">
        <f ca="1"/>
        <v>0.48452477567332675</v>
      </c>
      <c r="CP48" s="5">
        <f ca="1"/>
        <v>0.53506068576103549</v>
      </c>
      <c r="CQ48" s="5">
        <f ca="1"/>
        <v>0.44457936824115007</v>
      </c>
      <c r="CR48" s="5">
        <f ca="1"/>
        <v>0.52246808102074294</v>
      </c>
      <c r="CS48" s="5">
        <f ca="1"/>
        <v>0.52969045270089898</v>
      </c>
      <c r="CT48" s="5">
        <f ca="1"/>
        <v>0.39469481642520798</v>
      </c>
      <c r="CU48" s="5">
        <f ca="1"/>
        <v>0.45728196094016338</v>
      </c>
      <c r="CV48" s="5">
        <f ca="1"/>
        <v>0</v>
      </c>
      <c r="CW48" s="5">
        <f ca="1"/>
        <v>0.48115992205307834</v>
      </c>
      <c r="CX48" s="5">
        <f ca="1"/>
        <v>0.41754036823516177</v>
      </c>
      <c r="CY48" s="5">
        <f ca="1"/>
        <v>0.43720168871518228</v>
      </c>
      <c r="CZ48" s="5">
        <f ca="1"/>
        <v>0.38740690831258462</v>
      </c>
      <c r="DA48" s="5">
        <f ca="1"/>
        <v>0.39788586129820375</v>
      </c>
      <c r="DB48" s="5">
        <f ca="1"/>
        <v>0.43154994241455319</v>
      </c>
      <c r="DC48" s="5">
        <f ca="1"/>
        <v>0.59931179292092052</v>
      </c>
      <c r="DD48" s="5">
        <f ca="1"/>
        <v>0.40223002647629158</v>
      </c>
      <c r="DE48" s="5">
        <f ca="1"/>
        <v>0.48863443497815051</v>
      </c>
      <c r="DF48" s="5">
        <f ca="1"/>
        <v>0.54159432189474332</v>
      </c>
      <c r="DG48" s="5">
        <f ca="1"/>
        <v>0.39592464059488719</v>
      </c>
      <c r="DI48" s="8" t="str">
        <f t="shared" si="5"/>
        <v>O</v>
      </c>
      <c r="DJ48" s="5">
        <f ca="1"/>
        <v>0.86707368435989707</v>
      </c>
      <c r="DK48" s="5">
        <f ca="1"/>
        <v>0.73018233769101637</v>
      </c>
      <c r="DL48" s="5">
        <f ca="1"/>
        <v>0.73018233769101637</v>
      </c>
      <c r="DM48" s="5">
        <f ca="1"/>
        <v>3.708856632288593E-2</v>
      </c>
      <c r="DN48" s="5">
        <f ca="1"/>
        <v>0.8702346369799947</v>
      </c>
      <c r="DO48" s="5">
        <f ca="1"/>
        <v>0.86858818917315794</v>
      </c>
      <c r="DP48" s="5">
        <f ca="1"/>
        <v>0.80096085479056689</v>
      </c>
      <c r="DQ48" s="5">
        <f ca="1"/>
        <v>0.79075724216060217</v>
      </c>
      <c r="DR48" s="5">
        <f ca="1"/>
        <v>0.75104482835585429</v>
      </c>
      <c r="DS48" s="5">
        <f ca="1"/>
        <v>0.82065636427908162</v>
      </c>
      <c r="DT48" s="5">
        <f ca="1"/>
        <v>0.76111341680678424</v>
      </c>
      <c r="DU48" s="5">
        <f ca="1"/>
        <v>0.75535157514049023</v>
      </c>
      <c r="DV48" s="5">
        <f ca="1"/>
        <v>0.8557440127309105</v>
      </c>
      <c r="DW48" s="5">
        <f ca="1"/>
        <v>0.81130858991125543</v>
      </c>
      <c r="DX48" s="5">
        <f ca="1"/>
        <v>1</v>
      </c>
      <c r="DY48" s="5">
        <f ca="1"/>
        <v>0.79333089811678847</v>
      </c>
      <c r="DZ48" s="5">
        <f ca="1"/>
        <v>0.84001127962834299</v>
      </c>
      <c r="EA48" s="5">
        <f ca="1"/>
        <v>0.82601254608187102</v>
      </c>
      <c r="EB48" s="5">
        <f ca="1"/>
        <v>0.86063558307680221</v>
      </c>
      <c r="EC48" s="5">
        <f ca="1"/>
        <v>0.85358243341164541</v>
      </c>
      <c r="ED48" s="5">
        <f ca="1"/>
        <v>0.8300782107612581</v>
      </c>
      <c r="EE48" s="5">
        <f ca="1"/>
        <v>0.69825240828429713</v>
      </c>
      <c r="EF48" s="5">
        <f ca="1"/>
        <v>0.85062067150131893</v>
      </c>
      <c r="EG48" s="5">
        <f ca="1"/>
        <v>0.7876010405547702</v>
      </c>
      <c r="EH48" s="5">
        <f ca="1"/>
        <v>0.74578016327314389</v>
      </c>
      <c r="EI48" s="5">
        <f ca="1"/>
        <v>0.85491235760021533</v>
      </c>
    </row>
    <row r="49" spans="2:139" x14ac:dyDescent="0.5">
      <c r="B49" s="2">
        <v>484</v>
      </c>
      <c r="C49" s="2">
        <v>0</v>
      </c>
      <c r="D49" s="2">
        <v>0</v>
      </c>
      <c r="E49">
        <v>0</v>
      </c>
      <c r="F49" s="2">
        <v>221</v>
      </c>
      <c r="G49" s="2">
        <v>108</v>
      </c>
      <c r="H49" s="2">
        <v>36</v>
      </c>
      <c r="I49" s="2">
        <v>292</v>
      </c>
      <c r="J49" s="2">
        <v>564</v>
      </c>
      <c r="K49" s="2">
        <v>10</v>
      </c>
      <c r="L49" s="2">
        <v>243</v>
      </c>
      <c r="M49" s="2">
        <v>89</v>
      </c>
      <c r="N49" s="2">
        <v>423</v>
      </c>
      <c r="O49" s="2">
        <v>137</v>
      </c>
      <c r="P49" s="2">
        <v>53</v>
      </c>
      <c r="Q49" s="2">
        <v>28</v>
      </c>
      <c r="R49" s="2">
        <v>209</v>
      </c>
      <c r="S49" s="2">
        <v>89</v>
      </c>
      <c r="T49" s="2">
        <v>187</v>
      </c>
      <c r="U49" s="2">
        <v>112</v>
      </c>
      <c r="V49" s="2">
        <v>229</v>
      </c>
      <c r="W49" s="2">
        <v>536</v>
      </c>
      <c r="X49" s="2">
        <v>30</v>
      </c>
      <c r="Y49" s="2">
        <v>895</v>
      </c>
      <c r="Z49" s="2">
        <v>383</v>
      </c>
      <c r="AA49" s="2">
        <v>100</v>
      </c>
      <c r="AC49" s="3" t="str">
        <v>P</v>
      </c>
      <c r="AD49" s="6">
        <f ca="1"/>
        <v>13146.906670392089</v>
      </c>
      <c r="AE49" s="6">
        <f ca="1"/>
        <v>704.68077879278076</v>
      </c>
      <c r="AF49" s="6">
        <f ca="1"/>
        <v>704.68077879278076</v>
      </c>
      <c r="AG49" s="6">
        <f ca="1"/>
        <v>1351.8206241953849</v>
      </c>
      <c r="AH49" s="6">
        <f ca="1"/>
        <v>5675.7418017383416</v>
      </c>
      <c r="AI49" s="6">
        <f ca="1"/>
        <v>3680.6678741771852</v>
      </c>
      <c r="AJ49" s="6">
        <f ca="1"/>
        <v>431.31079281650256</v>
      </c>
      <c r="AK49" s="6">
        <f ca="1"/>
        <v>9303.5159482853578</v>
      </c>
      <c r="AL49" s="6">
        <f ca="1"/>
        <v>16632.483248150289</v>
      </c>
      <c r="AM49" s="6">
        <f ca="1"/>
        <v>450.36984801382965</v>
      </c>
      <c r="AN49" s="6">
        <f ca="1"/>
        <v>4634.9196325287021</v>
      </c>
      <c r="AO49" s="6">
        <f ca="1"/>
        <v>1614.5971633816282</v>
      </c>
      <c r="AP49" s="6">
        <f ca="1"/>
        <v>9123.9028929510205</v>
      </c>
      <c r="AQ49" s="6">
        <f ca="1"/>
        <v>4999.7756949687255</v>
      </c>
      <c r="AR49" s="6">
        <f ca="1"/>
        <v>429.94999709268518</v>
      </c>
      <c r="AS49" s="6">
        <f ca="1"/>
        <v>0</v>
      </c>
      <c r="AT49" s="6">
        <f ca="1"/>
        <v>10521.892652940345</v>
      </c>
      <c r="AU49" s="6">
        <f ca="1"/>
        <v>729.38398666271803</v>
      </c>
      <c r="AV49" s="6">
        <f ca="1"/>
        <v>5473.1678212896049</v>
      </c>
      <c r="AW49" s="6">
        <f ca="1"/>
        <v>2949.5733589792271</v>
      </c>
      <c r="AX49" s="6">
        <f ca="1"/>
        <v>5334.1263577084483</v>
      </c>
      <c r="AY49" s="6">
        <f ca="1"/>
        <v>8691.7224414957018</v>
      </c>
      <c r="AZ49" s="6">
        <f ca="1"/>
        <v>409.44596713119546</v>
      </c>
      <c r="BA49" s="6">
        <f ca="1"/>
        <v>24080.978551545617</v>
      </c>
      <c r="BB49" s="6">
        <f ca="1"/>
        <v>10188.192577685209</v>
      </c>
      <c r="BC49" s="6">
        <f ca="1"/>
        <v>2020.8599654602492</v>
      </c>
      <c r="BE49" s="3" t="str">
        <v>P</v>
      </c>
      <c r="BF49" s="5">
        <f ca="1"/>
        <v>7.2245756292132146E-2</v>
      </c>
      <c r="BG49" s="5">
        <f ca="1"/>
        <v>0.14434491806779459</v>
      </c>
      <c r="BH49" s="5">
        <f ca="1"/>
        <v>0.14434491806779459</v>
      </c>
      <c r="BI49" s="5">
        <f ca="1"/>
        <v>1.8556550819322055</v>
      </c>
      <c r="BJ49" s="5">
        <f ca="1"/>
        <v>6.8547988829157913E-2</v>
      </c>
      <c r="BK49" s="5">
        <f ca="1"/>
        <v>7.8595266429728694E-2</v>
      </c>
      <c r="BL49" s="5">
        <f ca="1"/>
        <v>9.0731393360766077E-2</v>
      </c>
      <c r="BM49" s="5">
        <f ca="1"/>
        <v>0.11364406624754153</v>
      </c>
      <c r="BN49" s="5">
        <f ca="1"/>
        <v>0.1576625884642866</v>
      </c>
      <c r="BO49" s="5">
        <f ca="1"/>
        <v>0.10142823961465708</v>
      </c>
      <c r="BP49" s="5">
        <f ca="1"/>
        <v>0.15539062085264743</v>
      </c>
      <c r="BQ49" s="5">
        <f ca="1"/>
        <v>0.14668877312278195</v>
      </c>
      <c r="BR49" s="5">
        <f ca="1"/>
        <v>6.7508284798229012E-2</v>
      </c>
      <c r="BS49" s="5">
        <f ca="1"/>
        <v>0.12057417457592468</v>
      </c>
      <c r="BT49" s="5">
        <f ca="1"/>
        <v>6.9650742692570766E-2</v>
      </c>
      <c r="BU49" s="5">
        <f ca="1"/>
        <v>0</v>
      </c>
      <c r="BV49" s="5">
        <f ca="1"/>
        <v>8.9200958818388298E-2</v>
      </c>
      <c r="BW49" s="5">
        <f ca="1"/>
        <v>8.2943366950704256E-2</v>
      </c>
      <c r="BX49" s="5">
        <f ca="1"/>
        <v>7.931889907636902E-2</v>
      </c>
      <c r="BY49" s="5">
        <f ca="1"/>
        <v>7.3913329420064566E-2</v>
      </c>
      <c r="BZ49" s="5">
        <f ca="1"/>
        <v>9.5029395970356978E-2</v>
      </c>
      <c r="CA49" s="5">
        <f ca="1"/>
        <v>0.21226452327699818</v>
      </c>
      <c r="CB49" s="5">
        <f ca="1"/>
        <v>8.613906834863827E-2</v>
      </c>
      <c r="CC49" s="5">
        <f ca="1"/>
        <v>0.12126390432360734</v>
      </c>
      <c r="CD49" s="5">
        <f ca="1"/>
        <v>0.16624203089190936</v>
      </c>
      <c r="CE49" s="5">
        <f ca="1"/>
        <v>8.0279134449680711E-2</v>
      </c>
      <c r="CG49" s="3" t="str">
        <f t="shared" si="4"/>
        <v>P</v>
      </c>
      <c r="CH49" s="5">
        <f ca="1"/>
        <v>0.48948343283942264</v>
      </c>
      <c r="CI49" s="5">
        <f ca="1"/>
        <v>0.60062689888398635</v>
      </c>
      <c r="CJ49" s="5">
        <f ca="1"/>
        <v>0.60062689888398635</v>
      </c>
      <c r="CK49" s="5">
        <f ca="1"/>
        <v>1.7488370450851261</v>
      </c>
      <c r="CL49" s="5">
        <f ca="1"/>
        <v>0.4795498407819988</v>
      </c>
      <c r="CM49" s="5">
        <f ca="1"/>
        <v>0.49855440105151005</v>
      </c>
      <c r="CN49" s="5">
        <f ca="1"/>
        <v>0.52381555571547445</v>
      </c>
      <c r="CO49" s="5">
        <f ca="1"/>
        <v>0.55306035983224178</v>
      </c>
      <c r="CP49" s="5">
        <f ca="1"/>
        <v>0.61214626301385122</v>
      </c>
      <c r="CQ49" s="5">
        <f ca="1"/>
        <v>0.53790217681013486</v>
      </c>
      <c r="CR49" s="5">
        <f ca="1"/>
        <v>0.60795540894481959</v>
      </c>
      <c r="CS49" s="5">
        <f ca="1"/>
        <v>0.59639833551487986</v>
      </c>
      <c r="CT49" s="5">
        <f ca="1"/>
        <v>0.47917109902595878</v>
      </c>
      <c r="CU49" s="5">
        <f ca="1"/>
        <v>0.55922441222540331</v>
      </c>
      <c r="CV49" s="5">
        <f ca="1"/>
        <v>0.48115992205307834</v>
      </c>
      <c r="CW49" s="5">
        <f ca="1"/>
        <v>0</v>
      </c>
      <c r="CX49" s="5">
        <f ca="1"/>
        <v>0.52137179104776232</v>
      </c>
      <c r="CY49" s="5">
        <f ca="1"/>
        <v>0.51033103052604467</v>
      </c>
      <c r="CZ49" s="5">
        <f ca="1"/>
        <v>0.49862901081842731</v>
      </c>
      <c r="DA49" s="5">
        <f ca="1"/>
        <v>0.49379317640161402</v>
      </c>
      <c r="DB49" s="5">
        <f ca="1"/>
        <v>0.53031448930534475</v>
      </c>
      <c r="DC49" s="5">
        <f ca="1"/>
        <v>0.66749897150087056</v>
      </c>
      <c r="DD49" s="5">
        <f ca="1"/>
        <v>0.51493270510093492</v>
      </c>
      <c r="DE49" s="5">
        <f ca="1"/>
        <v>0.56469832002749298</v>
      </c>
      <c r="DF49" s="5">
        <f ca="1"/>
        <v>0.62053048961437152</v>
      </c>
      <c r="DG49" s="5">
        <f ca="1"/>
        <v>0.50314623566785555</v>
      </c>
      <c r="DI49" s="8" t="str">
        <f t="shared" si="5"/>
        <v>P</v>
      </c>
      <c r="DJ49" s="5">
        <f ca="1"/>
        <v>0.78694727240475482</v>
      </c>
      <c r="DK49" s="5">
        <f ca="1"/>
        <v>0.69715140244280693</v>
      </c>
      <c r="DL49" s="5">
        <f ca="1"/>
        <v>0.69715140244280693</v>
      </c>
      <c r="DM49" s="5">
        <f ca="1"/>
        <v>4.696131927521361E-2</v>
      </c>
      <c r="DN49" s="5">
        <f ca="1"/>
        <v>0.79455898842111627</v>
      </c>
      <c r="DO49" s="5">
        <f ca="1"/>
        <v>0.77992580095211206</v>
      </c>
      <c r="DP49" s="5">
        <f ca="1"/>
        <v>0.76004112417469916</v>
      </c>
      <c r="DQ49" s="5">
        <f ca="1"/>
        <v>0.73647811262176188</v>
      </c>
      <c r="DR49" s="5">
        <f ca="1"/>
        <v>0.68747965175835035</v>
      </c>
      <c r="DS49" s="5">
        <f ca="1"/>
        <v>0.74875851912784208</v>
      </c>
      <c r="DT49" s="5">
        <f ca="1"/>
        <v>0.69100392209203099</v>
      </c>
      <c r="DU49" s="5">
        <f ca="1"/>
        <v>0.70068911751331941</v>
      </c>
      <c r="DV49" s="5">
        <f ca="1"/>
        <v>0.79484755125652828</v>
      </c>
      <c r="DW49" s="5">
        <f ca="1"/>
        <v>0.7314459553334719</v>
      </c>
      <c r="DX49" s="5">
        <f ca="1"/>
        <v>0.79333089811678847</v>
      </c>
      <c r="DY49" s="5">
        <f ca="1"/>
        <v>1</v>
      </c>
      <c r="DZ49" s="5">
        <f ca="1"/>
        <v>0.7619848963915824</v>
      </c>
      <c r="EA49" s="5">
        <f ca="1"/>
        <v>0.77071412357716584</v>
      </c>
      <c r="EB49" s="5">
        <f ca="1"/>
        <v>0.77986777692589471</v>
      </c>
      <c r="EC49" s="5">
        <f ca="1"/>
        <v>0.78361950549717196</v>
      </c>
      <c r="ED49" s="5">
        <f ca="1"/>
        <v>0.7548520889756889</v>
      </c>
      <c r="EE49" s="5">
        <f ca="1"/>
        <v>0.64046879604247109</v>
      </c>
      <c r="EF49" s="5">
        <f ca="1"/>
        <v>0.76708651237902203</v>
      </c>
      <c r="EG49" s="5">
        <f ca="1"/>
        <v>0.72695973171776784</v>
      </c>
      <c r="EH49" s="5">
        <f ca="1"/>
        <v>0.68041111096786566</v>
      </c>
      <c r="EI49" s="5">
        <f ca="1"/>
        <v>0.77634665788893731</v>
      </c>
    </row>
    <row r="50" spans="2:139" x14ac:dyDescent="0.5">
      <c r="B50" s="2">
        <v>346</v>
      </c>
      <c r="C50" s="2">
        <v>6</v>
      </c>
      <c r="D50" s="2">
        <v>6</v>
      </c>
      <c r="E50">
        <v>-6</v>
      </c>
      <c r="F50" s="2">
        <v>194</v>
      </c>
      <c r="G50" s="2">
        <v>110</v>
      </c>
      <c r="H50" s="2">
        <v>29</v>
      </c>
      <c r="I50" s="2">
        <v>313</v>
      </c>
      <c r="J50" s="2">
        <v>469</v>
      </c>
      <c r="K50" s="2">
        <v>14</v>
      </c>
      <c r="L50" s="2">
        <v>201</v>
      </c>
      <c r="M50" s="2">
        <v>80</v>
      </c>
      <c r="N50" s="2">
        <v>423</v>
      </c>
      <c r="O50" s="2">
        <v>62</v>
      </c>
      <c r="P50" s="2">
        <v>37</v>
      </c>
      <c r="Q50" s="2">
        <v>48</v>
      </c>
      <c r="R50" s="2">
        <v>192</v>
      </c>
      <c r="S50" s="2">
        <v>53</v>
      </c>
      <c r="T50" s="2">
        <v>208</v>
      </c>
      <c r="U50" s="2">
        <v>76</v>
      </c>
      <c r="V50" s="2">
        <v>191</v>
      </c>
      <c r="W50" s="2">
        <v>320</v>
      </c>
      <c r="X50" s="2">
        <v>31</v>
      </c>
      <c r="Y50" s="2">
        <v>625</v>
      </c>
      <c r="Z50" s="2">
        <v>353</v>
      </c>
      <c r="AA50" s="2">
        <v>92</v>
      </c>
      <c r="AC50" s="3" t="str">
        <v>Q</v>
      </c>
      <c r="AD50" s="6">
        <f ca="1"/>
        <v>3843.984391227415</v>
      </c>
      <c r="AE50" s="6">
        <f ca="1"/>
        <v>11070.213999738216</v>
      </c>
      <c r="AF50" s="6">
        <f ca="1"/>
        <v>11070.213999738216</v>
      </c>
      <c r="AG50" s="6">
        <f ca="1"/>
        <v>11791.955478206319</v>
      </c>
      <c r="AH50" s="6">
        <f ca="1"/>
        <v>5264.8071189740658</v>
      </c>
      <c r="AI50" s="6">
        <f ca="1"/>
        <v>7101.0654834327506</v>
      </c>
      <c r="AJ50" s="6">
        <f ca="1"/>
        <v>10656.743123487588</v>
      </c>
      <c r="AK50" s="6">
        <f ca="1"/>
        <v>4398.9739712801211</v>
      </c>
      <c r="AL50" s="6">
        <f ca="1"/>
        <v>8567.3093792625459</v>
      </c>
      <c r="AM50" s="6">
        <f ca="1"/>
        <v>10469.902387319569</v>
      </c>
      <c r="AN50" s="6">
        <f ca="1"/>
        <v>6830.3141216198837</v>
      </c>
      <c r="AO50" s="6">
        <f ca="1"/>
        <v>9336.0008033418671</v>
      </c>
      <c r="AP50" s="6">
        <f ca="1"/>
        <v>3489.1043263278902</v>
      </c>
      <c r="AQ50" s="6">
        <f ca="1"/>
        <v>6309.0916937384891</v>
      </c>
      <c r="AR50" s="6">
        <f ca="1"/>
        <v>10328.720153048973</v>
      </c>
      <c r="AS50" s="6">
        <f ca="1"/>
        <v>10521.892652940345</v>
      </c>
      <c r="AT50" s="6">
        <f ca="1"/>
        <v>0</v>
      </c>
      <c r="AU50" s="6">
        <f ca="1"/>
        <v>9967.1221523567165</v>
      </c>
      <c r="AV50" s="6">
        <f ca="1"/>
        <v>5593.0089397389665</v>
      </c>
      <c r="AW50" s="6">
        <f ca="1"/>
        <v>7667.3759526972462</v>
      </c>
      <c r="AX50" s="6">
        <f ca="1"/>
        <v>5393.8438056732784</v>
      </c>
      <c r="AY50" s="6">
        <f ca="1"/>
        <v>5908.3554395449164</v>
      </c>
      <c r="AZ50" s="6">
        <f ca="1"/>
        <v>10534.688937030842</v>
      </c>
      <c r="BA50" s="6">
        <f ca="1"/>
        <v>14996.713006522463</v>
      </c>
      <c r="BB50" s="6">
        <f ca="1"/>
        <v>5038.6540861622962</v>
      </c>
      <c r="BC50" s="6">
        <f ca="1"/>
        <v>8712.2209567939681</v>
      </c>
      <c r="BE50" s="3" t="str">
        <v>Q</v>
      </c>
      <c r="BF50" s="5">
        <f ca="1"/>
        <v>2.4181066255345218E-2</v>
      </c>
      <c r="BG50" s="5">
        <f ca="1"/>
        <v>6.5982711785092407E-2</v>
      </c>
      <c r="BH50" s="5">
        <f ca="1"/>
        <v>6.5982711785092407E-2</v>
      </c>
      <c r="BI50" s="5">
        <f ca="1"/>
        <v>1.9340172882149076</v>
      </c>
      <c r="BJ50" s="5">
        <f ca="1"/>
        <v>2.9150788615836198E-2</v>
      </c>
      <c r="BK50" s="5">
        <f ca="1"/>
        <v>3.4292600367615833E-2</v>
      </c>
      <c r="BL50" s="5">
        <f ca="1"/>
        <v>4.4196732003770611E-2</v>
      </c>
      <c r="BM50" s="5">
        <f ca="1"/>
        <v>7.6446824111180534E-2</v>
      </c>
      <c r="BN50" s="5">
        <f ca="1"/>
        <v>9.2399024444654643E-2</v>
      </c>
      <c r="BO50" s="5">
        <f ca="1"/>
        <v>2.9791046178626712E-2</v>
      </c>
      <c r="BP50" s="5">
        <f ca="1"/>
        <v>8.7681161946434827E-2</v>
      </c>
      <c r="BQ50" s="5">
        <f ca="1"/>
        <v>9.8217162795407043E-2</v>
      </c>
      <c r="BR50" s="5">
        <f ca="1"/>
        <v>4.4733849313121965E-2</v>
      </c>
      <c r="BS50" s="5">
        <f ca="1"/>
        <v>6.5644883520842856E-2</v>
      </c>
      <c r="BT50" s="5">
        <f ca="1"/>
        <v>4.3144723703662291E-2</v>
      </c>
      <c r="BU50" s="5">
        <f ca="1"/>
        <v>8.9200958818388298E-2</v>
      </c>
      <c r="BV50" s="5">
        <f ca="1"/>
        <v>0</v>
      </c>
      <c r="BW50" s="5">
        <f ca="1"/>
        <v>3.9031777683653957E-2</v>
      </c>
      <c r="BX50" s="5">
        <f ca="1"/>
        <v>3.9957484687565326E-2</v>
      </c>
      <c r="BY50" s="5">
        <f ca="1"/>
        <v>1.6266119014274771E-2</v>
      </c>
      <c r="BZ50" s="5">
        <f ca="1"/>
        <v>1.4231646378993656E-2</v>
      </c>
      <c r="CA50" s="5">
        <f ca="1"/>
        <v>0.14347659162522464</v>
      </c>
      <c r="CB50" s="5">
        <f ca="1"/>
        <v>4.9019577324702857E-2</v>
      </c>
      <c r="CC50" s="5">
        <f ca="1"/>
        <v>7.3314887362079695E-2</v>
      </c>
      <c r="CD50" s="5">
        <f ca="1"/>
        <v>0.10015501269525628</v>
      </c>
      <c r="CE50" s="5">
        <f ca="1"/>
        <v>4.9108584022136137E-2</v>
      </c>
      <c r="CG50" s="3" t="str">
        <f t="shared" si="4"/>
        <v>Q</v>
      </c>
      <c r="CH50" s="5">
        <f ca="1"/>
        <v>0.36196938346285235</v>
      </c>
      <c r="CI50" s="5">
        <f ca="1"/>
        <v>0.48183915395456534</v>
      </c>
      <c r="CJ50" s="5">
        <f ca="1"/>
        <v>0.48183915395456534</v>
      </c>
      <c r="CK50" s="5">
        <f ca="1"/>
        <v>1.9571656309555181</v>
      </c>
      <c r="CL50" s="5">
        <f ca="1"/>
        <v>0.3738001268616411</v>
      </c>
      <c r="CM50" s="5">
        <f ca="1"/>
        <v>0.39187342600902725</v>
      </c>
      <c r="CN50" s="5">
        <f ca="1"/>
        <v>0.43130644787634825</v>
      </c>
      <c r="CO50" s="5">
        <f ca="1"/>
        <v>0.49145424638881113</v>
      </c>
      <c r="CP50" s="5">
        <f ca="1"/>
        <v>0.52313638192618761</v>
      </c>
      <c r="CQ50" s="5">
        <f ca="1"/>
        <v>0.37967414238186642</v>
      </c>
      <c r="CR50" s="5">
        <f ca="1"/>
        <v>0.51282859578162965</v>
      </c>
      <c r="CS50" s="5">
        <f ca="1"/>
        <v>0.52878103045999814</v>
      </c>
      <c r="CT50" s="5">
        <f ca="1"/>
        <v>0.42661147927438536</v>
      </c>
      <c r="CU50" s="5">
        <f ca="1"/>
        <v>0.46362377979636027</v>
      </c>
      <c r="CV50" s="5">
        <f ca="1"/>
        <v>0.41754036823516177</v>
      </c>
      <c r="CW50" s="5">
        <f ca="1"/>
        <v>0.52137179104776232</v>
      </c>
      <c r="CX50" s="5">
        <f ca="1"/>
        <v>0</v>
      </c>
      <c r="CY50" s="5">
        <f ca="1"/>
        <v>0.41651448714973333</v>
      </c>
      <c r="CZ50" s="5">
        <f ca="1"/>
        <v>0.40691866640695046</v>
      </c>
      <c r="DA50" s="5">
        <f ca="1"/>
        <v>0.32925646076310666</v>
      </c>
      <c r="DB50" s="5">
        <f ca="1"/>
        <v>0.31636199845443375</v>
      </c>
      <c r="DC50" s="5">
        <f ca="1"/>
        <v>0.59165358652015709</v>
      </c>
      <c r="DD50" s="5">
        <f ca="1"/>
        <v>0.4409367628723343</v>
      </c>
      <c r="DE50" s="5">
        <f ca="1"/>
        <v>0.48698772693449466</v>
      </c>
      <c r="DF50" s="5">
        <f ca="1"/>
        <v>0.53335405593526519</v>
      </c>
      <c r="DG50" s="5">
        <f ca="1"/>
        <v>0.43780023402342771</v>
      </c>
      <c r="DI50" s="8" t="str">
        <f t="shared" si="5"/>
        <v>Q</v>
      </c>
      <c r="DJ50" s="5">
        <f ca="1"/>
        <v>0.87719862093209233</v>
      </c>
      <c r="DK50" s="5">
        <f ca="1"/>
        <v>0.79281215029435603</v>
      </c>
      <c r="DL50" s="5">
        <f ca="1"/>
        <v>0.79281215029435603</v>
      </c>
      <c r="DM50" s="5">
        <f ca="1"/>
        <v>2.1698821970273053E-2</v>
      </c>
      <c r="DN50" s="5">
        <f ca="1"/>
        <v>0.86959600709585549</v>
      </c>
      <c r="DO50" s="5">
        <f ca="1"/>
        <v>0.85764520241730546</v>
      </c>
      <c r="DP50" s="5">
        <f ca="1"/>
        <v>0.8302526291946708</v>
      </c>
      <c r="DQ50" s="5">
        <f ca="1"/>
        <v>0.78542737994899237</v>
      </c>
      <c r="DR50" s="5">
        <f ca="1"/>
        <v>0.76058175296331387</v>
      </c>
      <c r="DS50" s="5">
        <f ca="1"/>
        <v>0.86575574972993541</v>
      </c>
      <c r="DT50" s="5">
        <f ca="1"/>
        <v>0.7687471488730141</v>
      </c>
      <c r="DU50" s="5">
        <f ca="1"/>
        <v>0.75607902474891386</v>
      </c>
      <c r="DV50" s="5">
        <f ca="1"/>
        <v>0.83360354592050023</v>
      </c>
      <c r="DW50" s="5">
        <f ca="1"/>
        <v>0.80658418059180637</v>
      </c>
      <c r="DX50" s="5">
        <f ca="1"/>
        <v>0.84001127962834299</v>
      </c>
      <c r="DY50" s="5">
        <f ca="1"/>
        <v>0.7619848963915824</v>
      </c>
      <c r="DZ50" s="5">
        <f ca="1"/>
        <v>1</v>
      </c>
      <c r="EA50" s="5">
        <f ca="1"/>
        <v>0.84073033538691044</v>
      </c>
      <c r="EB50" s="5">
        <f ca="1"/>
        <v>0.84739969469816201</v>
      </c>
      <c r="EC50" s="5">
        <f ca="1"/>
        <v>0.89725980879077016</v>
      </c>
      <c r="ED50" s="5">
        <f ca="1"/>
        <v>0.90476058787367686</v>
      </c>
      <c r="EE50" s="5">
        <f ca="1"/>
        <v>0.70465006123581542</v>
      </c>
      <c r="EF50" s="5">
        <f ca="1"/>
        <v>0.8233077356194124</v>
      </c>
      <c r="EG50" s="5">
        <f ca="1"/>
        <v>0.78886738967510128</v>
      </c>
      <c r="EH50" s="5">
        <f ca="1"/>
        <v>0.75241552410782275</v>
      </c>
      <c r="EI50" s="5">
        <f ca="1"/>
        <v>0.82558005320326444</v>
      </c>
    </row>
    <row r="51" spans="2:139" x14ac:dyDescent="0.5">
      <c r="B51" s="2">
        <v>621</v>
      </c>
      <c r="C51" s="2">
        <v>16</v>
      </c>
      <c r="D51" s="2">
        <v>16</v>
      </c>
      <c r="E51">
        <v>-16</v>
      </c>
      <c r="F51" s="2">
        <v>223</v>
      </c>
      <c r="G51" s="2">
        <v>123</v>
      </c>
      <c r="H51" s="2">
        <v>20</v>
      </c>
      <c r="I51" s="2">
        <v>392</v>
      </c>
      <c r="J51" s="2">
        <v>891</v>
      </c>
      <c r="K51" s="2">
        <v>24</v>
      </c>
      <c r="L51" s="2">
        <v>216</v>
      </c>
      <c r="M51" s="2">
        <v>78</v>
      </c>
      <c r="N51" s="2">
        <v>435</v>
      </c>
      <c r="O51" s="2">
        <v>194</v>
      </c>
      <c r="P51" s="2">
        <v>46</v>
      </c>
      <c r="Q51" s="2">
        <v>62</v>
      </c>
      <c r="R51" s="2">
        <v>410</v>
      </c>
      <c r="S51" s="2">
        <v>78</v>
      </c>
      <c r="T51" s="2">
        <v>210</v>
      </c>
      <c r="U51" s="2">
        <v>168</v>
      </c>
      <c r="V51" s="2">
        <v>267</v>
      </c>
      <c r="W51" s="2">
        <v>691</v>
      </c>
      <c r="X51" s="2">
        <v>25</v>
      </c>
      <c r="Y51" s="2">
        <v>1237</v>
      </c>
      <c r="Z51" s="2">
        <v>555</v>
      </c>
      <c r="AA51" s="2">
        <v>109</v>
      </c>
      <c r="AC51" s="3" t="str">
        <v>R</v>
      </c>
      <c r="AD51" s="6">
        <f ca="1"/>
        <v>12591.506502400734</v>
      </c>
      <c r="AE51" s="6">
        <f ca="1"/>
        <v>1196.915201674705</v>
      </c>
      <c r="AF51" s="6">
        <f ca="1"/>
        <v>1196.915201674705</v>
      </c>
      <c r="AG51" s="6">
        <f ca="1"/>
        <v>1886.7055944158326</v>
      </c>
      <c r="AH51" s="6">
        <f ca="1"/>
        <v>5142.6681790681378</v>
      </c>
      <c r="AI51" s="6">
        <f ca="1"/>
        <v>3132.7373014665623</v>
      </c>
      <c r="AJ51" s="6">
        <f ca="1"/>
        <v>798.70144609860324</v>
      </c>
      <c r="AK51" s="6">
        <f ca="1"/>
        <v>8744.2653207688072</v>
      </c>
      <c r="AL51" s="6">
        <f ca="1"/>
        <v>16047.916998788347</v>
      </c>
      <c r="AM51" s="6">
        <f ca="1"/>
        <v>697.09109878121387</v>
      </c>
      <c r="AN51" s="6">
        <f ca="1"/>
        <v>4024.6966345303595</v>
      </c>
      <c r="AO51" s="6">
        <f ca="1"/>
        <v>1109.1343471374421</v>
      </c>
      <c r="AP51" s="6">
        <f ca="1"/>
        <v>8571.1809571377034</v>
      </c>
      <c r="AQ51" s="6">
        <f ca="1"/>
        <v>4455.0856332959529</v>
      </c>
      <c r="AR51" s="6">
        <f ca="1"/>
        <v>564.24285551524713</v>
      </c>
      <c r="AS51" s="6">
        <f ca="1"/>
        <v>729.38398666271803</v>
      </c>
      <c r="AT51" s="6">
        <f ca="1"/>
        <v>9967.1221523567165</v>
      </c>
      <c r="AU51" s="6">
        <f ca="1"/>
        <v>0</v>
      </c>
      <c r="AV51" s="6">
        <f ca="1"/>
        <v>4952.8697741814294</v>
      </c>
      <c r="AW51" s="6">
        <f ca="1"/>
        <v>2412.5040932607762</v>
      </c>
      <c r="AX51" s="6">
        <f ca="1"/>
        <v>4768.6846194731734</v>
      </c>
      <c r="AY51" s="6">
        <f ca="1"/>
        <v>8102.6832592666487</v>
      </c>
      <c r="AZ51" s="6">
        <f ca="1"/>
        <v>694.29316574484585</v>
      </c>
      <c r="BA51" s="6">
        <f ca="1"/>
        <v>23502.589027594386</v>
      </c>
      <c r="BB51" s="6">
        <f ca="1"/>
        <v>9601.3697460310323</v>
      </c>
      <c r="BC51" s="6">
        <f ca="1"/>
        <v>1472.2819023543011</v>
      </c>
      <c r="BE51" s="3" t="str">
        <v>R</v>
      </c>
      <c r="BF51" s="5">
        <f ca="1"/>
        <v>2.8137574440051716E-2</v>
      </c>
      <c r="BG51" s="5">
        <f ca="1"/>
        <v>0.10164379207700114</v>
      </c>
      <c r="BH51" s="5">
        <f ca="1"/>
        <v>0.10164379207700114</v>
      </c>
      <c r="BI51" s="5">
        <f ca="1"/>
        <v>1.898356207922999</v>
      </c>
      <c r="BJ51" s="5">
        <f ca="1"/>
        <v>3.7030332751518791E-2</v>
      </c>
      <c r="BK51" s="5">
        <f ca="1"/>
        <v>3.4168229296141273E-2</v>
      </c>
      <c r="BL51" s="5">
        <f ca="1"/>
        <v>4.8116909057912105E-2</v>
      </c>
      <c r="BM51" s="5">
        <f ca="1"/>
        <v>5.1513975481510599E-2</v>
      </c>
      <c r="BN51" s="5">
        <f ca="1"/>
        <v>6.4863877724702701E-2</v>
      </c>
      <c r="BO51" s="5">
        <f ca="1"/>
        <v>6.4160388312572314E-2</v>
      </c>
      <c r="BP51" s="5">
        <f ca="1"/>
        <v>4.9069728872913609E-2</v>
      </c>
      <c r="BQ51" s="5">
        <f ca="1"/>
        <v>6.858479701726139E-2</v>
      </c>
      <c r="BR51" s="5">
        <f ca="1"/>
        <v>2.6670250075258917E-2</v>
      </c>
      <c r="BS51" s="5">
        <f ca="1"/>
        <v>6.1269683072105563E-2</v>
      </c>
      <c r="BT51" s="5">
        <f ca="1"/>
        <v>5.0140224004334044E-2</v>
      </c>
      <c r="BU51" s="5">
        <f ca="1"/>
        <v>8.2943366950704256E-2</v>
      </c>
      <c r="BV51" s="5">
        <f ca="1"/>
        <v>3.9031777683653957E-2</v>
      </c>
      <c r="BW51" s="5">
        <f ca="1"/>
        <v>0</v>
      </c>
      <c r="BX51" s="5">
        <f ca="1"/>
        <v>4.9744826402649434E-2</v>
      </c>
      <c r="BY51" s="5">
        <f ca="1"/>
        <v>3.50634224538523E-2</v>
      </c>
      <c r="BZ51" s="5">
        <f ca="1"/>
        <v>3.6214317041449506E-2</v>
      </c>
      <c r="CA51" s="5">
        <f ca="1"/>
        <v>9.5293776066038727E-2</v>
      </c>
      <c r="CB51" s="5">
        <f ca="1"/>
        <v>4.7859356196963909E-2</v>
      </c>
      <c r="CC51" s="5">
        <f ca="1"/>
        <v>4.5437225365317802E-2</v>
      </c>
      <c r="CD51" s="5">
        <f ca="1"/>
        <v>6.8568727795958684E-2</v>
      </c>
      <c r="CE51" s="5">
        <f ca="1"/>
        <v>3.0948545934710858E-2</v>
      </c>
      <c r="CG51" s="3" t="str">
        <f t="shared" si="4"/>
        <v>R</v>
      </c>
      <c r="CH51" s="5">
        <f ca="1"/>
        <v>0.37800706842498194</v>
      </c>
      <c r="CI51" s="5">
        <f ca="1"/>
        <v>0.5444316753449232</v>
      </c>
      <c r="CJ51" s="5">
        <f ca="1"/>
        <v>0.5444316753449232</v>
      </c>
      <c r="CK51" s="5">
        <f ca="1"/>
        <v>1.8432083445443943</v>
      </c>
      <c r="CL51" s="5">
        <f ca="1"/>
        <v>0.40199125979750516</v>
      </c>
      <c r="CM51" s="5">
        <f ca="1"/>
        <v>0.39295848757479251</v>
      </c>
      <c r="CN51" s="5">
        <f ca="1"/>
        <v>0.44086237885288299</v>
      </c>
      <c r="CO51" s="5">
        <f ca="1"/>
        <v>0.43881881231607939</v>
      </c>
      <c r="CP51" s="5">
        <f ca="1"/>
        <v>0.47244055682912306</v>
      </c>
      <c r="CQ51" s="5">
        <f ca="1"/>
        <v>0.47232796949402928</v>
      </c>
      <c r="CR51" s="5">
        <f ca="1"/>
        <v>0.43384669787249702</v>
      </c>
      <c r="CS51" s="5">
        <f ca="1"/>
        <v>0.47619888373679875</v>
      </c>
      <c r="CT51" s="5">
        <f ca="1"/>
        <v>0.37007877444781306</v>
      </c>
      <c r="CU51" s="5">
        <f ca="1"/>
        <v>0.45557003325058049</v>
      </c>
      <c r="CV51" s="5">
        <f ca="1"/>
        <v>0.43720168871518228</v>
      </c>
      <c r="CW51" s="5">
        <f ca="1"/>
        <v>0.51033103052604467</v>
      </c>
      <c r="CX51" s="5">
        <f ca="1"/>
        <v>0.41651448714973333</v>
      </c>
      <c r="CY51" s="5">
        <f ca="1"/>
        <v>0</v>
      </c>
      <c r="CZ51" s="5">
        <f ca="1"/>
        <v>0.43509129851405343</v>
      </c>
      <c r="DA51" s="5">
        <f ca="1"/>
        <v>0.40407872281844859</v>
      </c>
      <c r="DB51" s="5">
        <f ca="1"/>
        <v>0.40683268775209852</v>
      </c>
      <c r="DC51" s="5">
        <f ca="1"/>
        <v>0.52309642665082001</v>
      </c>
      <c r="DD51" s="5">
        <f ca="1"/>
        <v>0.43801492824258725</v>
      </c>
      <c r="DE51" s="5">
        <f ca="1"/>
        <v>0.4248718377930808</v>
      </c>
      <c r="DF51" s="5">
        <f ca="1"/>
        <v>0.47767433813985227</v>
      </c>
      <c r="DG51" s="5">
        <f ca="1"/>
        <v>0.38541048188769167</v>
      </c>
      <c r="DI51" s="8" t="str">
        <f t="shared" si="5"/>
        <v>R</v>
      </c>
      <c r="DJ51" s="5">
        <f ca="1"/>
        <v>0.866849985931884</v>
      </c>
      <c r="DK51" s="5">
        <f ca="1"/>
        <v>0.74348562379551564</v>
      </c>
      <c r="DL51" s="5">
        <f ca="1"/>
        <v>0.74348562379551564</v>
      </c>
      <c r="DM51" s="5">
        <f ca="1"/>
        <v>3.345958449714883E-2</v>
      </c>
      <c r="DN51" s="5">
        <f ca="1"/>
        <v>0.8507840244252507</v>
      </c>
      <c r="DO51" s="5">
        <f ca="1"/>
        <v>0.85691515042584321</v>
      </c>
      <c r="DP51" s="5">
        <f ca="1"/>
        <v>0.82336173959761538</v>
      </c>
      <c r="DQ51" s="5">
        <f ca="1"/>
        <v>0.8248432175483974</v>
      </c>
      <c r="DR51" s="5">
        <f ca="1"/>
        <v>0.79995477853991925</v>
      </c>
      <c r="DS51" s="5">
        <f ca="1"/>
        <v>0.80003987343193428</v>
      </c>
      <c r="DT51" s="5">
        <f ca="1"/>
        <v>0.82842998216587349</v>
      </c>
      <c r="DU51" s="5">
        <f ca="1"/>
        <v>0.79710778027287876</v>
      </c>
      <c r="DV51" s="5">
        <f ca="1"/>
        <v>0.87200658866187897</v>
      </c>
      <c r="DW51" s="5">
        <f ca="1"/>
        <v>0.81257744272608479</v>
      </c>
      <c r="DX51" s="5">
        <f ca="1"/>
        <v>0.82601254608187102</v>
      </c>
      <c r="DY51" s="5">
        <f ca="1"/>
        <v>0.77071412357716584</v>
      </c>
      <c r="DZ51" s="5">
        <f ca="1"/>
        <v>0.84073033538691044</v>
      </c>
      <c r="EA51" s="5">
        <f ca="1"/>
        <v>1</v>
      </c>
      <c r="EB51" s="5">
        <f ca="1"/>
        <v>0.8275345353476854</v>
      </c>
      <c r="EC51" s="5">
        <f ca="1"/>
        <v>0.84935366383390298</v>
      </c>
      <c r="ED51" s="5">
        <f ca="1"/>
        <v>0.84745898530106878</v>
      </c>
      <c r="EE51" s="5">
        <f ca="1"/>
        <v>0.76061354786177615</v>
      </c>
      <c r="EF51" s="5">
        <f ca="1"/>
        <v>0.82542483195498906</v>
      </c>
      <c r="EG51" s="5">
        <f ca="1"/>
        <v>0.83483925758456223</v>
      </c>
      <c r="EH51" s="5">
        <f ca="1"/>
        <v>0.79598672268777915</v>
      </c>
      <c r="EI51" s="5">
        <f ca="1"/>
        <v>0.8619644594120407</v>
      </c>
    </row>
    <row r="52" spans="2:139" x14ac:dyDescent="0.5">
      <c r="B52" s="2">
        <v>773</v>
      </c>
      <c r="C52" s="2">
        <v>29</v>
      </c>
      <c r="D52" s="2">
        <v>29</v>
      </c>
      <c r="E52">
        <v>-29</v>
      </c>
      <c r="F52" s="2">
        <v>314</v>
      </c>
      <c r="G52" s="2">
        <v>174</v>
      </c>
      <c r="H52" s="2">
        <v>46</v>
      </c>
      <c r="I52" s="2">
        <v>413</v>
      </c>
      <c r="J52" s="2">
        <v>1087</v>
      </c>
      <c r="K52" s="2">
        <v>49</v>
      </c>
      <c r="L52" s="2">
        <v>246</v>
      </c>
      <c r="M52" s="2">
        <v>119</v>
      </c>
      <c r="N52" s="2">
        <v>528</v>
      </c>
      <c r="O52" s="2">
        <v>219</v>
      </c>
      <c r="P52" s="2">
        <v>85</v>
      </c>
      <c r="Q52" s="2">
        <v>98</v>
      </c>
      <c r="R52" s="2">
        <v>492</v>
      </c>
      <c r="S52" s="2">
        <v>101</v>
      </c>
      <c r="T52" s="2">
        <v>255</v>
      </c>
      <c r="U52" s="2">
        <v>224</v>
      </c>
      <c r="V52" s="2">
        <v>318</v>
      </c>
      <c r="W52" s="2">
        <v>751</v>
      </c>
      <c r="X52" s="2">
        <v>53</v>
      </c>
      <c r="Y52" s="2">
        <v>1213</v>
      </c>
      <c r="Z52" s="2">
        <v>612</v>
      </c>
      <c r="AA52" s="2">
        <v>150</v>
      </c>
      <c r="AC52" s="3" t="str">
        <v>S</v>
      </c>
      <c r="AD52" s="6">
        <f ca="1"/>
        <v>7814.0278346061705</v>
      </c>
      <c r="AE52" s="6">
        <f ca="1"/>
        <v>6053.3312316442752</v>
      </c>
      <c r="AF52" s="6">
        <f ca="1"/>
        <v>6053.3312316442752</v>
      </c>
      <c r="AG52" s="6">
        <f ca="1"/>
        <v>6723.5867660051799</v>
      </c>
      <c r="AH52" s="6">
        <f ca="1"/>
        <v>980.43510749054678</v>
      </c>
      <c r="AI52" s="6">
        <f ca="1"/>
        <v>2099.2503423841567</v>
      </c>
      <c r="AJ52" s="6">
        <f ca="1"/>
        <v>5633.5921932635483</v>
      </c>
      <c r="AK52" s="6">
        <f ca="1"/>
        <v>4612.411625169636</v>
      </c>
      <c r="AL52" s="6">
        <f ca="1"/>
        <v>11877.59306425338</v>
      </c>
      <c r="AM52" s="6">
        <f ca="1"/>
        <v>5442.3720012509248</v>
      </c>
      <c r="AN52" s="6">
        <f ca="1"/>
        <v>2721.6355376868519</v>
      </c>
      <c r="AO52" s="6">
        <f ca="1"/>
        <v>4337.3049235671688</v>
      </c>
      <c r="AP52" s="6">
        <f ca="1"/>
        <v>4114.5160104196948</v>
      </c>
      <c r="AQ52" s="6">
        <f ca="1"/>
        <v>1630.3192938808029</v>
      </c>
      <c r="AR52" s="6">
        <f ca="1"/>
        <v>5273.6948148333349</v>
      </c>
      <c r="AS52" s="6">
        <f ca="1"/>
        <v>5473.1678212896049</v>
      </c>
      <c r="AT52" s="6">
        <f ca="1"/>
        <v>5593.0089397389665</v>
      </c>
      <c r="AU52" s="6">
        <f ca="1"/>
        <v>4952.8697741814294</v>
      </c>
      <c r="AV52" s="6">
        <f ca="1"/>
        <v>0</v>
      </c>
      <c r="AW52" s="6">
        <f ca="1"/>
        <v>2956.6922396488953</v>
      </c>
      <c r="AX52" s="6">
        <f ca="1"/>
        <v>1942.6327496467261</v>
      </c>
      <c r="AY52" s="6">
        <f ca="1"/>
        <v>4942.4604196695391</v>
      </c>
      <c r="AZ52" s="6">
        <f ca="1"/>
        <v>5477.4917617464289</v>
      </c>
      <c r="BA52" s="6">
        <f ca="1"/>
        <v>19007.967013860267</v>
      </c>
      <c r="BB52" s="6">
        <f ca="1"/>
        <v>5807.0894603062561</v>
      </c>
      <c r="BC52" s="6">
        <f ca="1"/>
        <v>3627.5717773739502</v>
      </c>
      <c r="BE52" s="3" t="str">
        <v>S</v>
      </c>
      <c r="BF52" s="5">
        <f ca="1"/>
        <v>1.073133630919465E-2</v>
      </c>
      <c r="BG52" s="5">
        <f ca="1"/>
        <v>0.13228150591030696</v>
      </c>
      <c r="BH52" s="5">
        <f ca="1"/>
        <v>0.13228150591030696</v>
      </c>
      <c r="BI52" s="5">
        <f ca="1"/>
        <v>1.8677184940896931</v>
      </c>
      <c r="BJ52" s="5">
        <f ca="1"/>
        <v>1.0850119609244646E-2</v>
      </c>
      <c r="BK52" s="5">
        <f ca="1"/>
        <v>2.0010812938832001E-2</v>
      </c>
      <c r="BL52" s="5">
        <f ca="1"/>
        <v>6.4946760144585447E-2</v>
      </c>
      <c r="BM52" s="5">
        <f ca="1"/>
        <v>5.2650748511093526E-2</v>
      </c>
      <c r="BN52" s="5">
        <f ca="1"/>
        <v>8.1493547119197096E-2</v>
      </c>
      <c r="BO52" s="5">
        <f ca="1"/>
        <v>4.2299652525109588E-2</v>
      </c>
      <c r="BP52" s="5">
        <f ca="1"/>
        <v>9.3880502733853954E-2</v>
      </c>
      <c r="BQ52" s="5">
        <f ca="1"/>
        <v>9.2330274221570585E-2</v>
      </c>
      <c r="BR52" s="5">
        <f ca="1"/>
        <v>2.6975841772107323E-2</v>
      </c>
      <c r="BS52" s="5">
        <f ca="1"/>
        <v>3.1839877362470737E-2</v>
      </c>
      <c r="BT52" s="5">
        <f ca="1"/>
        <v>3.2020963012601267E-2</v>
      </c>
      <c r="BU52" s="5">
        <f ca="1"/>
        <v>7.931889907636902E-2</v>
      </c>
      <c r="BV52" s="5">
        <f ca="1"/>
        <v>3.9957484687565326E-2</v>
      </c>
      <c r="BW52" s="5">
        <f ca="1"/>
        <v>4.9744826402649434E-2</v>
      </c>
      <c r="BX52" s="5">
        <f ca="1"/>
        <v>0</v>
      </c>
      <c r="BY52" s="5">
        <f ca="1"/>
        <v>4.7673370669593873E-2</v>
      </c>
      <c r="BZ52" s="5">
        <f ca="1"/>
        <v>4.7135703397895634E-2</v>
      </c>
      <c r="CA52" s="5">
        <f ca="1"/>
        <v>0.12380848001545719</v>
      </c>
      <c r="CB52" s="5">
        <f ca="1"/>
        <v>3.4270026976749302E-2</v>
      </c>
      <c r="CC52" s="5">
        <f ca="1"/>
        <v>5.1055333169620187E-2</v>
      </c>
      <c r="CD52" s="5">
        <f ca="1"/>
        <v>8.7585867391707151E-2</v>
      </c>
      <c r="CE52" s="5">
        <f ca="1"/>
        <v>2.8594256472054047E-2</v>
      </c>
      <c r="CG52" s="3" t="str">
        <f t="shared" si="4"/>
        <v>S</v>
      </c>
      <c r="CH52" s="5">
        <f ca="1"/>
        <v>0.2855184101505821</v>
      </c>
      <c r="CI52" s="5">
        <f ca="1"/>
        <v>0.57958021496628165</v>
      </c>
      <c r="CJ52" s="5">
        <f ca="1"/>
        <v>0.57958021496628165</v>
      </c>
      <c r="CK52" s="5">
        <f ca="1"/>
        <v>1.7833868958782273</v>
      </c>
      <c r="CL52" s="5">
        <f ca="1"/>
        <v>0.29072885876153964</v>
      </c>
      <c r="CM52" s="5">
        <f ca="1"/>
        <v>0.34166776027504514</v>
      </c>
      <c r="CN52" s="5">
        <f ca="1"/>
        <v>0.46961862638997409</v>
      </c>
      <c r="CO52" s="5">
        <f ca="1"/>
        <v>0.44328149387992571</v>
      </c>
      <c r="CP52" s="5">
        <f ca="1"/>
        <v>0.50195285922064481</v>
      </c>
      <c r="CQ52" s="5">
        <f ca="1"/>
        <v>0.41811229345152362</v>
      </c>
      <c r="CR52" s="5">
        <f ca="1"/>
        <v>0.52198873909881782</v>
      </c>
      <c r="CS52" s="5">
        <f ca="1"/>
        <v>0.5189261298404646</v>
      </c>
      <c r="CT52" s="5">
        <f ca="1"/>
        <v>0.3697272446938687</v>
      </c>
      <c r="CU52" s="5">
        <f ca="1"/>
        <v>0.38407204080921664</v>
      </c>
      <c r="CV52" s="5">
        <f ca="1"/>
        <v>0.38740690831258462</v>
      </c>
      <c r="CW52" s="5">
        <f ca="1"/>
        <v>0.49862901081842731</v>
      </c>
      <c r="CX52" s="5">
        <f ca="1"/>
        <v>0.40691866640695046</v>
      </c>
      <c r="CY52" s="5">
        <f ca="1"/>
        <v>0.43509129851405343</v>
      </c>
      <c r="CZ52" s="5">
        <f ca="1"/>
        <v>0</v>
      </c>
      <c r="DA52" s="5">
        <f ca="1"/>
        <v>0.42975465639780536</v>
      </c>
      <c r="DB52" s="5">
        <f ca="1"/>
        <v>0.42940279301283318</v>
      </c>
      <c r="DC52" s="5">
        <f ca="1"/>
        <v>0.5644753586817739</v>
      </c>
      <c r="DD52" s="5">
        <f ca="1"/>
        <v>0.39347706407705046</v>
      </c>
      <c r="DE52" s="5">
        <f ca="1"/>
        <v>0.43993190813450045</v>
      </c>
      <c r="DF52" s="5">
        <f ca="1"/>
        <v>0.51167600634662924</v>
      </c>
      <c r="DG52" s="5">
        <f ca="1"/>
        <v>0.37567051684420705</v>
      </c>
      <c r="DI52" s="8" t="str">
        <f t="shared" si="5"/>
        <v>S</v>
      </c>
      <c r="DJ52" s="5">
        <f ca="1"/>
        <v>0.92171357254498587</v>
      </c>
      <c r="DK52" s="5">
        <f ca="1"/>
        <v>0.71468511951188729</v>
      </c>
      <c r="DL52" s="5">
        <f ca="1"/>
        <v>0.71468511951188729</v>
      </c>
      <c r="DM52" s="5">
        <f ca="1"/>
        <v>4.1566163487508065E-2</v>
      </c>
      <c r="DN52" s="5">
        <f ca="1"/>
        <v>0.91895027178305599</v>
      </c>
      <c r="DO52" s="5">
        <f ca="1"/>
        <v>0.8898193108260618</v>
      </c>
      <c r="DP52" s="5">
        <f ca="1"/>
        <v>0.8020842279468996</v>
      </c>
      <c r="DQ52" s="5">
        <f ca="1"/>
        <v>0.82160257781624957</v>
      </c>
      <c r="DR52" s="5">
        <f ca="1"/>
        <v>0.77727841457470015</v>
      </c>
      <c r="DS52" s="5">
        <f ca="1"/>
        <v>0.83960990826233151</v>
      </c>
      <c r="DT52" s="5">
        <f ca="1"/>
        <v>0.76149456511846569</v>
      </c>
      <c r="DU52" s="5">
        <f ca="1"/>
        <v>0.76392601903264978</v>
      </c>
      <c r="DV52" s="5">
        <f ca="1"/>
        <v>0.87223339552411105</v>
      </c>
      <c r="DW52" s="5">
        <f ca="1"/>
        <v>0.86285265996114358</v>
      </c>
      <c r="DX52" s="5">
        <f ca="1"/>
        <v>0.86063558307680221</v>
      </c>
      <c r="DY52" s="5">
        <f ca="1"/>
        <v>0.77986777692589471</v>
      </c>
      <c r="DZ52" s="5">
        <f ca="1"/>
        <v>0.84739969469816201</v>
      </c>
      <c r="EA52" s="5">
        <f ca="1"/>
        <v>0.8275345353476854</v>
      </c>
      <c r="EB52" s="5">
        <f ca="1"/>
        <v>1</v>
      </c>
      <c r="EC52" s="5">
        <f ca="1"/>
        <v>0.83136274369567964</v>
      </c>
      <c r="ED52" s="5">
        <f ca="1"/>
        <v>0.83161410767400257</v>
      </c>
      <c r="EE52" s="5">
        <f ca="1"/>
        <v>0.72714277565484453</v>
      </c>
      <c r="EF52" s="5">
        <f ca="1"/>
        <v>0.85656574854542677</v>
      </c>
      <c r="EG52" s="5">
        <f ca="1"/>
        <v>0.82403680501085641</v>
      </c>
      <c r="EH52" s="5">
        <f ca="1"/>
        <v>0.76965544718268442</v>
      </c>
      <c r="EI52" s="5">
        <f ca="1"/>
        <v>0.86837785934049561</v>
      </c>
    </row>
    <row r="53" spans="2:139" x14ac:dyDescent="0.5">
      <c r="B53" s="2">
        <v>743</v>
      </c>
      <c r="C53" s="2">
        <v>23</v>
      </c>
      <c r="D53" s="2">
        <v>23</v>
      </c>
      <c r="E53">
        <v>-23</v>
      </c>
      <c r="F53" s="2">
        <v>314</v>
      </c>
      <c r="G53" s="2">
        <v>172</v>
      </c>
      <c r="H53" s="2">
        <v>40</v>
      </c>
      <c r="I53" s="2">
        <v>417</v>
      </c>
      <c r="J53" s="2">
        <v>1000</v>
      </c>
      <c r="K53" s="2">
        <v>50</v>
      </c>
      <c r="L53" s="2">
        <v>262</v>
      </c>
      <c r="M53" s="2">
        <v>163</v>
      </c>
      <c r="N53" s="2">
        <v>511</v>
      </c>
      <c r="O53" s="2">
        <v>202</v>
      </c>
      <c r="P53" s="2">
        <v>60</v>
      </c>
      <c r="Q53" s="2">
        <v>81</v>
      </c>
      <c r="R53" s="2">
        <v>535</v>
      </c>
      <c r="S53" s="2">
        <v>92</v>
      </c>
      <c r="T53" s="2">
        <v>303</v>
      </c>
      <c r="U53" s="2">
        <v>239</v>
      </c>
      <c r="V53" s="2">
        <v>311</v>
      </c>
      <c r="W53" s="2">
        <v>623</v>
      </c>
      <c r="X53" s="2">
        <v>52</v>
      </c>
      <c r="Y53" s="2">
        <v>1283</v>
      </c>
      <c r="Z53" s="2">
        <v>591</v>
      </c>
      <c r="AA53" s="2">
        <v>129</v>
      </c>
      <c r="AC53" s="3" t="str">
        <v>T</v>
      </c>
      <c r="AD53" s="6">
        <f ca="1"/>
        <v>10385.162492710453</v>
      </c>
      <c r="AE53" s="6">
        <f ca="1"/>
        <v>3497.9762720750409</v>
      </c>
      <c r="AF53" s="6">
        <f ca="1"/>
        <v>3497.9762720750409</v>
      </c>
      <c r="AG53" s="6">
        <f ca="1"/>
        <v>4220.8229055481588</v>
      </c>
      <c r="AH53" s="6">
        <f ca="1"/>
        <v>3042.1377352118689</v>
      </c>
      <c r="AI53" s="6">
        <f ca="1"/>
        <v>1338.7796682053399</v>
      </c>
      <c r="AJ53" s="6">
        <f ca="1"/>
        <v>3087.1886887587548</v>
      </c>
      <c r="AK53" s="6">
        <f ca="1"/>
        <v>6793.3146548647373</v>
      </c>
      <c r="AL53" s="6">
        <f ca="1"/>
        <v>14084.853779858704</v>
      </c>
      <c r="AM53" s="6">
        <f ca="1"/>
        <v>2916.563731516937</v>
      </c>
      <c r="AN53" s="6">
        <f ca="1"/>
        <v>2430.4306202811058</v>
      </c>
      <c r="AO53" s="6">
        <f ca="1"/>
        <v>1972.3328826544468</v>
      </c>
      <c r="AP53" s="6">
        <f ca="1"/>
        <v>6453.7210196908882</v>
      </c>
      <c r="AQ53" s="6">
        <f ca="1"/>
        <v>2700.1622173491724</v>
      </c>
      <c r="AR53" s="6">
        <f ca="1"/>
        <v>2759.0382382272269</v>
      </c>
      <c r="AS53" s="6">
        <f ca="1"/>
        <v>2949.5733589792271</v>
      </c>
      <c r="AT53" s="6">
        <f ca="1"/>
        <v>7667.3759526972462</v>
      </c>
      <c r="AU53" s="6">
        <f ca="1"/>
        <v>2412.5040932607762</v>
      </c>
      <c r="AV53" s="6">
        <f ca="1"/>
        <v>2956.6922396488953</v>
      </c>
      <c r="AW53" s="6">
        <f ca="1"/>
        <v>0</v>
      </c>
      <c r="AX53" s="6">
        <f ca="1"/>
        <v>2576.578545280543</v>
      </c>
      <c r="AY53" s="6">
        <f ca="1"/>
        <v>6467.7363891859413</v>
      </c>
      <c r="AZ53" s="6">
        <f ca="1"/>
        <v>2963.6263259729626</v>
      </c>
      <c r="BA53" s="6">
        <f ca="1"/>
        <v>21445.403680042957</v>
      </c>
      <c r="BB53" s="6">
        <f ca="1"/>
        <v>7718.9528434885515</v>
      </c>
      <c r="BC53" s="6">
        <f ca="1"/>
        <v>1377.3380122540727</v>
      </c>
      <c r="BE53" s="3" t="str">
        <v>T</v>
      </c>
      <c r="BF53" s="5">
        <f ca="1"/>
        <v>3.1685290267170041E-2</v>
      </c>
      <c r="BG53" s="5">
        <f ca="1"/>
        <v>6.4033936847347706E-2</v>
      </c>
      <c r="BH53" s="5">
        <f ca="1"/>
        <v>6.4033936847347706E-2</v>
      </c>
      <c r="BI53" s="5">
        <f ca="1"/>
        <v>1.9359660631526523</v>
      </c>
      <c r="BJ53" s="5">
        <f ca="1"/>
        <v>3.3845954342495377E-2</v>
      </c>
      <c r="BK53" s="5">
        <f ca="1"/>
        <v>3.5589021022811806E-2</v>
      </c>
      <c r="BL53" s="5">
        <f ca="1"/>
        <v>4.138983823284148E-2</v>
      </c>
      <c r="BM53" s="5">
        <f ca="1"/>
        <v>7.7909614286060913E-2</v>
      </c>
      <c r="BN53" s="5">
        <f ca="1"/>
        <v>9.6704942392826232E-2</v>
      </c>
      <c r="BO53" s="5">
        <f ca="1"/>
        <v>3.9458219375188897E-2</v>
      </c>
      <c r="BP53" s="5">
        <f ca="1"/>
        <v>7.9829908911404512E-2</v>
      </c>
      <c r="BQ53" s="5">
        <f ca="1"/>
        <v>9.3754054150169353E-2</v>
      </c>
      <c r="BR53" s="5">
        <f ca="1"/>
        <v>4.1699595697563652E-2</v>
      </c>
      <c r="BS53" s="5">
        <f ca="1"/>
        <v>7.235516468374481E-2</v>
      </c>
      <c r="BT53" s="5">
        <f ca="1"/>
        <v>3.6075559984433903E-2</v>
      </c>
      <c r="BU53" s="5">
        <f ca="1"/>
        <v>7.3913329420064566E-2</v>
      </c>
      <c r="BV53" s="5">
        <f ca="1"/>
        <v>1.6266119014274771E-2</v>
      </c>
      <c r="BW53" s="5">
        <f ca="1"/>
        <v>3.50634224538523E-2</v>
      </c>
      <c r="BX53" s="5">
        <f ca="1"/>
        <v>4.7673370669593873E-2</v>
      </c>
      <c r="BY53" s="5">
        <f ca="1"/>
        <v>0</v>
      </c>
      <c r="BZ53" s="5">
        <f ca="1"/>
        <v>2.1208734128551066E-2</v>
      </c>
      <c r="CA53" s="5">
        <f ca="1"/>
        <v>0.14264470904204907</v>
      </c>
      <c r="CB53" s="5">
        <f ca="1"/>
        <v>4.2379487032910168E-2</v>
      </c>
      <c r="CC53" s="5">
        <f ca="1"/>
        <v>7.5553549092850392E-2</v>
      </c>
      <c r="CD53" s="5">
        <f ca="1"/>
        <v>9.8732399836547802E-2</v>
      </c>
      <c r="CE53" s="5">
        <f ca="1"/>
        <v>4.4381762615435916E-2</v>
      </c>
      <c r="CG53" s="3" t="str">
        <f t="shared" si="4"/>
        <v>T</v>
      </c>
      <c r="CH53" s="5">
        <f ca="1"/>
        <v>0.39043342084784566</v>
      </c>
      <c r="CI53" s="5">
        <f ca="1"/>
        <v>0.4771557106819167</v>
      </c>
      <c r="CJ53" s="5">
        <f ca="1"/>
        <v>0.4771557106819167</v>
      </c>
      <c r="CK53" s="5">
        <f ca="1"/>
        <v>1.966119612349311</v>
      </c>
      <c r="CL53" s="5">
        <f ca="1"/>
        <v>0.3918190225317067</v>
      </c>
      <c r="CM53" s="5">
        <f ca="1"/>
        <v>0.39748321445788087</v>
      </c>
      <c r="CN53" s="5">
        <f ca="1"/>
        <v>0.4230104192931351</v>
      </c>
      <c r="CO53" s="5">
        <f ca="1"/>
        <v>0.4948382125546501</v>
      </c>
      <c r="CP53" s="5">
        <f ca="1"/>
        <v>0.53027708577674171</v>
      </c>
      <c r="CQ53" s="5">
        <f ca="1"/>
        <v>0.41189528291834071</v>
      </c>
      <c r="CR53" s="5">
        <f ca="1"/>
        <v>0.49934074775244092</v>
      </c>
      <c r="CS53" s="5">
        <f ca="1"/>
        <v>0.52195121896597396</v>
      </c>
      <c r="CT53" s="5">
        <f ca="1"/>
        <v>0.4188990616968839</v>
      </c>
      <c r="CU53" s="5">
        <f ca="1"/>
        <v>0.47878920514021178</v>
      </c>
      <c r="CV53" s="5">
        <f ca="1"/>
        <v>0.39788586129820375</v>
      </c>
      <c r="CW53" s="5">
        <f ca="1"/>
        <v>0.49379317640161402</v>
      </c>
      <c r="CX53" s="5">
        <f ca="1"/>
        <v>0.32925646076310666</v>
      </c>
      <c r="CY53" s="5">
        <f ca="1"/>
        <v>0.40407872281844859</v>
      </c>
      <c r="CZ53" s="5">
        <f ca="1"/>
        <v>0.42975465639780536</v>
      </c>
      <c r="DA53" s="5">
        <f ca="1"/>
        <v>0</v>
      </c>
      <c r="DB53" s="5">
        <f ca="1"/>
        <v>0.35222313491531287</v>
      </c>
      <c r="DC53" s="5">
        <f ca="1"/>
        <v>0.59070548524082622</v>
      </c>
      <c r="DD53" s="5">
        <f ca="1"/>
        <v>0.4235543689335356</v>
      </c>
      <c r="DE53" s="5">
        <f ca="1"/>
        <v>0.49181292633171375</v>
      </c>
      <c r="DF53" s="5">
        <f ca="1"/>
        <v>0.53136662303283122</v>
      </c>
      <c r="DG53" s="5">
        <f ca="1"/>
        <v>0.426062175540876</v>
      </c>
      <c r="DI53" s="8" t="str">
        <f t="shared" si="5"/>
        <v>T</v>
      </c>
      <c r="DJ53" s="5">
        <f ca="1"/>
        <v>0.85861190635462981</v>
      </c>
      <c r="DK53" s="5">
        <f ca="1"/>
        <v>0.7963809937869808</v>
      </c>
      <c r="DL53" s="5">
        <f ca="1"/>
        <v>0.7963809937869808</v>
      </c>
      <c r="DM53" s="5">
        <f ca="1"/>
        <v>2.0949796839394699E-2</v>
      </c>
      <c r="DN53" s="5">
        <f ca="1"/>
        <v>0.85768176940977459</v>
      </c>
      <c r="DO53" s="5">
        <f ca="1"/>
        <v>0.85385583939178034</v>
      </c>
      <c r="DP53" s="5">
        <f ca="1"/>
        <v>0.83615789440070665</v>
      </c>
      <c r="DQ53" s="5">
        <f ca="1"/>
        <v>0.78281032273888784</v>
      </c>
      <c r="DR53" s="5">
        <f ca="1"/>
        <v>0.75488203445186342</v>
      </c>
      <c r="DS53" s="5">
        <f ca="1"/>
        <v>0.84395363216338448</v>
      </c>
      <c r="DT53" s="5">
        <f ca="1"/>
        <v>0.77931403981342284</v>
      </c>
      <c r="DU53" s="5">
        <f ca="1"/>
        <v>0.76152439250497383</v>
      </c>
      <c r="DV53" s="5">
        <f ca="1"/>
        <v>0.8390571786441734</v>
      </c>
      <c r="DW53" s="5">
        <f ca="1"/>
        <v>0.7951383908322619</v>
      </c>
      <c r="DX53" s="5">
        <f ca="1"/>
        <v>0.85358243341164541</v>
      </c>
      <c r="DY53" s="5">
        <f ca="1"/>
        <v>0.78361950549717196</v>
      </c>
      <c r="DZ53" s="5">
        <f ca="1"/>
        <v>0.89725980879077016</v>
      </c>
      <c r="EA53" s="5">
        <f ca="1"/>
        <v>0.84935366383390298</v>
      </c>
      <c r="EB53" s="5">
        <f ca="1"/>
        <v>0.83136274369567964</v>
      </c>
      <c r="EC53" s="5">
        <f ca="1"/>
        <v>1</v>
      </c>
      <c r="ED53" s="5">
        <f ca="1"/>
        <v>0.88332583554384825</v>
      </c>
      <c r="EE53" s="5">
        <f ca="1"/>
        <v>0.70544041414906755</v>
      </c>
      <c r="EF53" s="5">
        <f ca="1"/>
        <v>0.83577294185232598</v>
      </c>
      <c r="EG53" s="5">
        <f ca="1"/>
        <v>0.78515042566464233</v>
      </c>
      <c r="EH53" s="5">
        <f ca="1"/>
        <v>0.75400936692543508</v>
      </c>
      <c r="EI53" s="5">
        <f ca="1"/>
        <v>0.83399407795112857</v>
      </c>
    </row>
    <row r="54" spans="2:139" x14ac:dyDescent="0.5">
      <c r="B54" s="2">
        <v>665</v>
      </c>
      <c r="C54" s="2">
        <v>18</v>
      </c>
      <c r="D54" s="2">
        <v>18</v>
      </c>
      <c r="E54">
        <v>-18</v>
      </c>
      <c r="F54" s="2">
        <v>281</v>
      </c>
      <c r="G54" s="2">
        <v>165</v>
      </c>
      <c r="H54" s="2">
        <v>48</v>
      </c>
      <c r="I54" s="2">
        <v>355</v>
      </c>
      <c r="J54" s="2">
        <v>1054</v>
      </c>
      <c r="K54" s="2">
        <v>58</v>
      </c>
      <c r="L54" s="2">
        <v>245</v>
      </c>
      <c r="M54" s="2">
        <v>141</v>
      </c>
      <c r="N54" s="2">
        <v>518</v>
      </c>
      <c r="O54" s="2">
        <v>203</v>
      </c>
      <c r="P54" s="2">
        <v>76</v>
      </c>
      <c r="Q54" s="2">
        <v>66</v>
      </c>
      <c r="R54" s="2">
        <v>585</v>
      </c>
      <c r="S54" s="2">
        <v>123</v>
      </c>
      <c r="T54" s="2">
        <v>283</v>
      </c>
      <c r="U54" s="2">
        <v>240</v>
      </c>
      <c r="V54" s="2">
        <v>313</v>
      </c>
      <c r="W54" s="2">
        <v>503</v>
      </c>
      <c r="X54" s="2">
        <v>66</v>
      </c>
      <c r="Y54" s="2">
        <v>1301</v>
      </c>
      <c r="Z54" s="2">
        <v>539</v>
      </c>
      <c r="AA54" s="2">
        <v>132</v>
      </c>
      <c r="AC54" s="3" t="str">
        <v>U</v>
      </c>
      <c r="AD54" s="6">
        <f ca="1"/>
        <v>8163.9932018590016</v>
      </c>
      <c r="AE54" s="6">
        <f ca="1"/>
        <v>5876.2679482814601</v>
      </c>
      <c r="AF54" s="6">
        <f ca="1"/>
        <v>5876.2679482814601</v>
      </c>
      <c r="AG54" s="6">
        <f ca="1"/>
        <v>6582.8857653767618</v>
      </c>
      <c r="AH54" s="6">
        <f ca="1"/>
        <v>1709.6792096764821</v>
      </c>
      <c r="AI54" s="6">
        <f ca="1"/>
        <v>2217.5847221695949</v>
      </c>
      <c r="AJ54" s="6">
        <f ca="1"/>
        <v>5456.1272895708726</v>
      </c>
      <c r="AK54" s="6">
        <f ca="1"/>
        <v>5134.3179683381513</v>
      </c>
      <c r="AL54" s="6">
        <f ca="1"/>
        <v>12095.380564496514</v>
      </c>
      <c r="AM54" s="6">
        <f ca="1"/>
        <v>5276.4299483647083</v>
      </c>
      <c r="AN54" s="6">
        <f ca="1"/>
        <v>2554.8729909723497</v>
      </c>
      <c r="AO54" s="6">
        <f ca="1"/>
        <v>4233.0445308312073</v>
      </c>
      <c r="AP54" s="6">
        <f ca="1"/>
        <v>4534.4024964707314</v>
      </c>
      <c r="AQ54" s="6">
        <f ca="1"/>
        <v>2401.4489376207857</v>
      </c>
      <c r="AR54" s="6">
        <f ca="1"/>
        <v>5137.858989890633</v>
      </c>
      <c r="AS54" s="6">
        <f ca="1"/>
        <v>5334.1263577084483</v>
      </c>
      <c r="AT54" s="6">
        <f ca="1"/>
        <v>5393.8438056732784</v>
      </c>
      <c r="AU54" s="6">
        <f ca="1"/>
        <v>4768.6846194731734</v>
      </c>
      <c r="AV54" s="6">
        <f ca="1"/>
        <v>1942.6327496467261</v>
      </c>
      <c r="AW54" s="6">
        <f ca="1"/>
        <v>2576.578545280543</v>
      </c>
      <c r="AX54" s="6">
        <f ca="1"/>
        <v>0</v>
      </c>
      <c r="AY54" s="6">
        <f ca="1"/>
        <v>5234.7388664574282</v>
      </c>
      <c r="AZ54" s="6">
        <f ca="1"/>
        <v>5337.6869522294019</v>
      </c>
      <c r="BA54" s="6">
        <f ca="1"/>
        <v>19364.985618378341</v>
      </c>
      <c r="BB54" s="6">
        <f ca="1"/>
        <v>6096.2235851385894</v>
      </c>
      <c r="BC54" s="6">
        <f ca="1"/>
        <v>3568.9024923637239</v>
      </c>
      <c r="BE54" s="3" t="str">
        <v>U</v>
      </c>
      <c r="BF54" s="5">
        <f ca="1"/>
        <v>2.8901267921141227E-2</v>
      </c>
      <c r="BG54" s="5">
        <f ca="1"/>
        <v>8.5332783415766E-2</v>
      </c>
      <c r="BH54" s="5">
        <f ca="1"/>
        <v>8.5332783415766E-2</v>
      </c>
      <c r="BI54" s="5">
        <f ca="1"/>
        <v>1.914667216584234</v>
      </c>
      <c r="BJ54" s="5">
        <f ca="1"/>
        <v>3.3852815574804129E-2</v>
      </c>
      <c r="BK54" s="5">
        <f ca="1"/>
        <v>3.8967042132486029E-2</v>
      </c>
      <c r="BL54" s="5">
        <f ca="1"/>
        <v>4.3626351440478883E-2</v>
      </c>
      <c r="BM54" s="5">
        <f ca="1"/>
        <v>8.4434015389665773E-2</v>
      </c>
      <c r="BN54" s="5">
        <f ca="1"/>
        <v>9.1345331638253646E-2</v>
      </c>
      <c r="BO54" s="5">
        <f ca="1"/>
        <v>3.5282397394353127E-2</v>
      </c>
      <c r="BP54" s="5">
        <f ca="1"/>
        <v>8.727482579244572E-2</v>
      </c>
      <c r="BQ54" s="5">
        <f ca="1"/>
        <v>0.10628528496194689</v>
      </c>
      <c r="BR54" s="5">
        <f ca="1"/>
        <v>4.720215891771018E-2</v>
      </c>
      <c r="BS54" s="5">
        <f ca="1"/>
        <v>7.7155781180360705E-2</v>
      </c>
      <c r="BT54" s="5">
        <f ca="1"/>
        <v>4.7582211790470508E-2</v>
      </c>
      <c r="BU54" s="5">
        <f ca="1"/>
        <v>9.5029395970356978E-2</v>
      </c>
      <c r="BV54" s="5">
        <f ca="1"/>
        <v>1.4231646378993656E-2</v>
      </c>
      <c r="BW54" s="5">
        <f ca="1"/>
        <v>3.6214317041449506E-2</v>
      </c>
      <c r="BX54" s="5">
        <f ca="1"/>
        <v>4.7135703397895634E-2</v>
      </c>
      <c r="BY54" s="5">
        <f ca="1"/>
        <v>2.1208734128551066E-2</v>
      </c>
      <c r="BZ54" s="5">
        <f ca="1"/>
        <v>0</v>
      </c>
      <c r="CA54" s="5">
        <f ca="1"/>
        <v>0.14372920885077922</v>
      </c>
      <c r="CB54" s="5">
        <f ca="1"/>
        <v>5.0535448272997274E-2</v>
      </c>
      <c r="CC54" s="5">
        <f ca="1"/>
        <v>7.7462323829102342E-2</v>
      </c>
      <c r="CD54" s="5">
        <f ca="1"/>
        <v>0.10406231171852021</v>
      </c>
      <c r="CE54" s="5">
        <f ca="1"/>
        <v>4.7313165084692188E-2</v>
      </c>
      <c r="CG54" s="3" t="str">
        <f t="shared" si="4"/>
        <v>U</v>
      </c>
      <c r="CH54" s="5">
        <f ca="1"/>
        <v>0.38099954279357118</v>
      </c>
      <c r="CI54" s="5">
        <f ca="1"/>
        <v>0.51667512306610386</v>
      </c>
      <c r="CJ54" s="5">
        <f ca="1"/>
        <v>0.51667512306610386</v>
      </c>
      <c r="CK54" s="5">
        <f ca="1"/>
        <v>1.8924890177417177</v>
      </c>
      <c r="CL54" s="5">
        <f ca="1"/>
        <v>0.39305495164305942</v>
      </c>
      <c r="CM54" s="5">
        <f ca="1"/>
        <v>0.4088508857359277</v>
      </c>
      <c r="CN54" s="5">
        <f ca="1"/>
        <v>0.42821036323139022</v>
      </c>
      <c r="CO54" s="5">
        <f ca="1"/>
        <v>0.50702481083355411</v>
      </c>
      <c r="CP54" s="5">
        <f ca="1"/>
        <v>0.52149043709519505</v>
      </c>
      <c r="CQ54" s="5">
        <f ca="1"/>
        <v>0.39992570855329074</v>
      </c>
      <c r="CR54" s="5">
        <f ca="1"/>
        <v>0.51277860437837008</v>
      </c>
      <c r="CS54" s="5">
        <f ca="1"/>
        <v>0.5419485171143954</v>
      </c>
      <c r="CT54" s="5">
        <f ca="1"/>
        <v>0.43395044194378335</v>
      </c>
      <c r="CU54" s="5">
        <f ca="1"/>
        <v>0.48911373032429539</v>
      </c>
      <c r="CV54" s="5">
        <f ca="1"/>
        <v>0.43154994241455319</v>
      </c>
      <c r="CW54" s="5">
        <f ca="1"/>
        <v>0.53031448930534475</v>
      </c>
      <c r="CX54" s="5">
        <f ca="1"/>
        <v>0.31636199845443375</v>
      </c>
      <c r="CY54" s="5">
        <f ca="1"/>
        <v>0.40683268775209852</v>
      </c>
      <c r="CZ54" s="5">
        <f ca="1"/>
        <v>0.42940279301283318</v>
      </c>
      <c r="DA54" s="5">
        <f ca="1"/>
        <v>0.35222313491531287</v>
      </c>
      <c r="DB54" s="5">
        <f ca="1"/>
        <v>0</v>
      </c>
      <c r="DC54" s="5">
        <f ca="1"/>
        <v>0.59206637312097088</v>
      </c>
      <c r="DD54" s="5">
        <f ca="1"/>
        <v>0.44439679074609179</v>
      </c>
      <c r="DE54" s="5">
        <f ca="1"/>
        <v>0.4957236701064926</v>
      </c>
      <c r="DF54" s="5">
        <f ca="1"/>
        <v>0.53978075983708951</v>
      </c>
      <c r="DG54" s="5">
        <f ca="1"/>
        <v>0.43408010145011772</v>
      </c>
      <c r="DI54" s="8" t="str">
        <f t="shared" si="5"/>
        <v>U</v>
      </c>
      <c r="DJ54" s="5">
        <f ca="1"/>
        <v>0.86488333704966602</v>
      </c>
      <c r="DK54" s="5">
        <f ca="1"/>
        <v>0.76570891897737126</v>
      </c>
      <c r="DL54" s="5">
        <f ca="1"/>
        <v>0.76570891897737126</v>
      </c>
      <c r="DM54" s="5">
        <f ca="1"/>
        <v>2.783350739019607E-2</v>
      </c>
      <c r="DN54" s="5">
        <f ca="1"/>
        <v>0.85685017982211675</v>
      </c>
      <c r="DO54" s="5">
        <f ca="1"/>
        <v>0.84606503672683597</v>
      </c>
      <c r="DP54" s="5">
        <f ca="1"/>
        <v>0.83246498740864439</v>
      </c>
      <c r="DQ54" s="5">
        <f ca="1"/>
        <v>0.77331086383266578</v>
      </c>
      <c r="DR54" s="5">
        <f ca="1"/>
        <v>0.76189062070411362</v>
      </c>
      <c r="DS54" s="5">
        <f ca="1"/>
        <v>0.85219443136371653</v>
      </c>
      <c r="DT54" s="5">
        <f ca="1"/>
        <v>0.76878656473606033</v>
      </c>
      <c r="DU54" s="5">
        <f ca="1"/>
        <v>0.74549399843220965</v>
      </c>
      <c r="DV54" s="5">
        <f ca="1"/>
        <v>0.82835540295897891</v>
      </c>
      <c r="DW54" s="5">
        <f ca="1"/>
        <v>0.78723203343535531</v>
      </c>
      <c r="DX54" s="5">
        <f ca="1"/>
        <v>0.8300782107612581</v>
      </c>
      <c r="DY54" s="5">
        <f ca="1"/>
        <v>0.7548520889756889</v>
      </c>
      <c r="DZ54" s="5">
        <f ca="1"/>
        <v>0.90476058787367686</v>
      </c>
      <c r="EA54" s="5">
        <f ca="1"/>
        <v>0.84745898530106878</v>
      </c>
      <c r="EB54" s="5">
        <f ca="1"/>
        <v>0.83161410767400257</v>
      </c>
      <c r="EC54" s="5">
        <f ca="1"/>
        <v>0.88332583554384825</v>
      </c>
      <c r="ED54" s="5">
        <f ca="1"/>
        <v>1</v>
      </c>
      <c r="EE54" s="5">
        <f ca="1"/>
        <v>0.70430583659360591</v>
      </c>
      <c r="EF54" s="5">
        <f ca="1"/>
        <v>0.82078957339474634</v>
      </c>
      <c r="EG54" s="5">
        <f ca="1"/>
        <v>0.78212402043578977</v>
      </c>
      <c r="EH54" s="5">
        <f ca="1"/>
        <v>0.74724417829341483</v>
      </c>
      <c r="EI54" s="5">
        <f ca="1"/>
        <v>0.82826217812027214</v>
      </c>
    </row>
    <row r="55" spans="2:139" x14ac:dyDescent="0.5">
      <c r="B55" s="2">
        <v>789</v>
      </c>
      <c r="C55" s="2">
        <v>36</v>
      </c>
      <c r="D55" s="2">
        <v>36</v>
      </c>
      <c r="E55">
        <v>-36</v>
      </c>
      <c r="F55" s="2">
        <v>362</v>
      </c>
      <c r="G55" s="2">
        <v>182</v>
      </c>
      <c r="H55" s="2">
        <v>50</v>
      </c>
      <c r="I55" s="2">
        <v>379</v>
      </c>
      <c r="J55" s="2">
        <v>1109</v>
      </c>
      <c r="K55" s="2">
        <v>52</v>
      </c>
      <c r="L55" s="2">
        <v>314</v>
      </c>
      <c r="M55" s="2">
        <v>146</v>
      </c>
      <c r="N55" s="2">
        <v>368</v>
      </c>
      <c r="O55" s="2">
        <v>230</v>
      </c>
      <c r="P55" s="2">
        <v>72</v>
      </c>
      <c r="Q55" s="2">
        <v>38</v>
      </c>
      <c r="R55" s="2">
        <v>788</v>
      </c>
      <c r="S55" s="2">
        <v>115</v>
      </c>
      <c r="T55" s="2">
        <v>359</v>
      </c>
      <c r="U55" s="2">
        <v>240</v>
      </c>
      <c r="V55" s="2">
        <v>458</v>
      </c>
      <c r="W55" s="2">
        <v>516</v>
      </c>
      <c r="X55" s="2">
        <v>56</v>
      </c>
      <c r="Y55" s="2">
        <v>1341</v>
      </c>
      <c r="Z55" s="2">
        <v>546</v>
      </c>
      <c r="AA55" s="2">
        <v>140</v>
      </c>
      <c r="AC55" s="3" t="str">
        <v>V</v>
      </c>
      <c r="AD55" s="6">
        <f ca="1"/>
        <v>7063.6894042702643</v>
      </c>
      <c r="AE55" s="6">
        <f ca="1"/>
        <v>9168.5859324107332</v>
      </c>
      <c r="AF55" s="6">
        <f ca="1"/>
        <v>9168.5859324107332</v>
      </c>
      <c r="AG55" s="6">
        <f ca="1"/>
        <v>9762.4892317482227</v>
      </c>
      <c r="AH55" s="6">
        <f ca="1"/>
        <v>4920.7905868874359</v>
      </c>
      <c r="AI55" s="6">
        <f ca="1"/>
        <v>5838.695659134838</v>
      </c>
      <c r="AJ55" s="6">
        <f ca="1"/>
        <v>8797.3459634141927</v>
      </c>
      <c r="AK55" s="6">
        <f ca="1"/>
        <v>3746.9411524602306</v>
      </c>
      <c r="AL55" s="6">
        <f ca="1"/>
        <v>8950.9139198184675</v>
      </c>
      <c r="AM55" s="6">
        <f ca="1"/>
        <v>8650.754764758969</v>
      </c>
      <c r="AN55" s="6">
        <f ca="1"/>
        <v>4605.0054288784504</v>
      </c>
      <c r="AO55" s="6">
        <f ca="1"/>
        <v>7259.7018533821347</v>
      </c>
      <c r="AP55" s="6">
        <f ca="1"/>
        <v>4679.4398169011638</v>
      </c>
      <c r="AQ55" s="6">
        <f ca="1"/>
        <v>4721.3608207803818</v>
      </c>
      <c r="AR55" s="6">
        <f ca="1"/>
        <v>8502.2393520766054</v>
      </c>
      <c r="AS55" s="6">
        <f ca="1"/>
        <v>8691.7224414957018</v>
      </c>
      <c r="AT55" s="6">
        <f ca="1"/>
        <v>5908.3554395449164</v>
      </c>
      <c r="AU55" s="6">
        <f ca="1"/>
        <v>8102.6832592666487</v>
      </c>
      <c r="AV55" s="6">
        <f ca="1"/>
        <v>4942.4604196695391</v>
      </c>
      <c r="AW55" s="6">
        <f ca="1"/>
        <v>6467.7363891859413</v>
      </c>
      <c r="AX55" s="6">
        <f ca="1"/>
        <v>5234.7388664574282</v>
      </c>
      <c r="AY55" s="6">
        <f ca="1"/>
        <v>0</v>
      </c>
      <c r="AZ55" s="6">
        <f ca="1"/>
        <v>8654.1854036067434</v>
      </c>
      <c r="BA55" s="6">
        <f ca="1"/>
        <v>16286.50475086659</v>
      </c>
      <c r="BB55" s="6">
        <f ca="1"/>
        <v>3227.616612920438</v>
      </c>
      <c r="BC55" s="6">
        <f ca="1"/>
        <v>6990.9957802876697</v>
      </c>
      <c r="BE55" s="3" t="str">
        <v>V</v>
      </c>
      <c r="BF55" s="5">
        <f ca="1"/>
        <v>0.10743531753260971</v>
      </c>
      <c r="BG55" s="5">
        <f ca="1"/>
        <v>0.23121398994529163</v>
      </c>
      <c r="BH55" s="5">
        <f ca="1"/>
        <v>0.23121398994529163</v>
      </c>
      <c r="BI55" s="5">
        <f ca="1"/>
        <v>1.7687860100547084</v>
      </c>
      <c r="BJ55" s="5">
        <f ca="1"/>
        <v>0.12830441434109141</v>
      </c>
      <c r="BK55" s="5">
        <f ca="1"/>
        <v>0.11891016755995831</v>
      </c>
      <c r="BL55" s="5">
        <f ca="1"/>
        <v>0.16701564172790995</v>
      </c>
      <c r="BM55" s="5">
        <f ca="1"/>
        <v>7.014675286236427E-2</v>
      </c>
      <c r="BN55" s="5">
        <f ca="1"/>
        <v>4.8315136461032804E-2</v>
      </c>
      <c r="BO55" s="5">
        <f ca="1"/>
        <v>0.1650690542531118</v>
      </c>
      <c r="BP55" s="5">
        <f ca="1"/>
        <v>4.9757130353741186E-2</v>
      </c>
      <c r="BQ55" s="5">
        <f ca="1"/>
        <v>5.8131252297158875E-2</v>
      </c>
      <c r="BR55" s="5">
        <f ca="1"/>
        <v>0.11322735365418102</v>
      </c>
      <c r="BS55" s="5">
        <f ca="1"/>
        <v>8.408178934175381E-2</v>
      </c>
      <c r="BT55" s="5">
        <f ca="1"/>
        <v>0.15111508597958179</v>
      </c>
      <c r="BU55" s="5">
        <f ca="1"/>
        <v>0.21226452327699818</v>
      </c>
      <c r="BV55" s="5">
        <f ca="1"/>
        <v>0.14347659162522464</v>
      </c>
      <c r="BW55" s="5">
        <f ca="1"/>
        <v>9.5293776066038727E-2</v>
      </c>
      <c r="BX55" s="5">
        <f ca="1"/>
        <v>0.12380848001545719</v>
      </c>
      <c r="BY55" s="5">
        <f ca="1"/>
        <v>0.14264470904204907</v>
      </c>
      <c r="BZ55" s="5">
        <f ca="1"/>
        <v>0.14372920885077922</v>
      </c>
      <c r="CA55" s="5">
        <f ca="1"/>
        <v>0</v>
      </c>
      <c r="CB55" s="5">
        <f ca="1"/>
        <v>0.13223532238236779</v>
      </c>
      <c r="CC55" s="5">
        <f ca="1"/>
        <v>5.3045031877775872E-2</v>
      </c>
      <c r="CD55" s="5">
        <f ca="1"/>
        <v>3.8463516841444556E-2</v>
      </c>
      <c r="CE55" s="5">
        <f ca="1"/>
        <v>0.1073638827134058</v>
      </c>
      <c r="CG55" s="3" t="str">
        <f t="shared" si="4"/>
        <v>V</v>
      </c>
      <c r="CH55" s="5">
        <f ca="1"/>
        <v>0.54260921019079011</v>
      </c>
      <c r="CI55" s="5">
        <f ca="1"/>
        <v>0.68753236635370873</v>
      </c>
      <c r="CJ55" s="5">
        <f ca="1"/>
        <v>0.68753236635370873</v>
      </c>
      <c r="CK55" s="5">
        <f ca="1"/>
        <v>1.6150303979731053</v>
      </c>
      <c r="CL55" s="5">
        <f ca="1"/>
        <v>0.57098354916808336</v>
      </c>
      <c r="CM55" s="5">
        <f ca="1"/>
        <v>0.55832246313943046</v>
      </c>
      <c r="CN55" s="5">
        <f ca="1"/>
        <v>0.62018003026416713</v>
      </c>
      <c r="CO55" s="5">
        <f ca="1"/>
        <v>0.47928226530356954</v>
      </c>
      <c r="CP55" s="5">
        <f ca="1"/>
        <v>0.43223165178079187</v>
      </c>
      <c r="CQ55" s="5">
        <f ca="1"/>
        <v>0.61657615820965417</v>
      </c>
      <c r="CR55" s="5">
        <f ca="1"/>
        <v>0.43571889060347851</v>
      </c>
      <c r="CS55" s="5">
        <f ca="1"/>
        <v>0.45464409865377947</v>
      </c>
      <c r="CT55" s="5">
        <f ca="1"/>
        <v>0.55089155095303644</v>
      </c>
      <c r="CU55" s="5">
        <f ca="1"/>
        <v>0.50285028117494535</v>
      </c>
      <c r="CV55" s="5">
        <f ca="1"/>
        <v>0.59931179292092052</v>
      </c>
      <c r="CW55" s="5">
        <f ca="1"/>
        <v>0.66749897150087056</v>
      </c>
      <c r="CX55" s="5">
        <f ca="1"/>
        <v>0.59165358652015709</v>
      </c>
      <c r="CY55" s="5">
        <f ca="1"/>
        <v>0.52309642665082001</v>
      </c>
      <c r="CZ55" s="5">
        <f ca="1"/>
        <v>0.5644753586817739</v>
      </c>
      <c r="DA55" s="5">
        <f ca="1"/>
        <v>0.59070548524082622</v>
      </c>
      <c r="DB55" s="5">
        <f ca="1"/>
        <v>0.59206637312097088</v>
      </c>
      <c r="DC55" s="5">
        <f ca="1"/>
        <v>0</v>
      </c>
      <c r="DD55" s="5">
        <f ca="1"/>
        <v>0.57722677839710224</v>
      </c>
      <c r="DE55" s="5">
        <f ca="1"/>
        <v>0.44353617571959042</v>
      </c>
      <c r="DF55" s="5">
        <f ca="1"/>
        <v>0.40601423965030781</v>
      </c>
      <c r="DG55" s="5">
        <f ca="1"/>
        <v>0.54234043655332476</v>
      </c>
      <c r="DI55" s="8" t="str">
        <f t="shared" si="5"/>
        <v>V</v>
      </c>
      <c r="DJ55" s="5">
        <f ca="1"/>
        <v>0.7449599987598654</v>
      </c>
      <c r="DK55" s="5">
        <f ca="1"/>
        <v>0.62331656777316224</v>
      </c>
      <c r="DL55" s="5">
        <f ca="1"/>
        <v>0.62331656777316224</v>
      </c>
      <c r="DM55" s="5">
        <f ca="1"/>
        <v>7.3657950924276974E-2</v>
      </c>
      <c r="DN55" s="5">
        <f ca="1"/>
        <v>0.72178915384759079</v>
      </c>
      <c r="DO55" s="5">
        <f ca="1"/>
        <v>0.73218360289403539</v>
      </c>
      <c r="DP55" s="5">
        <f ca="1"/>
        <v>0.68070703070736371</v>
      </c>
      <c r="DQ55" s="5">
        <f ca="1"/>
        <v>0.79476286659539097</v>
      </c>
      <c r="DR55" s="5">
        <f ca="1"/>
        <v>0.82958956474762924</v>
      </c>
      <c r="DS55" s="5">
        <f ca="1"/>
        <v>0.68374778901136624</v>
      </c>
      <c r="DT55" s="5">
        <f ca="1"/>
        <v>0.82708240004146405</v>
      </c>
      <c r="DU55" s="5">
        <f ca="1"/>
        <v>0.81326257065526875</v>
      </c>
      <c r="DV55" s="5">
        <f ca="1"/>
        <v>0.73824354583821195</v>
      </c>
      <c r="DW55" s="5">
        <f ca="1"/>
        <v>0.77657783336191788</v>
      </c>
      <c r="DX55" s="5">
        <f ca="1"/>
        <v>0.69825240828429713</v>
      </c>
      <c r="DY55" s="5">
        <f ca="1"/>
        <v>0.64046879604247109</v>
      </c>
      <c r="DZ55" s="5">
        <f ca="1"/>
        <v>0.70465006123581542</v>
      </c>
      <c r="EA55" s="5">
        <f ca="1"/>
        <v>0.76061354786177615</v>
      </c>
      <c r="EB55" s="5">
        <f ca="1"/>
        <v>0.72714277565484453</v>
      </c>
      <c r="EC55" s="5">
        <f ca="1"/>
        <v>0.70544041414906755</v>
      </c>
      <c r="ED55" s="5">
        <f ca="1"/>
        <v>0.70430583659360591</v>
      </c>
      <c r="EE55" s="5">
        <f ca="1"/>
        <v>1</v>
      </c>
      <c r="EF55" s="5">
        <f ca="1"/>
        <v>0.71663348062976762</v>
      </c>
      <c r="EG55" s="5">
        <f ca="1"/>
        <v>0.82141703460616644</v>
      </c>
      <c r="EH55" s="5">
        <f ca="1"/>
        <v>0.8480229644828633</v>
      </c>
      <c r="EI55" s="5">
        <f ca="1"/>
        <v>0.74517726513975624</v>
      </c>
    </row>
    <row r="56" spans="2:139" x14ac:dyDescent="0.5">
      <c r="B56" s="2">
        <v>329</v>
      </c>
      <c r="C56" s="2">
        <v>6</v>
      </c>
      <c r="D56" s="2">
        <v>6</v>
      </c>
      <c r="E56">
        <v>-6</v>
      </c>
      <c r="F56" s="2">
        <v>160</v>
      </c>
      <c r="G56" s="2">
        <v>89</v>
      </c>
      <c r="H56" s="2">
        <v>35</v>
      </c>
      <c r="I56" s="2">
        <v>149</v>
      </c>
      <c r="J56" s="2">
        <v>302</v>
      </c>
      <c r="K56" s="2">
        <v>12</v>
      </c>
      <c r="L56" s="2">
        <v>105</v>
      </c>
      <c r="M56" s="2">
        <v>47</v>
      </c>
      <c r="N56" s="2">
        <v>271</v>
      </c>
      <c r="O56" s="2">
        <v>76</v>
      </c>
      <c r="P56" s="2">
        <v>29</v>
      </c>
      <c r="Q56" s="2">
        <v>46</v>
      </c>
      <c r="R56" s="2">
        <v>186</v>
      </c>
      <c r="S56" s="2">
        <v>61</v>
      </c>
      <c r="T56" s="2">
        <v>151</v>
      </c>
      <c r="U56" s="2">
        <v>74</v>
      </c>
      <c r="V56" s="2">
        <v>170</v>
      </c>
      <c r="W56" s="2">
        <v>130</v>
      </c>
      <c r="X56" s="2">
        <v>28</v>
      </c>
      <c r="Y56" s="2">
        <v>436</v>
      </c>
      <c r="Z56" s="2">
        <v>165</v>
      </c>
      <c r="AA56" s="2">
        <v>90</v>
      </c>
      <c r="AC56" s="3" t="str">
        <v>W</v>
      </c>
      <c r="AD56" s="6">
        <f ca="1"/>
        <v>13159.536959938978</v>
      </c>
      <c r="AE56" s="6">
        <f ca="1"/>
        <v>633.99290216847066</v>
      </c>
      <c r="AF56" s="6">
        <f ca="1"/>
        <v>633.99290216847066</v>
      </c>
      <c r="AG56" s="6">
        <f ca="1"/>
        <v>1298.6419829960835</v>
      </c>
      <c r="AH56" s="6">
        <f ca="1"/>
        <v>5689.8271502744265</v>
      </c>
      <c r="AI56" s="6">
        <f ca="1"/>
        <v>3676.5070379369599</v>
      </c>
      <c r="AJ56" s="6">
        <f ca="1"/>
        <v>355.39133360283279</v>
      </c>
      <c r="AK56" s="6">
        <f ca="1"/>
        <v>9306.58030642835</v>
      </c>
      <c r="AL56" s="6">
        <f ca="1"/>
        <v>16609.86553226726</v>
      </c>
      <c r="AM56" s="6">
        <f ca="1"/>
        <v>322.47325470494451</v>
      </c>
      <c r="AN56" s="6">
        <f ca="1"/>
        <v>4610.303026916994</v>
      </c>
      <c r="AO56" s="6">
        <f ca="1"/>
        <v>1591.0430541000453</v>
      </c>
      <c r="AP56" s="6">
        <f ca="1"/>
        <v>9145.3214268280371</v>
      </c>
      <c r="AQ56" s="6">
        <f ca="1"/>
        <v>4974.6110400713742</v>
      </c>
      <c r="AR56" s="6">
        <f ca="1"/>
        <v>353.53217675340386</v>
      </c>
      <c r="AS56" s="6">
        <f ca="1"/>
        <v>409.44596713119546</v>
      </c>
      <c r="AT56" s="6">
        <f ca="1"/>
        <v>10534.688937030842</v>
      </c>
      <c r="AU56" s="6">
        <f ca="1"/>
        <v>694.29316574484585</v>
      </c>
      <c r="AV56" s="6">
        <f ca="1"/>
        <v>5477.4917617464289</v>
      </c>
      <c r="AW56" s="6">
        <f ca="1"/>
        <v>2963.6263259729626</v>
      </c>
      <c r="AX56" s="6">
        <f ca="1"/>
        <v>5337.6869522294019</v>
      </c>
      <c r="AY56" s="6">
        <f ca="1"/>
        <v>8654.1854036067434</v>
      </c>
      <c r="AZ56" s="6">
        <f ca="1"/>
        <v>0</v>
      </c>
      <c r="BA56" s="6">
        <f ca="1"/>
        <v>24074.626518390683</v>
      </c>
      <c r="BB56" s="6">
        <f ca="1"/>
        <v>10161.577141369346</v>
      </c>
      <c r="BC56" s="6">
        <f ca="1"/>
        <v>2009.555921093016</v>
      </c>
      <c r="BE56" s="3" t="str">
        <v>W</v>
      </c>
      <c r="BF56" s="5">
        <f ca="1"/>
        <v>2.9976938309808077E-2</v>
      </c>
      <c r="BG56" s="5">
        <f ca="1"/>
        <v>0.12145481728068541</v>
      </c>
      <c r="BH56" s="5">
        <f ca="1"/>
        <v>0.12145481728068541</v>
      </c>
      <c r="BI56" s="5">
        <f ca="1"/>
        <v>1.8785451827193147</v>
      </c>
      <c r="BJ56" s="5">
        <f ca="1"/>
        <v>3.1392136489485578E-2</v>
      </c>
      <c r="BK56" s="5">
        <f ca="1"/>
        <v>2.9876328276625785E-2</v>
      </c>
      <c r="BL56" s="5">
        <f ca="1"/>
        <v>7.0531656790694397E-2</v>
      </c>
      <c r="BM56" s="5">
        <f ca="1"/>
        <v>6.6188605496986463E-2</v>
      </c>
      <c r="BN56" s="5">
        <f ca="1"/>
        <v>8.4759290449468838E-2</v>
      </c>
      <c r="BO56" s="5">
        <f ca="1"/>
        <v>5.420720413024227E-2</v>
      </c>
      <c r="BP56" s="5">
        <f ca="1"/>
        <v>9.0883084422045624E-2</v>
      </c>
      <c r="BQ56" s="5">
        <f ca="1"/>
        <v>0.10163529578425246</v>
      </c>
      <c r="BR56" s="5">
        <f ca="1"/>
        <v>3.4797613255829418E-2</v>
      </c>
      <c r="BS56" s="5">
        <f ca="1"/>
        <v>5.2476054783119452E-2</v>
      </c>
      <c r="BT56" s="5">
        <f ca="1"/>
        <v>3.6775740743713814E-2</v>
      </c>
      <c r="BU56" s="5">
        <f ca="1"/>
        <v>8.613906834863827E-2</v>
      </c>
      <c r="BV56" s="5">
        <f ca="1"/>
        <v>4.9019577324702857E-2</v>
      </c>
      <c r="BW56" s="5">
        <f ca="1"/>
        <v>4.7859356196963909E-2</v>
      </c>
      <c r="BX56" s="5">
        <f ca="1"/>
        <v>3.4270026976749302E-2</v>
      </c>
      <c r="BY56" s="5">
        <f ca="1"/>
        <v>4.2379487032910168E-2</v>
      </c>
      <c r="BZ56" s="5">
        <f ca="1"/>
        <v>5.0535448272997274E-2</v>
      </c>
      <c r="CA56" s="5">
        <f ca="1"/>
        <v>0.13223532238236779</v>
      </c>
      <c r="CB56" s="5">
        <f ca="1"/>
        <v>0</v>
      </c>
      <c r="CC56" s="5">
        <f ca="1"/>
        <v>6.1238388530169385E-2</v>
      </c>
      <c r="CD56" s="5">
        <f ca="1"/>
        <v>9.2725613498589987E-2</v>
      </c>
      <c r="CE56" s="5">
        <f ca="1"/>
        <v>3.4753221420621982E-2</v>
      </c>
      <c r="CG56" s="3" t="str">
        <f t="shared" si="4"/>
        <v>W</v>
      </c>
      <c r="CH56" s="5">
        <f ca="1"/>
        <v>0.38459882912010829</v>
      </c>
      <c r="CI56" s="5">
        <f ca="1"/>
        <v>0.57138529421060213</v>
      </c>
      <c r="CJ56" s="5">
        <f ca="1"/>
        <v>0.57138529421060213</v>
      </c>
      <c r="CK56" s="5">
        <f ca="1"/>
        <v>1.797090269458159</v>
      </c>
      <c r="CL56" s="5">
        <f ca="1"/>
        <v>0.38579075470432295</v>
      </c>
      <c r="CM56" s="5">
        <f ca="1"/>
        <v>0.38060472291498104</v>
      </c>
      <c r="CN56" s="5">
        <f ca="1"/>
        <v>0.48835550829516144</v>
      </c>
      <c r="CO56" s="5">
        <f ca="1"/>
        <v>0.47298501066457505</v>
      </c>
      <c r="CP56" s="5">
        <f ca="1"/>
        <v>0.51017756273099901</v>
      </c>
      <c r="CQ56" s="5">
        <f ca="1"/>
        <v>0.45054872970212134</v>
      </c>
      <c r="CR56" s="5">
        <f ca="1"/>
        <v>0.51889677364757325</v>
      </c>
      <c r="CS56" s="5">
        <f ca="1"/>
        <v>0.53490698375879653</v>
      </c>
      <c r="CT56" s="5">
        <f ca="1"/>
        <v>0.39914616571533468</v>
      </c>
      <c r="CU56" s="5">
        <f ca="1"/>
        <v>0.43790699957523299</v>
      </c>
      <c r="CV56" s="5">
        <f ca="1"/>
        <v>0.40223002647629158</v>
      </c>
      <c r="CW56" s="5">
        <f ca="1"/>
        <v>0.51493270510093492</v>
      </c>
      <c r="CX56" s="5">
        <f ca="1"/>
        <v>0.4409367628723343</v>
      </c>
      <c r="CY56" s="5">
        <f ca="1"/>
        <v>0.43801492824258725</v>
      </c>
      <c r="CZ56" s="5">
        <f ca="1"/>
        <v>0.39347706407705046</v>
      </c>
      <c r="DA56" s="5">
        <f ca="1"/>
        <v>0.4235543689335356</v>
      </c>
      <c r="DB56" s="5">
        <f ca="1"/>
        <v>0.44439679074609179</v>
      </c>
      <c r="DC56" s="5">
        <f ca="1"/>
        <v>0.57722677839710224</v>
      </c>
      <c r="DD56" s="5">
        <f ca="1"/>
        <v>0</v>
      </c>
      <c r="DE56" s="5">
        <f ca="1"/>
        <v>0.46377629831659706</v>
      </c>
      <c r="DF56" s="5">
        <f ca="1"/>
        <v>0.52185439103116849</v>
      </c>
      <c r="DG56" s="5">
        <f ca="1"/>
        <v>0.39887854761776642</v>
      </c>
      <c r="DI56" s="8" t="str">
        <f t="shared" si="5"/>
        <v>W</v>
      </c>
      <c r="DJ56" s="5">
        <f ca="1"/>
        <v>0.86250333849906635</v>
      </c>
      <c r="DK56" s="5">
        <f ca="1"/>
        <v>0.72145797119988408</v>
      </c>
      <c r="DL56" s="5">
        <f ca="1"/>
        <v>0.72145797119988408</v>
      </c>
      <c r="DM56" s="5">
        <f ca="1"/>
        <v>3.957595917640868E-2</v>
      </c>
      <c r="DN56" s="5">
        <f ca="1"/>
        <v>0.8617117108592558</v>
      </c>
      <c r="DO56" s="5">
        <f ca="1"/>
        <v>0.86514344354984096</v>
      </c>
      <c r="DP56" s="5">
        <f ca="1"/>
        <v>0.78781569783013161</v>
      </c>
      <c r="DQ56" s="5">
        <f ca="1"/>
        <v>0.7995431153151269</v>
      </c>
      <c r="DR56" s="5">
        <f ca="1"/>
        <v>0.77083483857922785</v>
      </c>
      <c r="DS56" s="5">
        <f ca="1"/>
        <v>0.8162830102707368</v>
      </c>
      <c r="DT56" s="5">
        <f ca="1"/>
        <v>0.76394929356166896</v>
      </c>
      <c r="DU56" s="5">
        <f ca="1"/>
        <v>0.75116835247105274</v>
      </c>
      <c r="DV56" s="5">
        <f ca="1"/>
        <v>0.85272543780936949</v>
      </c>
      <c r="DW56" s="5">
        <f ca="1"/>
        <v>0.82550286890225899</v>
      </c>
      <c r="DX56" s="5">
        <f ca="1"/>
        <v>0.85062067150131893</v>
      </c>
      <c r="DY56" s="5">
        <f ca="1"/>
        <v>0.76708651237902203</v>
      </c>
      <c r="DZ56" s="5">
        <f ca="1"/>
        <v>0.8233077356194124</v>
      </c>
      <c r="EA56" s="5">
        <f ca="1"/>
        <v>0.82542483195498906</v>
      </c>
      <c r="EB56" s="5">
        <f ca="1"/>
        <v>0.85656574854542677</v>
      </c>
      <c r="EC56" s="5">
        <f ca="1"/>
        <v>0.83577294185232598</v>
      </c>
      <c r="ED56" s="5">
        <f ca="1"/>
        <v>0.82078957339474634</v>
      </c>
      <c r="EE56" s="5">
        <f ca="1"/>
        <v>0.71663348062976762</v>
      </c>
      <c r="EF56" s="5">
        <f ca="1"/>
        <v>1</v>
      </c>
      <c r="EG56" s="5">
        <f ca="1"/>
        <v>0.80647010080602743</v>
      </c>
      <c r="EH56" s="5">
        <f ca="1"/>
        <v>0.7616013633158436</v>
      </c>
      <c r="EI56" s="5">
        <f ca="1"/>
        <v>0.85290757029503039</v>
      </c>
    </row>
    <row r="57" spans="2:139" x14ac:dyDescent="0.5">
      <c r="B57" s="2">
        <v>439</v>
      </c>
      <c r="C57" s="2">
        <v>11</v>
      </c>
      <c r="D57" s="2">
        <v>11</v>
      </c>
      <c r="E57">
        <v>-11</v>
      </c>
      <c r="F57" s="2">
        <v>195</v>
      </c>
      <c r="G57" s="2">
        <v>122</v>
      </c>
      <c r="H57" s="2">
        <v>30</v>
      </c>
      <c r="I57" s="2">
        <v>203</v>
      </c>
      <c r="J57" s="2">
        <v>480</v>
      </c>
      <c r="K57" s="2">
        <v>25</v>
      </c>
      <c r="L57" s="2">
        <v>115</v>
      </c>
      <c r="M57" s="2">
        <v>57</v>
      </c>
      <c r="N57" s="2">
        <v>324</v>
      </c>
      <c r="O57" s="2">
        <v>75</v>
      </c>
      <c r="P57" s="2">
        <v>36</v>
      </c>
      <c r="Q57" s="2">
        <v>63</v>
      </c>
      <c r="R57" s="2">
        <v>273</v>
      </c>
      <c r="S57" s="2">
        <v>57</v>
      </c>
      <c r="T57" s="2">
        <v>176</v>
      </c>
      <c r="U57" s="2">
        <v>105</v>
      </c>
      <c r="V57" s="2">
        <v>181</v>
      </c>
      <c r="W57" s="2">
        <v>232</v>
      </c>
      <c r="X57" s="2">
        <v>34</v>
      </c>
      <c r="Y57" s="2">
        <v>675</v>
      </c>
      <c r="Z57" s="2">
        <v>199</v>
      </c>
      <c r="AA57" s="2">
        <v>87</v>
      </c>
      <c r="AC57" s="3" t="str">
        <v>X</v>
      </c>
      <c r="AD57" s="6">
        <f ca="1"/>
        <v>12106.015488177767</v>
      </c>
      <c r="AE57" s="6">
        <f ca="1"/>
        <v>24631.977529220021</v>
      </c>
      <c r="AF57" s="6">
        <f ca="1"/>
        <v>24631.977529220021</v>
      </c>
      <c r="AG57" s="6">
        <f ca="1"/>
        <v>25290.629272519102</v>
      </c>
      <c r="AH57" s="6">
        <f ca="1"/>
        <v>18823.721656463156</v>
      </c>
      <c r="AI57" s="6">
        <f ca="1"/>
        <v>20602.203959770904</v>
      </c>
      <c r="AJ57" s="6">
        <f ca="1"/>
        <v>24234.796491821424</v>
      </c>
      <c r="AK57" s="6">
        <f ca="1"/>
        <v>14949.962842763189</v>
      </c>
      <c r="AL57" s="6">
        <f ca="1"/>
        <v>8102.1294114572129</v>
      </c>
      <c r="AM57" s="6">
        <f ca="1"/>
        <v>24055.33788995698</v>
      </c>
      <c r="AN57" s="6">
        <f ca="1"/>
        <v>19835.227349339861</v>
      </c>
      <c r="AO57" s="6">
        <f ca="1"/>
        <v>22668.488083681277</v>
      </c>
      <c r="AP57" s="6">
        <f ca="1"/>
        <v>15569.65131273016</v>
      </c>
      <c r="AQ57" s="6">
        <f ca="1"/>
        <v>19211.25594540867</v>
      </c>
      <c r="AR57" s="6">
        <f ca="1"/>
        <v>23893.410200304184</v>
      </c>
      <c r="AS57" s="6">
        <f ca="1"/>
        <v>24080.978551545617</v>
      </c>
      <c r="AT57" s="6">
        <f ca="1"/>
        <v>14996.713006522463</v>
      </c>
      <c r="AU57" s="6">
        <f ca="1"/>
        <v>23502.589027594386</v>
      </c>
      <c r="AV57" s="6">
        <f ca="1"/>
        <v>19007.967013860267</v>
      </c>
      <c r="AW57" s="6">
        <f ca="1"/>
        <v>21445.403680042957</v>
      </c>
      <c r="AX57" s="6">
        <f ca="1"/>
        <v>19364.985618378341</v>
      </c>
      <c r="AY57" s="6">
        <f ca="1"/>
        <v>16286.50475086659</v>
      </c>
      <c r="AZ57" s="6">
        <f ca="1"/>
        <v>24074.626518390683</v>
      </c>
      <c r="BA57" s="6">
        <f ca="1"/>
        <v>0</v>
      </c>
      <c r="BB57" s="6">
        <f ca="1"/>
        <v>14239.369648969718</v>
      </c>
      <c r="BC57" s="6">
        <f ca="1"/>
        <v>22167.445973769733</v>
      </c>
      <c r="BE57" s="3" t="str">
        <v>X</v>
      </c>
      <c r="BF57" s="5">
        <f ca="1"/>
        <v>3.9942543154037335E-2</v>
      </c>
      <c r="BG57" s="5">
        <f ca="1"/>
        <v>0.14766242314836431</v>
      </c>
      <c r="BH57" s="5">
        <f ca="1"/>
        <v>0.14766242314836431</v>
      </c>
      <c r="BI57" s="5">
        <f ca="1"/>
        <v>1.8523375768516357</v>
      </c>
      <c r="BJ57" s="5">
        <f ca="1"/>
        <v>5.2410787304432271E-2</v>
      </c>
      <c r="BK57" s="5">
        <f ca="1"/>
        <v>4.0939475457524632E-2</v>
      </c>
      <c r="BL57" s="5">
        <f ca="1"/>
        <v>0.10309849260619475</v>
      </c>
      <c r="BM57" s="5">
        <f ca="1"/>
        <v>1.0132400869614644E-2</v>
      </c>
      <c r="BN57" s="5">
        <f ca="1"/>
        <v>1.0957204026445844E-2</v>
      </c>
      <c r="BO57" s="5">
        <f ca="1"/>
        <v>8.4829161907453043E-2</v>
      </c>
      <c r="BP57" s="5">
        <f ca="1"/>
        <v>4.7428369394680425E-2</v>
      </c>
      <c r="BQ57" s="5">
        <f ca="1"/>
        <v>3.5586893479028103E-2</v>
      </c>
      <c r="BR57" s="5">
        <f ca="1"/>
        <v>4.0326364211596077E-2</v>
      </c>
      <c r="BS57" s="5">
        <f ca="1"/>
        <v>1.4732942404394267E-2</v>
      </c>
      <c r="BT57" s="5">
        <f ca="1"/>
        <v>7.4196755414021598E-2</v>
      </c>
      <c r="BU57" s="5">
        <f ca="1"/>
        <v>0.12126390432360734</v>
      </c>
      <c r="BV57" s="5">
        <f ca="1"/>
        <v>7.3314887362079695E-2</v>
      </c>
      <c r="BW57" s="5">
        <f ca="1"/>
        <v>4.5437225365317802E-2</v>
      </c>
      <c r="BX57" s="5">
        <f ca="1"/>
        <v>5.1055333169620187E-2</v>
      </c>
      <c r="BY57" s="5">
        <f ca="1"/>
        <v>7.5553549092850392E-2</v>
      </c>
      <c r="BZ57" s="5">
        <f ca="1"/>
        <v>7.7462323829102342E-2</v>
      </c>
      <c r="CA57" s="5">
        <f ca="1"/>
        <v>5.3045031877775872E-2</v>
      </c>
      <c r="CB57" s="5">
        <f ca="1"/>
        <v>6.1238388530169385E-2</v>
      </c>
      <c r="CC57" s="5">
        <f ca="1"/>
        <v>0</v>
      </c>
      <c r="CD57" s="5">
        <f ca="1"/>
        <v>1.4918567438047314E-2</v>
      </c>
      <c r="CE57" s="5">
        <f ca="1"/>
        <v>3.4845923653822219E-2</v>
      </c>
      <c r="CG57" s="3" t="str">
        <f t="shared" si="4"/>
        <v>X</v>
      </c>
      <c r="CH57" s="5">
        <f ca="1"/>
        <v>0.41169856006872252</v>
      </c>
      <c r="CI57" s="5">
        <f ca="1"/>
        <v>0.59999108287856107</v>
      </c>
      <c r="CJ57" s="5">
        <f ca="1"/>
        <v>0.59999108287856107</v>
      </c>
      <c r="CK57" s="5">
        <f ca="1"/>
        <v>1.74986757104254</v>
      </c>
      <c r="CL57" s="5">
        <f ca="1"/>
        <v>0.44367045268317917</v>
      </c>
      <c r="CM57" s="5">
        <f ca="1"/>
        <v>0.41458251955584363</v>
      </c>
      <c r="CN57" s="5">
        <f ca="1"/>
        <v>0.53862736230852348</v>
      </c>
      <c r="CO57" s="5">
        <f ca="1"/>
        <v>0.28542495561081727</v>
      </c>
      <c r="CP57" s="5">
        <f ca="1"/>
        <v>0.29177354114333126</v>
      </c>
      <c r="CQ57" s="5">
        <f ca="1"/>
        <v>0.50848417369343979</v>
      </c>
      <c r="CR57" s="5">
        <f ca="1"/>
        <v>0.43122760039993469</v>
      </c>
      <c r="CS57" s="5">
        <f ca="1"/>
        <v>0.39817459779881093</v>
      </c>
      <c r="CT57" s="5">
        <f ca="1"/>
        <v>0.41313521395524377</v>
      </c>
      <c r="CU57" s="5">
        <f ca="1"/>
        <v>0.31119338493332643</v>
      </c>
      <c r="CV57" s="5">
        <f ca="1"/>
        <v>0.48863443497815051</v>
      </c>
      <c r="CW57" s="5">
        <f ca="1"/>
        <v>0.56469832002749298</v>
      </c>
      <c r="CX57" s="5">
        <f ca="1"/>
        <v>0.48698772693449466</v>
      </c>
      <c r="CY57" s="5">
        <f ca="1"/>
        <v>0.4248718377930808</v>
      </c>
      <c r="CZ57" s="5">
        <f ca="1"/>
        <v>0.43993190813450045</v>
      </c>
      <c r="DA57" s="5">
        <f ca="1"/>
        <v>0.49181292633171375</v>
      </c>
      <c r="DB57" s="5">
        <f ca="1"/>
        <v>0.4957236701064926</v>
      </c>
      <c r="DC57" s="5">
        <f ca="1"/>
        <v>0.44353617571959042</v>
      </c>
      <c r="DD57" s="5">
        <f ca="1"/>
        <v>0.46377629831659706</v>
      </c>
      <c r="DE57" s="5">
        <f ca="1"/>
        <v>0</v>
      </c>
      <c r="DF57" s="5">
        <f ca="1"/>
        <v>0.31620526717411018</v>
      </c>
      <c r="DG57" s="5">
        <f ca="1"/>
        <v>0.39697575546789998</v>
      </c>
      <c r="DI57" s="8" t="str">
        <f t="shared" si="5"/>
        <v>X</v>
      </c>
      <c r="DJ57" s="5">
        <f ca="1"/>
        <v>0.84409038037873141</v>
      </c>
      <c r="DK57" s="5">
        <f ca="1"/>
        <v>0.69768379157292693</v>
      </c>
      <c r="DL57" s="5">
        <f ca="1"/>
        <v>0.69768379157292693</v>
      </c>
      <c r="DM57" s="5">
        <f ca="1"/>
        <v>4.6792304834734094E-2</v>
      </c>
      <c r="DN57" s="5">
        <f ca="1"/>
        <v>0.82131918386354408</v>
      </c>
      <c r="DO57" s="5">
        <f ca="1"/>
        <v>0.84208134047065941</v>
      </c>
      <c r="DP57" s="5">
        <f ca="1"/>
        <v>0.74817420373624621</v>
      </c>
      <c r="DQ57" s="5">
        <f ca="1"/>
        <v>0.92176275395810514</v>
      </c>
      <c r="DR57" s="5">
        <f ca="1"/>
        <v>0.91839123309234982</v>
      </c>
      <c r="DS57" s="5">
        <f ca="1"/>
        <v>0.77216566894832384</v>
      </c>
      <c r="DT57" s="5">
        <f ca="1"/>
        <v>0.83030909546112475</v>
      </c>
      <c r="DU57" s="5">
        <f ca="1"/>
        <v>0.85338625857507333</v>
      </c>
      <c r="DV57" s="5">
        <f ca="1"/>
        <v>0.84309072514472772</v>
      </c>
      <c r="DW57" s="5">
        <f ca="1"/>
        <v>0.90770002598136434</v>
      </c>
      <c r="DX57" s="5">
        <f ca="1"/>
        <v>0.7876010405547702</v>
      </c>
      <c r="DY57" s="5">
        <f ca="1"/>
        <v>0.72695973171776784</v>
      </c>
      <c r="DZ57" s="5">
        <f ca="1"/>
        <v>0.78886738967510128</v>
      </c>
      <c r="EA57" s="5">
        <f ca="1"/>
        <v>0.83483925758456223</v>
      </c>
      <c r="EB57" s="5">
        <f ca="1"/>
        <v>0.82403680501085641</v>
      </c>
      <c r="EC57" s="5">
        <f ca="1"/>
        <v>0.78515042566464233</v>
      </c>
      <c r="ED57" s="5">
        <f ca="1"/>
        <v>0.78212402043578977</v>
      </c>
      <c r="EE57" s="5">
        <f ca="1"/>
        <v>0.82141703460616644</v>
      </c>
      <c r="EF57" s="5">
        <f ca="1"/>
        <v>0.80647010080602743</v>
      </c>
      <c r="EG57" s="5">
        <f ca="1"/>
        <v>1</v>
      </c>
      <c r="EH57" s="5">
        <f ca="1"/>
        <v>0.90485029306944964</v>
      </c>
      <c r="EI57" s="5">
        <f ca="1"/>
        <v>0.85420014533826516</v>
      </c>
    </row>
    <row r="58" spans="2:139" x14ac:dyDescent="0.5">
      <c r="B58" s="2">
        <v>630</v>
      </c>
      <c r="C58" s="2">
        <v>30</v>
      </c>
      <c r="D58" s="2">
        <v>30</v>
      </c>
      <c r="E58">
        <v>-30</v>
      </c>
      <c r="F58" s="2">
        <v>275</v>
      </c>
      <c r="G58" s="2">
        <v>157</v>
      </c>
      <c r="H58" s="2">
        <v>43</v>
      </c>
      <c r="I58" s="2">
        <v>284</v>
      </c>
      <c r="J58" s="2">
        <v>677</v>
      </c>
      <c r="K58" s="2">
        <v>34</v>
      </c>
      <c r="L58" s="2">
        <v>184</v>
      </c>
      <c r="M58" s="2">
        <v>111</v>
      </c>
      <c r="N58" s="2">
        <v>445</v>
      </c>
      <c r="O58" s="2">
        <v>196</v>
      </c>
      <c r="P58" s="2">
        <v>58</v>
      </c>
      <c r="Q58" s="2">
        <v>77</v>
      </c>
      <c r="R58" s="2">
        <v>555</v>
      </c>
      <c r="S58" s="2">
        <v>80</v>
      </c>
      <c r="T58" s="2">
        <v>261</v>
      </c>
      <c r="U58" s="2">
        <v>191</v>
      </c>
      <c r="V58" s="2">
        <v>411</v>
      </c>
      <c r="W58" s="2">
        <v>282</v>
      </c>
      <c r="X58" s="2">
        <v>36</v>
      </c>
      <c r="Y58" s="2">
        <v>940</v>
      </c>
      <c r="Z58" s="2">
        <v>341</v>
      </c>
      <c r="AA58" s="2">
        <v>102</v>
      </c>
      <c r="AC58" s="3" t="str">
        <v>Y</v>
      </c>
      <c r="AD58" s="6">
        <f ca="1"/>
        <v>5633.0431384820758</v>
      </c>
      <c r="AE58" s="6">
        <f ca="1"/>
        <v>10692.482546162983</v>
      </c>
      <c r="AF58" s="6">
        <f ca="1"/>
        <v>10692.482546162983</v>
      </c>
      <c r="AG58" s="6">
        <f ca="1"/>
        <v>11335.809587321057</v>
      </c>
      <c r="AH58" s="6">
        <f ca="1"/>
        <v>5707.4965615407955</v>
      </c>
      <c r="AI58" s="6">
        <f ca="1"/>
        <v>7002.6693481843049</v>
      </c>
      <c r="AJ58" s="6">
        <f ca="1"/>
        <v>10313.668745892512</v>
      </c>
      <c r="AK58" s="6">
        <f ca="1"/>
        <v>2315.0194383633152</v>
      </c>
      <c r="AL58" s="6">
        <f ca="1"/>
        <v>6755.2729774599038</v>
      </c>
      <c r="AM58" s="6">
        <f ca="1"/>
        <v>10147.21868296924</v>
      </c>
      <c r="AN58" s="6">
        <f ca="1"/>
        <v>5985.7956864563967</v>
      </c>
      <c r="AO58" s="6">
        <f ca="1"/>
        <v>8714.1577906301427</v>
      </c>
      <c r="AP58" s="6">
        <f ca="1"/>
        <v>4150.4028720113429</v>
      </c>
      <c r="AQ58" s="6">
        <f ca="1"/>
        <v>5577.0790742108002</v>
      </c>
      <c r="AR58" s="6">
        <f ca="1"/>
        <v>9991.7906803535479</v>
      </c>
      <c r="AS58" s="6">
        <f ca="1"/>
        <v>10188.192577685209</v>
      </c>
      <c r="AT58" s="6">
        <f ca="1"/>
        <v>5038.6540861622962</v>
      </c>
      <c r="AU58" s="6">
        <f ca="1"/>
        <v>9601.3697460310323</v>
      </c>
      <c r="AV58" s="6">
        <f ca="1"/>
        <v>5807.0894603062561</v>
      </c>
      <c r="AW58" s="6">
        <f ca="1"/>
        <v>7718.9528434885515</v>
      </c>
      <c r="AX58" s="6">
        <f ca="1"/>
        <v>6096.2235851385894</v>
      </c>
      <c r="AY58" s="6">
        <f ca="1"/>
        <v>3227.616612920438</v>
      </c>
      <c r="AZ58" s="6">
        <f ca="1"/>
        <v>10161.577141369346</v>
      </c>
      <c r="BA58" s="6">
        <f ca="1"/>
        <v>14239.369648969718</v>
      </c>
      <c r="BB58" s="6">
        <f ca="1"/>
        <v>0</v>
      </c>
      <c r="BC58" s="6">
        <f ca="1"/>
        <v>8345.6707938906857</v>
      </c>
      <c r="BE58" s="3" t="str">
        <v>Y</v>
      </c>
      <c r="BF58" s="5">
        <f ca="1"/>
        <v>7.2093744235005697E-2</v>
      </c>
      <c r="BG58" s="5">
        <f ca="1"/>
        <v>0.16736355656003588</v>
      </c>
      <c r="BH58" s="5">
        <f ca="1"/>
        <v>0.16736355656003588</v>
      </c>
      <c r="BI58" s="5">
        <f ca="1"/>
        <v>1.8326364434399642</v>
      </c>
      <c r="BJ58" s="5">
        <f ca="1"/>
        <v>9.0244295999304169E-2</v>
      </c>
      <c r="BK58" s="5">
        <f ca="1"/>
        <v>7.6780228466645561E-2</v>
      </c>
      <c r="BL58" s="5">
        <f ca="1"/>
        <v>0.1303829301353806</v>
      </c>
      <c r="BM58" s="5">
        <f ca="1"/>
        <v>2.0836031926176557E-2</v>
      </c>
      <c r="BN58" s="5">
        <f ca="1"/>
        <v>1.0166353159153485E-2</v>
      </c>
      <c r="BO58" s="5">
        <f ca="1"/>
        <v>0.11791797456531761</v>
      </c>
      <c r="BP58" s="5">
        <f ca="1"/>
        <v>4.1059787849523466E-2</v>
      </c>
      <c r="BQ58" s="5">
        <f ca="1"/>
        <v>2.896538645472746E-2</v>
      </c>
      <c r="BR58" s="5">
        <f ca="1"/>
        <v>7.3649544754315066E-2</v>
      </c>
      <c r="BS58" s="5">
        <f ca="1"/>
        <v>3.5462469936592966E-2</v>
      </c>
      <c r="BT58" s="5">
        <f ca="1"/>
        <v>0.10643343240866954</v>
      </c>
      <c r="BU58" s="5">
        <f ca="1"/>
        <v>0.16624203089190936</v>
      </c>
      <c r="BV58" s="5">
        <f ca="1"/>
        <v>0.10015501269525628</v>
      </c>
      <c r="BW58" s="5">
        <f ca="1"/>
        <v>6.8568727795958684E-2</v>
      </c>
      <c r="BX58" s="5">
        <f ca="1"/>
        <v>8.7585867391707151E-2</v>
      </c>
      <c r="BY58" s="5">
        <f ca="1"/>
        <v>9.8732399836547802E-2</v>
      </c>
      <c r="BZ58" s="5">
        <f ca="1"/>
        <v>0.10406231171852021</v>
      </c>
      <c r="CA58" s="5">
        <f ca="1"/>
        <v>3.8463516841444556E-2</v>
      </c>
      <c r="CB58" s="5">
        <f ca="1"/>
        <v>9.2725613498589987E-2</v>
      </c>
      <c r="CC58" s="5">
        <f ca="1"/>
        <v>1.4918567438047314E-2</v>
      </c>
      <c r="CD58" s="5">
        <f ca="1"/>
        <v>0</v>
      </c>
      <c r="CE58" s="5">
        <f ca="1"/>
        <v>6.1917808797095963E-2</v>
      </c>
      <c r="CG58" s="3" t="str">
        <f t="shared" si="4"/>
        <v>Y</v>
      </c>
      <c r="CH58" s="5">
        <f ca="1"/>
        <v>0.48542385940509086</v>
      </c>
      <c r="CI58" s="5">
        <f ca="1"/>
        <v>0.62306710857682435</v>
      </c>
      <c r="CJ58" s="5">
        <f ca="1"/>
        <v>0.62306710857682435</v>
      </c>
      <c r="CK58" s="5">
        <f ca="1"/>
        <v>1.7129729386398711</v>
      </c>
      <c r="CL58" s="5">
        <f ca="1"/>
        <v>0.51669198301220864</v>
      </c>
      <c r="CM58" s="5">
        <f ca="1"/>
        <v>0.49345587461665463</v>
      </c>
      <c r="CN58" s="5">
        <f ca="1"/>
        <v>0.57733084207166907</v>
      </c>
      <c r="CO58" s="5">
        <f ca="1"/>
        <v>0.34504695544414499</v>
      </c>
      <c r="CP58" s="5">
        <f ca="1"/>
        <v>0.2857715191006111</v>
      </c>
      <c r="CQ58" s="5">
        <f ca="1"/>
        <v>0.55911035697004852</v>
      </c>
      <c r="CR58" s="5">
        <f ca="1"/>
        <v>0.41439917494008138</v>
      </c>
      <c r="CS58" s="5">
        <f ca="1"/>
        <v>0.37658860990180848</v>
      </c>
      <c r="CT58" s="5">
        <f ca="1"/>
        <v>0.48825558232438399</v>
      </c>
      <c r="CU58" s="5">
        <f ca="1"/>
        <v>0.39548344066840463</v>
      </c>
      <c r="CV58" s="5">
        <f ca="1"/>
        <v>0.54159432189474332</v>
      </c>
      <c r="CW58" s="5">
        <f ca="1"/>
        <v>0.62053048961437152</v>
      </c>
      <c r="CX58" s="5">
        <f ca="1"/>
        <v>0.53335405593526519</v>
      </c>
      <c r="CY58" s="5">
        <f ca="1"/>
        <v>0.47767433813985227</v>
      </c>
      <c r="CZ58" s="5">
        <f ca="1"/>
        <v>0.51167600634662924</v>
      </c>
      <c r="DA58" s="5">
        <f ca="1"/>
        <v>0.53136662303283122</v>
      </c>
      <c r="DB58" s="5">
        <f ca="1"/>
        <v>0.53978075983708951</v>
      </c>
      <c r="DC58" s="5">
        <f ca="1"/>
        <v>0.40601423965030781</v>
      </c>
      <c r="DD58" s="5">
        <f ca="1"/>
        <v>0.52185439103116849</v>
      </c>
      <c r="DE58" s="5">
        <f ca="1"/>
        <v>0.31620526717411018</v>
      </c>
      <c r="DF58" s="5">
        <f ca="1"/>
        <v>0</v>
      </c>
      <c r="DG58" s="5">
        <f ca="1"/>
        <v>0.46493147384239392</v>
      </c>
      <c r="DI58" s="8" t="str">
        <f t="shared" si="5"/>
        <v>Y</v>
      </c>
      <c r="DJ58" s="5">
        <f ca="1"/>
        <v>0.79006795101285543</v>
      </c>
      <c r="DK58" s="5">
        <f ca="1"/>
        <v>0.67826811335088288</v>
      </c>
      <c r="DL58" s="5">
        <f ca="1"/>
        <v>0.67826811335088288</v>
      </c>
      <c r="DM58" s="5">
        <f ca="1"/>
        <v>5.3169184535484332E-2</v>
      </c>
      <c r="DN58" s="5">
        <f ca="1"/>
        <v>0.76569557851944126</v>
      </c>
      <c r="DO58" s="5">
        <f ca="1"/>
        <v>0.78388049492442624</v>
      </c>
      <c r="DP58" s="5">
        <f ca="1"/>
        <v>0.71654738407481977</v>
      </c>
      <c r="DQ58" s="5">
        <f ca="1"/>
        <v>0.88775684075945938</v>
      </c>
      <c r="DR58" s="5">
        <f ca="1"/>
        <v>0.92158030369365884</v>
      </c>
      <c r="DS58" s="5">
        <f ca="1"/>
        <v>0.73153925864739022</v>
      </c>
      <c r="DT58" s="5">
        <f ca="1"/>
        <v>0.84220933757646543</v>
      </c>
      <c r="DU58" s="5">
        <f ca="1"/>
        <v>0.86777832654052744</v>
      </c>
      <c r="DV58" s="5">
        <f ca="1"/>
        <v>0.78789258357914149</v>
      </c>
      <c r="DW58" s="5">
        <f ca="1"/>
        <v>0.85521091877445454</v>
      </c>
      <c r="DX58" s="5">
        <f ca="1"/>
        <v>0.74578016327314389</v>
      </c>
      <c r="DY58" s="5">
        <f ca="1"/>
        <v>0.68041111096786566</v>
      </c>
      <c r="DZ58" s="5">
        <f ca="1"/>
        <v>0.75241552410782275</v>
      </c>
      <c r="EA58" s="5">
        <f ca="1"/>
        <v>0.79598672268777915</v>
      </c>
      <c r="EB58" s="5">
        <f ca="1"/>
        <v>0.76965544718268442</v>
      </c>
      <c r="EC58" s="5">
        <f ca="1"/>
        <v>0.75400936692543508</v>
      </c>
      <c r="ED58" s="5">
        <f ca="1"/>
        <v>0.74724417829341483</v>
      </c>
      <c r="EE58" s="5">
        <f ca="1"/>
        <v>0.8480229644828633</v>
      </c>
      <c r="EF58" s="5">
        <f ca="1"/>
        <v>0.7616013633158436</v>
      </c>
      <c r="EG58" s="5">
        <f ca="1"/>
        <v>0.90485029306944964</v>
      </c>
      <c r="EH58" s="5">
        <f ca="1"/>
        <v>1</v>
      </c>
      <c r="EI58" s="5">
        <f ca="1"/>
        <v>0.80560536709306518</v>
      </c>
    </row>
    <row r="59" spans="2:139" x14ac:dyDescent="0.5">
      <c r="B59" s="2">
        <v>667</v>
      </c>
      <c r="C59" s="2">
        <v>19</v>
      </c>
      <c r="D59" s="2">
        <v>19</v>
      </c>
      <c r="E59">
        <v>-19</v>
      </c>
      <c r="F59" s="2">
        <v>301</v>
      </c>
      <c r="G59" s="2">
        <v>191</v>
      </c>
      <c r="H59" s="2">
        <v>45</v>
      </c>
      <c r="I59" s="2">
        <v>269</v>
      </c>
      <c r="J59" s="2">
        <v>675</v>
      </c>
      <c r="K59" s="2">
        <v>36</v>
      </c>
      <c r="L59" s="2">
        <v>199</v>
      </c>
      <c r="M59" s="2">
        <v>116</v>
      </c>
      <c r="N59" s="2">
        <v>446</v>
      </c>
      <c r="O59" s="2">
        <v>148</v>
      </c>
      <c r="P59" s="2">
        <v>65</v>
      </c>
      <c r="Q59" s="2">
        <v>129</v>
      </c>
      <c r="R59" s="2">
        <v>582</v>
      </c>
      <c r="S59" s="2">
        <v>92</v>
      </c>
      <c r="T59" s="2">
        <v>261</v>
      </c>
      <c r="U59" s="2">
        <v>234</v>
      </c>
      <c r="V59" s="2">
        <v>418</v>
      </c>
      <c r="W59" s="2">
        <v>250</v>
      </c>
      <c r="X59" s="2">
        <v>40</v>
      </c>
      <c r="Y59" s="2">
        <v>948</v>
      </c>
      <c r="Z59" s="2">
        <v>383</v>
      </c>
      <c r="AA59" s="2">
        <v>135</v>
      </c>
      <c r="AC59" s="3" t="str">
        <v>Z</v>
      </c>
      <c r="AD59" s="6">
        <f ca="1"/>
        <v>11235.633671493566</v>
      </c>
      <c r="AE59" s="6">
        <f ca="1"/>
        <v>2578.5693707945884</v>
      </c>
      <c r="AF59" s="6">
        <f ca="1"/>
        <v>2578.5693707945884</v>
      </c>
      <c r="AG59" s="6">
        <f ca="1"/>
        <v>3248.9462907225784</v>
      </c>
      <c r="AH59" s="6">
        <f ca="1"/>
        <v>3813.0887742091713</v>
      </c>
      <c r="AI59" s="6">
        <f ca="1"/>
        <v>1813.5272261534978</v>
      </c>
      <c r="AJ59" s="6">
        <f ca="1"/>
        <v>2165.5428880537092</v>
      </c>
      <c r="AK59" s="6">
        <f ca="1"/>
        <v>7424.0630385254681</v>
      </c>
      <c r="AL59" s="6">
        <f ca="1"/>
        <v>14768.06561469714</v>
      </c>
      <c r="AM59" s="6">
        <f ca="1"/>
        <v>2004.9284276502242</v>
      </c>
      <c r="AN59" s="6">
        <f ca="1"/>
        <v>2928.9392277751344</v>
      </c>
      <c r="AO59" s="6">
        <f ca="1"/>
        <v>1153.3581403883184</v>
      </c>
      <c r="AP59" s="6">
        <f ca="1"/>
        <v>7208.4459490239642</v>
      </c>
      <c r="AQ59" s="6">
        <f ca="1"/>
        <v>3143.5053682155531</v>
      </c>
      <c r="AR59" s="6">
        <f ca="1"/>
        <v>1815.5362844074475</v>
      </c>
      <c r="AS59" s="6">
        <f ca="1"/>
        <v>2020.8599654602492</v>
      </c>
      <c r="AT59" s="6">
        <f ca="1"/>
        <v>8712.2209567939681</v>
      </c>
      <c r="AU59" s="6">
        <f ca="1"/>
        <v>1472.2819023543011</v>
      </c>
      <c r="AV59" s="6">
        <f ca="1"/>
        <v>3627.5717773739502</v>
      </c>
      <c r="AW59" s="6">
        <f ca="1"/>
        <v>1377.3380122540727</v>
      </c>
      <c r="AX59" s="6">
        <f ca="1"/>
        <v>3568.9024923637239</v>
      </c>
      <c r="AY59" s="6">
        <f ca="1"/>
        <v>6990.9957802876697</v>
      </c>
      <c r="AZ59" s="6">
        <f ca="1"/>
        <v>2009.555921093016</v>
      </c>
      <c r="BA59" s="6">
        <f ca="1"/>
        <v>22167.445973769733</v>
      </c>
      <c r="BB59" s="6">
        <f ca="1"/>
        <v>8345.6707938906857</v>
      </c>
      <c r="BC59" s="6">
        <f ca="1"/>
        <v>0</v>
      </c>
      <c r="BE59" s="3" t="str">
        <v>Z</v>
      </c>
      <c r="BF59" s="5">
        <f ca="1"/>
        <v>1.8579988621944099E-2</v>
      </c>
      <c r="BG59" s="5">
        <f ca="1"/>
        <v>0.13062393887794843</v>
      </c>
      <c r="BH59" s="5">
        <f ca="1"/>
        <v>0.13062393887794843</v>
      </c>
      <c r="BI59" s="5">
        <f ca="1"/>
        <v>1.8693760611220516</v>
      </c>
      <c r="BJ59" s="5">
        <f ca="1"/>
        <v>2.3318523168200156E-2</v>
      </c>
      <c r="BK59" s="5">
        <f ca="1"/>
        <v>1.7531762902955772E-2</v>
      </c>
      <c r="BL59" s="5">
        <f ca="1"/>
        <v>6.3348831473173384E-2</v>
      </c>
      <c r="BM59" s="5">
        <f ca="1"/>
        <v>3.6657880406140042E-2</v>
      </c>
      <c r="BN59" s="5">
        <f ca="1"/>
        <v>5.8948210861468398E-2</v>
      </c>
      <c r="BO59" s="5">
        <f ca="1"/>
        <v>6.1251138721194365E-2</v>
      </c>
      <c r="BP59" s="5">
        <f ca="1"/>
        <v>6.6108195268834602E-2</v>
      </c>
      <c r="BQ59" s="5">
        <f ca="1"/>
        <v>7.6269106617848914E-2</v>
      </c>
      <c r="BR59" s="5">
        <f ca="1"/>
        <v>1.4929404814486014E-2</v>
      </c>
      <c r="BS59" s="5">
        <f ca="1"/>
        <v>3.3839365851125902E-2</v>
      </c>
      <c r="BT59" s="5">
        <f ca="1"/>
        <v>3.4478178942012216E-2</v>
      </c>
      <c r="BU59" s="5">
        <f ca="1"/>
        <v>8.0279134449680711E-2</v>
      </c>
      <c r="BV59" s="5">
        <f ca="1"/>
        <v>4.9108584022136137E-2</v>
      </c>
      <c r="BW59" s="5">
        <f ca="1"/>
        <v>3.0948545934710858E-2</v>
      </c>
      <c r="BX59" s="5">
        <f ca="1"/>
        <v>2.8594256472054047E-2</v>
      </c>
      <c r="BY59" s="5">
        <f ca="1"/>
        <v>4.4381762615435916E-2</v>
      </c>
      <c r="BZ59" s="5">
        <f ca="1"/>
        <v>4.7313165084692188E-2</v>
      </c>
      <c r="CA59" s="5">
        <f ca="1"/>
        <v>0.1073638827134058</v>
      </c>
      <c r="CB59" s="5">
        <f ca="1"/>
        <v>3.4753221420621982E-2</v>
      </c>
      <c r="CC59" s="5">
        <f ca="1"/>
        <v>3.4845923653822219E-2</v>
      </c>
      <c r="CD59" s="5">
        <f ca="1"/>
        <v>6.1917808797095963E-2</v>
      </c>
      <c r="CE59" s="5">
        <f ca="1"/>
        <v>0</v>
      </c>
      <c r="CG59" s="3" t="str">
        <f t="shared" si="4"/>
        <v>Z</v>
      </c>
      <c r="CH59" s="5">
        <f ca="1"/>
        <v>0.33706892117618881</v>
      </c>
      <c r="CI59" s="5">
        <f ca="1"/>
        <v>0.58125346018248891</v>
      </c>
      <c r="CJ59" s="5">
        <f ca="1"/>
        <v>0.58125346018248891</v>
      </c>
      <c r="CK59" s="5">
        <f ca="1"/>
        <v>1.7806065262702901</v>
      </c>
      <c r="CL59" s="5">
        <f ca="1"/>
        <v>0.35672841885382628</v>
      </c>
      <c r="CM59" s="5">
        <f ca="1"/>
        <v>0.33059828274653652</v>
      </c>
      <c r="CN59" s="5">
        <f ca="1"/>
        <v>0.47088776741430488</v>
      </c>
      <c r="CO59" s="5">
        <f ca="1"/>
        <v>0.40159226714259011</v>
      </c>
      <c r="CP59" s="5">
        <f ca="1"/>
        <v>0.45983310556086071</v>
      </c>
      <c r="CQ59" s="5">
        <f ca="1"/>
        <v>0.46540547318735331</v>
      </c>
      <c r="CR59" s="5">
        <f ca="1"/>
        <v>0.47361764056638056</v>
      </c>
      <c r="CS59" s="5">
        <f ca="1"/>
        <v>0.49223952174363017</v>
      </c>
      <c r="CT59" s="5">
        <f ca="1"/>
        <v>0.3180846646297234</v>
      </c>
      <c r="CU59" s="5">
        <f ca="1"/>
        <v>0.38853964392879198</v>
      </c>
      <c r="CV59" s="5">
        <f ca="1"/>
        <v>0.39592464059488719</v>
      </c>
      <c r="CW59" s="5">
        <f ca="1"/>
        <v>0.50314623566785555</v>
      </c>
      <c r="CX59" s="5">
        <f ca="1"/>
        <v>0.43780023402342771</v>
      </c>
      <c r="CY59" s="5">
        <f ca="1"/>
        <v>0.38541048188769167</v>
      </c>
      <c r="CZ59" s="5">
        <f ca="1"/>
        <v>0.37567051684420705</v>
      </c>
      <c r="DA59" s="5">
        <f ca="1"/>
        <v>0.426062175540876</v>
      </c>
      <c r="DB59" s="5">
        <f ca="1"/>
        <v>0.43408010145011772</v>
      </c>
      <c r="DC59" s="5">
        <f ca="1"/>
        <v>0.54234043655332476</v>
      </c>
      <c r="DD59" s="5">
        <f ca="1"/>
        <v>0.39887854761776642</v>
      </c>
      <c r="DE59" s="5">
        <f ca="1"/>
        <v>0.39697575546789998</v>
      </c>
      <c r="DF59" s="5">
        <f ca="1"/>
        <v>0.46493147384239392</v>
      </c>
      <c r="DG59" s="5">
        <f ca="1"/>
        <v>0</v>
      </c>
      <c r="DI59" s="8" t="str">
        <f t="shared" si="5"/>
        <v>Z</v>
      </c>
      <c r="DJ59" s="5">
        <f ca="1"/>
        <v>0.8926011328565836</v>
      </c>
      <c r="DK59" s="5">
        <f ca="1"/>
        <v>0.71329829145169565</v>
      </c>
      <c r="DL59" s="5">
        <f ca="1"/>
        <v>0.71329829145169565</v>
      </c>
      <c r="DM59" s="5">
        <f ca="1"/>
        <v>4.1980099206971981E-2</v>
      </c>
      <c r="DN59" s="5">
        <f ca="1"/>
        <v>0.88050896901936837</v>
      </c>
      <c r="DO59" s="5">
        <f ca="1"/>
        <v>0.89646571973437372</v>
      </c>
      <c r="DP59" s="5">
        <f ca="1"/>
        <v>0.80112740310407282</v>
      </c>
      <c r="DQ59" s="5">
        <f ca="1"/>
        <v>0.85105684987321573</v>
      </c>
      <c r="DR59" s="5">
        <f ca="1"/>
        <v>0.80941259563326851</v>
      </c>
      <c r="DS59" s="5">
        <f ca="1"/>
        <v>0.80525019027905509</v>
      </c>
      <c r="DT59" s="5">
        <f ca="1"/>
        <v>0.79906445294387096</v>
      </c>
      <c r="DU59" s="5">
        <f ca="1"/>
        <v>0.78482089476555661</v>
      </c>
      <c r="DV59" s="5">
        <f ca="1"/>
        <v>0.90377227919114833</v>
      </c>
      <c r="DW59" s="5">
        <f ca="1"/>
        <v>0.85987946640153667</v>
      </c>
      <c r="DX59" s="5">
        <f ca="1"/>
        <v>0.85491235760021533</v>
      </c>
      <c r="DY59" s="5">
        <f ca="1"/>
        <v>0.77634665788893731</v>
      </c>
      <c r="DZ59" s="5">
        <f ca="1"/>
        <v>0.82558005320326444</v>
      </c>
      <c r="EA59" s="5">
        <f ca="1"/>
        <v>0.8619644594120407</v>
      </c>
      <c r="EB59" s="5">
        <f ca="1"/>
        <v>0.86837785934049561</v>
      </c>
      <c r="EC59" s="5">
        <f ca="1"/>
        <v>0.83399407795112857</v>
      </c>
      <c r="ED59" s="5">
        <f ca="1"/>
        <v>0.82826217812027214</v>
      </c>
      <c r="EE59" s="5">
        <f ca="1"/>
        <v>0.74517726513975624</v>
      </c>
      <c r="EF59" s="5">
        <f ca="1"/>
        <v>0.85290757029503039</v>
      </c>
      <c r="EG59" s="5">
        <f ca="1"/>
        <v>0.85420014533826516</v>
      </c>
      <c r="EH59" s="5">
        <f ca="1"/>
        <v>0.80560536709306518</v>
      </c>
      <c r="EI59" s="5">
        <f ca="1"/>
        <v>1</v>
      </c>
    </row>
    <row r="60" spans="2:139" x14ac:dyDescent="0.5">
      <c r="B60" s="2">
        <v>696</v>
      </c>
      <c r="C60" s="2">
        <v>31</v>
      </c>
      <c r="D60" s="2">
        <v>31</v>
      </c>
      <c r="E60">
        <v>-31</v>
      </c>
      <c r="F60" s="2">
        <v>287</v>
      </c>
      <c r="G60" s="2">
        <v>233</v>
      </c>
      <c r="H60" s="2">
        <v>48</v>
      </c>
      <c r="I60" s="2">
        <v>315</v>
      </c>
      <c r="J60" s="2">
        <v>775</v>
      </c>
      <c r="K60" s="2">
        <v>41</v>
      </c>
      <c r="L60" s="2">
        <v>232</v>
      </c>
      <c r="M60" s="2">
        <v>96</v>
      </c>
      <c r="N60" s="2">
        <v>479</v>
      </c>
      <c r="O60" s="2">
        <v>190</v>
      </c>
      <c r="P60" s="2">
        <v>47</v>
      </c>
      <c r="Q60" s="2">
        <v>80</v>
      </c>
      <c r="R60" s="2">
        <v>559</v>
      </c>
      <c r="S60" s="2">
        <v>94</v>
      </c>
      <c r="T60" s="2">
        <v>312</v>
      </c>
      <c r="U60" s="2">
        <v>233</v>
      </c>
      <c r="V60" s="2">
        <v>348</v>
      </c>
      <c r="W60" s="2">
        <v>261</v>
      </c>
      <c r="X60" s="2">
        <v>51</v>
      </c>
      <c r="Y60" s="2">
        <v>1026</v>
      </c>
      <c r="Z60" s="2">
        <v>382</v>
      </c>
      <c r="AA60" s="2">
        <v>125</v>
      </c>
    </row>
    <row r="61" spans="2:139" x14ac:dyDescent="0.5">
      <c r="B61" s="2">
        <v>734</v>
      </c>
      <c r="C61" s="2">
        <v>28</v>
      </c>
      <c r="D61" s="2">
        <v>28</v>
      </c>
      <c r="E61">
        <v>-28</v>
      </c>
      <c r="F61" s="2">
        <v>354</v>
      </c>
      <c r="G61" s="2">
        <v>196</v>
      </c>
      <c r="H61" s="2">
        <v>57</v>
      </c>
      <c r="I61" s="2">
        <v>349</v>
      </c>
      <c r="J61" s="2">
        <v>846</v>
      </c>
      <c r="K61" s="2">
        <v>66</v>
      </c>
      <c r="L61" s="2">
        <v>214</v>
      </c>
      <c r="M61" s="2">
        <v>128</v>
      </c>
      <c r="N61" s="2">
        <v>482</v>
      </c>
      <c r="O61" s="2">
        <v>205</v>
      </c>
      <c r="P61" s="2">
        <v>54</v>
      </c>
      <c r="Q61" s="2">
        <v>89</v>
      </c>
      <c r="R61" s="2">
        <v>774</v>
      </c>
      <c r="S61" s="2">
        <v>104</v>
      </c>
      <c r="T61" s="2">
        <v>300</v>
      </c>
      <c r="U61" s="2">
        <v>283</v>
      </c>
      <c r="V61" s="2">
        <v>473</v>
      </c>
      <c r="W61" s="2">
        <v>231</v>
      </c>
      <c r="X61" s="2">
        <v>45</v>
      </c>
      <c r="Y61" s="2">
        <v>1037</v>
      </c>
      <c r="Z61" s="2">
        <v>430</v>
      </c>
      <c r="AA61" s="2">
        <v>135</v>
      </c>
      <c r="AD61" s="10" t="s">
        <v>29</v>
      </c>
      <c r="BF61" s="7" t="s">
        <v>42</v>
      </c>
    </row>
    <row r="62" spans="2:139" s="3" customFormat="1" x14ac:dyDescent="0.5">
      <c r="B62" s="2">
        <v>926</v>
      </c>
      <c r="C62" s="2">
        <v>44</v>
      </c>
      <c r="D62" s="2">
        <v>44</v>
      </c>
      <c r="E62">
        <v>-44</v>
      </c>
      <c r="F62" s="2">
        <v>433</v>
      </c>
      <c r="G62" s="2">
        <v>213</v>
      </c>
      <c r="H62" s="2">
        <v>51</v>
      </c>
      <c r="I62" s="2">
        <v>382</v>
      </c>
      <c r="J62" s="2">
        <v>1115</v>
      </c>
      <c r="K62" s="2">
        <v>82</v>
      </c>
      <c r="L62" s="2">
        <v>285</v>
      </c>
      <c r="M62" s="2">
        <v>127</v>
      </c>
      <c r="N62" s="2">
        <v>461</v>
      </c>
      <c r="O62" s="2">
        <v>301</v>
      </c>
      <c r="P62" s="2">
        <v>60</v>
      </c>
      <c r="Q62" s="2">
        <v>37</v>
      </c>
      <c r="R62" s="2">
        <v>1081</v>
      </c>
      <c r="S62" s="2">
        <v>90</v>
      </c>
      <c r="T62" s="2">
        <v>378</v>
      </c>
      <c r="U62" s="2">
        <v>352</v>
      </c>
      <c r="V62" s="2">
        <v>645</v>
      </c>
      <c r="W62" s="2">
        <v>325</v>
      </c>
      <c r="X62" s="2">
        <v>45</v>
      </c>
      <c r="Y62" s="2">
        <v>1273</v>
      </c>
      <c r="Z62" s="2">
        <v>534</v>
      </c>
      <c r="AA62" s="2">
        <v>144</v>
      </c>
      <c r="AD62" s="11" t="str">
        <f t="array" ref="AD62:BC62">$B$4:$AA$4</f>
        <v>A</v>
      </c>
      <c r="AE62" s="11" t="str">
        <v>B</v>
      </c>
      <c r="AF62" s="11" t="str">
        <v>C</v>
      </c>
      <c r="AG62" s="11" t="str">
        <v>D</v>
      </c>
      <c r="AH62" s="11" t="str">
        <v>E</v>
      </c>
      <c r="AI62" s="11" t="str">
        <v>F</v>
      </c>
      <c r="AJ62" s="11" t="str">
        <v>G</v>
      </c>
      <c r="AK62" s="11" t="str">
        <v>H</v>
      </c>
      <c r="AL62" s="11" t="str">
        <v>I</v>
      </c>
      <c r="AM62" s="11" t="str">
        <v>J</v>
      </c>
      <c r="AN62" s="11" t="str">
        <v>K</v>
      </c>
      <c r="AO62" s="11" t="str">
        <v>L</v>
      </c>
      <c r="AP62" s="11" t="str">
        <v>M</v>
      </c>
      <c r="AQ62" s="11" t="str">
        <v>N</v>
      </c>
      <c r="AR62" s="11" t="str">
        <v>O</v>
      </c>
      <c r="AS62" s="11" t="str">
        <v>P</v>
      </c>
      <c r="AT62" s="11" t="str">
        <v>Q</v>
      </c>
      <c r="AU62" s="11" t="str">
        <v>R</v>
      </c>
      <c r="AV62" s="11" t="str">
        <v>S</v>
      </c>
      <c r="AW62" s="11" t="str">
        <v>T</v>
      </c>
      <c r="AX62" s="11" t="str">
        <v>U</v>
      </c>
      <c r="AY62" s="11" t="str">
        <v>V</v>
      </c>
      <c r="AZ62" s="11" t="str">
        <v>W</v>
      </c>
      <c r="BA62" s="11" t="str">
        <v>X</v>
      </c>
      <c r="BB62" s="11" t="str">
        <v>Y</v>
      </c>
      <c r="BC62" s="11" t="str">
        <v>Z</v>
      </c>
      <c r="BF62" s="8" t="str" cm="1">
        <f t="array" ref="BF62:CE62">$B$4:$AA$4</f>
        <v>A</v>
      </c>
      <c r="BG62" s="8" t="str">
        <v>B</v>
      </c>
      <c r="BH62" s="8" t="str">
        <v>C</v>
      </c>
      <c r="BI62" s="8" t="str">
        <v>D</v>
      </c>
      <c r="BJ62" s="8" t="str">
        <v>E</v>
      </c>
      <c r="BK62" s="8" t="str">
        <v>F</v>
      </c>
      <c r="BL62" s="8" t="str">
        <v>G</v>
      </c>
      <c r="BM62" s="8" t="str">
        <v>H</v>
      </c>
      <c r="BN62" s="8" t="str">
        <v>I</v>
      </c>
      <c r="BO62" s="8" t="str">
        <v>J</v>
      </c>
      <c r="BP62" s="8" t="str">
        <v>K</v>
      </c>
      <c r="BQ62" s="8" t="str">
        <v>L</v>
      </c>
      <c r="BR62" s="8" t="str">
        <v>M</v>
      </c>
      <c r="BS62" s="8" t="str">
        <v>N</v>
      </c>
      <c r="BT62" s="8" t="str">
        <v>O</v>
      </c>
      <c r="BU62" s="8" t="str">
        <v>P</v>
      </c>
      <c r="BV62" s="8" t="str">
        <v>Q</v>
      </c>
      <c r="BW62" s="8" t="str">
        <v>R</v>
      </c>
      <c r="BX62" s="8" t="str">
        <v>S</v>
      </c>
      <c r="BY62" s="8" t="str">
        <v>T</v>
      </c>
      <c r="BZ62" s="8" t="str">
        <v>U</v>
      </c>
      <c r="CA62" s="8" t="str">
        <v>V</v>
      </c>
      <c r="CB62" s="8" t="str">
        <v>W</v>
      </c>
      <c r="CC62" s="8" t="str">
        <v>X</v>
      </c>
      <c r="CD62" s="8" t="str">
        <v>Y</v>
      </c>
      <c r="CE62" s="8" t="str">
        <v>Z</v>
      </c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</row>
    <row r="63" spans="2:139" x14ac:dyDescent="0.5">
      <c r="B63" s="2">
        <v>325</v>
      </c>
      <c r="C63" s="2">
        <v>9</v>
      </c>
      <c r="D63" s="2">
        <v>9</v>
      </c>
      <c r="E63">
        <v>-9</v>
      </c>
      <c r="F63" s="2">
        <v>179</v>
      </c>
      <c r="G63" s="2">
        <v>91</v>
      </c>
      <c r="H63" s="2">
        <v>30</v>
      </c>
      <c r="I63" s="2">
        <v>184</v>
      </c>
      <c r="J63" s="2">
        <v>270</v>
      </c>
      <c r="K63" s="2">
        <v>10</v>
      </c>
      <c r="L63" s="2">
        <v>75</v>
      </c>
      <c r="M63" s="2">
        <v>41</v>
      </c>
      <c r="N63" s="2">
        <v>275</v>
      </c>
      <c r="O63" s="2">
        <v>54</v>
      </c>
      <c r="P63" s="2">
        <v>26</v>
      </c>
      <c r="Q63" s="2">
        <v>51</v>
      </c>
      <c r="R63" s="2">
        <v>237</v>
      </c>
      <c r="S63" s="2">
        <v>47</v>
      </c>
      <c r="T63" s="2">
        <v>162</v>
      </c>
      <c r="U63" s="2">
        <v>113</v>
      </c>
      <c r="V63" s="2">
        <v>180</v>
      </c>
      <c r="W63" s="2">
        <v>84</v>
      </c>
      <c r="X63" s="2">
        <v>24</v>
      </c>
      <c r="Y63" s="2">
        <v>435</v>
      </c>
      <c r="Z63" s="2">
        <v>136</v>
      </c>
      <c r="AA63" s="2">
        <v>80</v>
      </c>
      <c r="AC63" s="3" t="str">
        <f t="array" ref="AC63:AC88">TRANSPOSE($B$4:$AA$4)</f>
        <v>A</v>
      </c>
      <c r="AD63" s="6">
        <f t="array" aca="1" ref="AD63:BC88" ca="1">_xll.apaDistances.Manhattan(B5:AA691)</f>
        <v>0</v>
      </c>
      <c r="AE63" s="6">
        <f ca="1"/>
        <v>162368</v>
      </c>
      <c r="AF63" s="6">
        <f ca="1"/>
        <v>162368</v>
      </c>
      <c r="AG63" s="6">
        <f ca="1"/>
        <v>172038</v>
      </c>
      <c r="AH63" s="6">
        <f ca="1"/>
        <v>93532</v>
      </c>
      <c r="AI63" s="6">
        <f ca="1"/>
        <v>116073</v>
      </c>
      <c r="AJ63" s="6">
        <f ca="1"/>
        <v>156978</v>
      </c>
      <c r="AK63" s="6">
        <f ca="1"/>
        <v>70684</v>
      </c>
      <c r="AL63" s="6">
        <f ca="1"/>
        <v>77914</v>
      </c>
      <c r="AM63" s="6">
        <f ca="1"/>
        <v>155826</v>
      </c>
      <c r="AN63" s="6">
        <f ca="1"/>
        <v>107359</v>
      </c>
      <c r="AO63" s="6">
        <f ca="1"/>
        <v>141475</v>
      </c>
      <c r="AP63" s="6">
        <f ca="1"/>
        <v>53151</v>
      </c>
      <c r="AQ63" s="6">
        <f ca="1"/>
        <v>107340</v>
      </c>
      <c r="AR63" s="6">
        <f ca="1"/>
        <v>154410</v>
      </c>
      <c r="AS63" s="6">
        <f ca="1"/>
        <v>155319</v>
      </c>
      <c r="AT63" s="6">
        <f ca="1"/>
        <v>46462</v>
      </c>
      <c r="AU63" s="6">
        <f ca="1"/>
        <v>148066</v>
      </c>
      <c r="AV63" s="6">
        <f ca="1"/>
        <v>97423</v>
      </c>
      <c r="AW63" s="6">
        <f ca="1"/>
        <v>119254</v>
      </c>
      <c r="AX63" s="6">
        <f ca="1"/>
        <v>91169</v>
      </c>
      <c r="AY63" s="6">
        <f ca="1"/>
        <v>81286</v>
      </c>
      <c r="AZ63" s="6">
        <f ca="1"/>
        <v>155857</v>
      </c>
      <c r="BA63" s="6">
        <f ca="1"/>
        <v>122867</v>
      </c>
      <c r="BB63" s="6">
        <f ca="1"/>
        <v>72641</v>
      </c>
      <c r="BC63" s="6">
        <f ca="1"/>
        <v>133726</v>
      </c>
      <c r="BE63" s="3" t="str" cm="1">
        <f t="array" ref="BE63:BE88">TRANSPOSE($B$4:$AA$4)</f>
        <v>A</v>
      </c>
      <c r="BF63" s="5" cm="1">
        <f t="array" aca="1" ref="BF63:CE88" ca="1">_xll.apaDistances.Angular(B5:AA691)</f>
        <v>0</v>
      </c>
      <c r="BG63" s="5">
        <f ca="1"/>
        <v>0.47153780063045675</v>
      </c>
      <c r="BH63" s="5">
        <f ca="1"/>
        <v>0.47153780063045675</v>
      </c>
      <c r="BI63" s="5">
        <f ca="1"/>
        <v>2.6700548529593364</v>
      </c>
      <c r="BJ63" s="5">
        <f ca="1"/>
        <v>0.13153676320487445</v>
      </c>
      <c r="BK63" s="5">
        <f ca="1"/>
        <v>0.15935084841835429</v>
      </c>
      <c r="BL63" s="5">
        <f ca="1"/>
        <v>0.30829502589480379</v>
      </c>
      <c r="BM63" s="5">
        <f ca="1"/>
        <v>0.28781035170764935</v>
      </c>
      <c r="BN63" s="5">
        <f ca="1"/>
        <v>0.36691091446561236</v>
      </c>
      <c r="BO63" s="5">
        <f ca="1"/>
        <v>0.2773247345355126</v>
      </c>
      <c r="BP63" s="5">
        <f ca="1"/>
        <v>0.38650467253983473</v>
      </c>
      <c r="BQ63" s="5">
        <f ca="1"/>
        <v>0.40134119897626003</v>
      </c>
      <c r="BR63" s="5">
        <f ca="1"/>
        <v>0.16089366197116164</v>
      </c>
      <c r="BS63" s="5">
        <f ca="1"/>
        <v>0.24723307006469394</v>
      </c>
      <c r="BT63" s="5">
        <f ca="1"/>
        <v>0.24211840945918564</v>
      </c>
      <c r="BU63" s="5">
        <f ca="1"/>
        <v>0.38244691975691747</v>
      </c>
      <c r="BV63" s="5">
        <f ca="1"/>
        <v>0.22035949531306898</v>
      </c>
      <c r="BW63" s="5">
        <f ca="1"/>
        <v>0.23778363034833261</v>
      </c>
      <c r="BX63" s="5">
        <f ca="1"/>
        <v>0.14663277274875663</v>
      </c>
      <c r="BY63" s="5">
        <f ca="1"/>
        <v>0.25240461528521801</v>
      </c>
      <c r="BZ63" s="5">
        <f ca="1"/>
        <v>0.24100441819644702</v>
      </c>
      <c r="CA63" s="5">
        <f ca="1"/>
        <v>0.46779511479927055</v>
      </c>
      <c r="CB63" s="5">
        <f ca="1"/>
        <v>0.2454706364375458</v>
      </c>
      <c r="CC63" s="5">
        <f ca="1"/>
        <v>0.28358883394913631</v>
      </c>
      <c r="CD63" s="5">
        <f ca="1"/>
        <v>0.38203938364431411</v>
      </c>
      <c r="CE63" s="5">
        <f ca="1"/>
        <v>0.19306895868297466</v>
      </c>
    </row>
    <row r="64" spans="2:139" x14ac:dyDescent="0.5">
      <c r="B64" s="2">
        <v>451</v>
      </c>
      <c r="C64" s="2">
        <v>14</v>
      </c>
      <c r="D64" s="2">
        <v>14</v>
      </c>
      <c r="E64">
        <v>-14</v>
      </c>
      <c r="F64" s="2">
        <v>167</v>
      </c>
      <c r="G64" s="2">
        <v>102</v>
      </c>
      <c r="H64" s="2">
        <v>43</v>
      </c>
      <c r="I64" s="2">
        <v>230</v>
      </c>
      <c r="J64" s="2">
        <v>455</v>
      </c>
      <c r="K64" s="2">
        <v>17</v>
      </c>
      <c r="L64" s="2">
        <v>133</v>
      </c>
      <c r="M64" s="2">
        <v>67</v>
      </c>
      <c r="N64" s="2">
        <v>439</v>
      </c>
      <c r="O64" s="2">
        <v>128</v>
      </c>
      <c r="P64" s="2">
        <v>31</v>
      </c>
      <c r="Q64" s="2">
        <v>62</v>
      </c>
      <c r="R64" s="2">
        <v>312</v>
      </c>
      <c r="S64" s="2">
        <v>55</v>
      </c>
      <c r="T64" s="2">
        <v>191</v>
      </c>
      <c r="U64" s="2">
        <v>153</v>
      </c>
      <c r="V64" s="2">
        <v>227</v>
      </c>
      <c r="W64" s="2">
        <v>122</v>
      </c>
      <c r="X64" s="2">
        <v>24</v>
      </c>
      <c r="Y64" s="2">
        <v>607</v>
      </c>
      <c r="Z64" s="2">
        <v>247</v>
      </c>
      <c r="AA64" s="2">
        <v>82</v>
      </c>
      <c r="AC64" s="3" t="str">
        <v>B</v>
      </c>
      <c r="AD64" s="6">
        <f ca="1"/>
        <v>162368</v>
      </c>
      <c r="AE64" s="6">
        <f ca="1"/>
        <v>0</v>
      </c>
      <c r="AF64" s="6">
        <f ca="1"/>
        <v>0</v>
      </c>
      <c r="AG64" s="6">
        <f ca="1"/>
        <v>9670</v>
      </c>
      <c r="AH64" s="6">
        <f ca="1"/>
        <v>68894</v>
      </c>
      <c r="AI64" s="6">
        <f ca="1"/>
        <v>46431</v>
      </c>
      <c r="AJ64" s="6">
        <f ca="1"/>
        <v>6608</v>
      </c>
      <c r="AK64" s="6">
        <f ca="1"/>
        <v>105786</v>
      </c>
      <c r="AL64" s="6">
        <f ca="1"/>
        <v>192234</v>
      </c>
      <c r="AM64" s="6">
        <f ca="1"/>
        <v>7112</v>
      </c>
      <c r="AN64" s="6">
        <f ca="1"/>
        <v>55081</v>
      </c>
      <c r="AO64" s="6">
        <f ca="1"/>
        <v>21333</v>
      </c>
      <c r="AP64" s="6">
        <f ca="1"/>
        <v>111347</v>
      </c>
      <c r="AQ64" s="6">
        <f ca="1"/>
        <v>55388</v>
      </c>
      <c r="AR64" s="6">
        <f ca="1"/>
        <v>8628</v>
      </c>
      <c r="AS64" s="6">
        <f ca="1"/>
        <v>7723</v>
      </c>
      <c r="AT64" s="6">
        <f ca="1"/>
        <v>140720</v>
      </c>
      <c r="AU64" s="6">
        <f ca="1"/>
        <v>14544</v>
      </c>
      <c r="AV64" s="6">
        <f ca="1"/>
        <v>65007</v>
      </c>
      <c r="AW64" s="6">
        <f ca="1"/>
        <v>43412</v>
      </c>
      <c r="AX64" s="6">
        <f ca="1"/>
        <v>71497</v>
      </c>
      <c r="AY64" s="6">
        <f ca="1"/>
        <v>95672</v>
      </c>
      <c r="AZ64" s="6">
        <f ca="1"/>
        <v>7289</v>
      </c>
      <c r="BA64" s="6">
        <f ca="1"/>
        <v>270679</v>
      </c>
      <c r="BB64" s="6">
        <f ca="1"/>
        <v>115993</v>
      </c>
      <c r="BC64" s="6">
        <f ca="1"/>
        <v>28808</v>
      </c>
      <c r="BE64" s="3" t="str">
        <v>B</v>
      </c>
      <c r="BF64" s="5">
        <f ca="1"/>
        <v>0.47153780063045675</v>
      </c>
      <c r="BG64" s="5">
        <f ca="1"/>
        <v>0</v>
      </c>
      <c r="BH64" s="5">
        <f ca="1"/>
        <v>0</v>
      </c>
      <c r="BI64" s="5">
        <f ca="1"/>
        <v>3.1415926535897931</v>
      </c>
      <c r="BJ64" s="5">
        <f ca="1"/>
        <v>0.47101403800773278</v>
      </c>
      <c r="BK64" s="5">
        <f ca="1"/>
        <v>0.48649909231496463</v>
      </c>
      <c r="BL64" s="5">
        <f ca="1"/>
        <v>0.49627700842037931</v>
      </c>
      <c r="BM64" s="5">
        <f ca="1"/>
        <v>0.55565989582831887</v>
      </c>
      <c r="BN64" s="5">
        <f ca="1"/>
        <v>0.58795558382527024</v>
      </c>
      <c r="BO64" s="5">
        <f ca="1"/>
        <v>0.44347229425128581</v>
      </c>
      <c r="BP64" s="5">
        <f ca="1"/>
        <v>0.53695289972442262</v>
      </c>
      <c r="BQ64" s="5">
        <f ca="1"/>
        <v>0.56924213473380403</v>
      </c>
      <c r="BR64" s="5">
        <f ca="1"/>
        <v>0.49491335014975291</v>
      </c>
      <c r="BS64" s="5">
        <f ca="1"/>
        <v>0.55093053349634047</v>
      </c>
      <c r="BT64" s="5">
        <f ca="1"/>
        <v>0.49055489948366077</v>
      </c>
      <c r="BU64" s="5">
        <f ca="1"/>
        <v>0.54398106342570762</v>
      </c>
      <c r="BV64" s="5">
        <f ca="1"/>
        <v>0.36529816959664174</v>
      </c>
      <c r="BW64" s="5">
        <f ca="1"/>
        <v>0.45478336976964073</v>
      </c>
      <c r="BX64" s="5">
        <f ca="1"/>
        <v>0.52020259972263816</v>
      </c>
      <c r="BY64" s="5">
        <f ca="1"/>
        <v>0.35980339872805966</v>
      </c>
      <c r="BZ64" s="5">
        <f ca="1"/>
        <v>0.41611247255299982</v>
      </c>
      <c r="CA64" s="5">
        <f ca="1"/>
        <v>0.69385567151325578</v>
      </c>
      <c r="CB64" s="5">
        <f ca="1"/>
        <v>0.49798843213715477</v>
      </c>
      <c r="CC64" s="5">
        <f ca="1"/>
        <v>0.55035755745504189</v>
      </c>
      <c r="CD64" s="5">
        <f ca="1"/>
        <v>0.58694506924504308</v>
      </c>
      <c r="CE64" s="5">
        <f ca="1"/>
        <v>0.51685806021815628</v>
      </c>
    </row>
    <row r="65" spans="2:83" x14ac:dyDescent="0.5">
      <c r="B65" s="2">
        <v>700</v>
      </c>
      <c r="C65" s="2">
        <v>31</v>
      </c>
      <c r="D65" s="2">
        <v>31</v>
      </c>
      <c r="E65">
        <v>-31</v>
      </c>
      <c r="F65" s="2">
        <v>345</v>
      </c>
      <c r="G65" s="2">
        <v>204</v>
      </c>
      <c r="H65" s="2">
        <v>50</v>
      </c>
      <c r="I65" s="2">
        <v>372</v>
      </c>
      <c r="J65" s="2">
        <v>668</v>
      </c>
      <c r="K65" s="2">
        <v>42</v>
      </c>
      <c r="L65" s="2">
        <v>235</v>
      </c>
      <c r="M65" s="2">
        <v>115</v>
      </c>
      <c r="N65" s="2">
        <v>522</v>
      </c>
      <c r="O65" s="2">
        <v>169</v>
      </c>
      <c r="P65" s="2">
        <v>63</v>
      </c>
      <c r="Q65" s="2">
        <v>63</v>
      </c>
      <c r="R65" s="2">
        <v>764</v>
      </c>
      <c r="S65" s="2">
        <v>70</v>
      </c>
      <c r="T65" s="2">
        <v>257</v>
      </c>
      <c r="U65" s="2">
        <v>259</v>
      </c>
      <c r="V65" s="2">
        <v>594</v>
      </c>
      <c r="W65" s="2">
        <v>206</v>
      </c>
      <c r="X65" s="2">
        <v>37</v>
      </c>
      <c r="Y65" s="2">
        <v>973</v>
      </c>
      <c r="Z65" s="2">
        <v>340</v>
      </c>
      <c r="AA65" s="2">
        <v>123</v>
      </c>
      <c r="AC65" s="3" t="str">
        <v>C</v>
      </c>
      <c r="AD65" s="6">
        <f ca="1"/>
        <v>162368</v>
      </c>
      <c r="AE65" s="6">
        <f ca="1"/>
        <v>0</v>
      </c>
      <c r="AF65" s="6">
        <f ca="1"/>
        <v>0</v>
      </c>
      <c r="AG65" s="6">
        <f ca="1"/>
        <v>9670</v>
      </c>
      <c r="AH65" s="6">
        <f ca="1"/>
        <v>68894</v>
      </c>
      <c r="AI65" s="6">
        <f ca="1"/>
        <v>46431</v>
      </c>
      <c r="AJ65" s="6">
        <f ca="1"/>
        <v>6608</v>
      </c>
      <c r="AK65" s="6">
        <f ca="1"/>
        <v>105786</v>
      </c>
      <c r="AL65" s="6">
        <f ca="1"/>
        <v>192234</v>
      </c>
      <c r="AM65" s="6">
        <f ca="1"/>
        <v>7112</v>
      </c>
      <c r="AN65" s="6">
        <f ca="1"/>
        <v>55081</v>
      </c>
      <c r="AO65" s="6">
        <f ca="1"/>
        <v>21333</v>
      </c>
      <c r="AP65" s="6">
        <f ca="1"/>
        <v>111347</v>
      </c>
      <c r="AQ65" s="6">
        <f ca="1"/>
        <v>55388</v>
      </c>
      <c r="AR65" s="6">
        <f ca="1"/>
        <v>8628</v>
      </c>
      <c r="AS65" s="6">
        <f ca="1"/>
        <v>7723</v>
      </c>
      <c r="AT65" s="6">
        <f ca="1"/>
        <v>140720</v>
      </c>
      <c r="AU65" s="6">
        <f ca="1"/>
        <v>14544</v>
      </c>
      <c r="AV65" s="6">
        <f ca="1"/>
        <v>65007</v>
      </c>
      <c r="AW65" s="6">
        <f ca="1"/>
        <v>43412</v>
      </c>
      <c r="AX65" s="6">
        <f ca="1"/>
        <v>71497</v>
      </c>
      <c r="AY65" s="6">
        <f ca="1"/>
        <v>95672</v>
      </c>
      <c r="AZ65" s="6">
        <f ca="1"/>
        <v>7289</v>
      </c>
      <c r="BA65" s="6">
        <f ca="1"/>
        <v>270679</v>
      </c>
      <c r="BB65" s="6">
        <f ca="1"/>
        <v>115993</v>
      </c>
      <c r="BC65" s="6">
        <f ca="1"/>
        <v>28808</v>
      </c>
      <c r="BE65" s="3" t="str">
        <v>C</v>
      </c>
      <c r="BF65" s="5">
        <f ca="1"/>
        <v>0.47153780063045675</v>
      </c>
      <c r="BG65" s="5">
        <f ca="1"/>
        <v>0</v>
      </c>
      <c r="BH65" s="5">
        <f ca="1"/>
        <v>0</v>
      </c>
      <c r="BI65" s="5">
        <f ca="1"/>
        <v>3.1415926535897931</v>
      </c>
      <c r="BJ65" s="5">
        <f ca="1"/>
        <v>0.47101403800773278</v>
      </c>
      <c r="BK65" s="5">
        <f ca="1"/>
        <v>0.48649909231496463</v>
      </c>
      <c r="BL65" s="5">
        <f ca="1"/>
        <v>0.49627700842037931</v>
      </c>
      <c r="BM65" s="5">
        <f ca="1"/>
        <v>0.55565989582831887</v>
      </c>
      <c r="BN65" s="5">
        <f ca="1"/>
        <v>0.58795558382527024</v>
      </c>
      <c r="BO65" s="5">
        <f ca="1"/>
        <v>0.44347229425128581</v>
      </c>
      <c r="BP65" s="5">
        <f ca="1"/>
        <v>0.53695289972442262</v>
      </c>
      <c r="BQ65" s="5">
        <f ca="1"/>
        <v>0.56924213473380403</v>
      </c>
      <c r="BR65" s="5">
        <f ca="1"/>
        <v>0.49491335014975291</v>
      </c>
      <c r="BS65" s="5">
        <f ca="1"/>
        <v>0.55093053349634047</v>
      </c>
      <c r="BT65" s="5">
        <f ca="1"/>
        <v>0.49055489948366077</v>
      </c>
      <c r="BU65" s="5">
        <f ca="1"/>
        <v>0.54398106342570762</v>
      </c>
      <c r="BV65" s="5">
        <f ca="1"/>
        <v>0.36529816959664174</v>
      </c>
      <c r="BW65" s="5">
        <f ca="1"/>
        <v>0.45478336976964073</v>
      </c>
      <c r="BX65" s="5">
        <f ca="1"/>
        <v>0.52020259972263816</v>
      </c>
      <c r="BY65" s="5">
        <f ca="1"/>
        <v>0.35980339872805966</v>
      </c>
      <c r="BZ65" s="5">
        <f ca="1"/>
        <v>0.41611247255299982</v>
      </c>
      <c r="CA65" s="5">
        <f ca="1"/>
        <v>0.69385567151325578</v>
      </c>
      <c r="CB65" s="5">
        <f ca="1"/>
        <v>0.49798843213715477</v>
      </c>
      <c r="CC65" s="5">
        <f ca="1"/>
        <v>0.55035755745504189</v>
      </c>
      <c r="CD65" s="5">
        <f ca="1"/>
        <v>0.58694506924504308</v>
      </c>
      <c r="CE65" s="5">
        <f ca="1"/>
        <v>0.51685806021815628</v>
      </c>
    </row>
    <row r="66" spans="2:83" x14ac:dyDescent="0.5">
      <c r="B66" s="2">
        <v>746</v>
      </c>
      <c r="C66" s="2">
        <v>38</v>
      </c>
      <c r="D66" s="2">
        <v>38</v>
      </c>
      <c r="E66">
        <v>-38</v>
      </c>
      <c r="F66" s="2">
        <v>336</v>
      </c>
      <c r="G66" s="2">
        <v>274</v>
      </c>
      <c r="H66" s="2">
        <v>55</v>
      </c>
      <c r="I66" s="2">
        <v>382</v>
      </c>
      <c r="J66" s="2">
        <v>710</v>
      </c>
      <c r="K66" s="2">
        <v>84</v>
      </c>
      <c r="L66" s="2">
        <v>291</v>
      </c>
      <c r="M66" s="2">
        <v>127</v>
      </c>
      <c r="N66" s="2">
        <v>458</v>
      </c>
      <c r="O66" s="2">
        <v>154</v>
      </c>
      <c r="P66" s="2">
        <v>82</v>
      </c>
      <c r="Q66" s="2">
        <v>110</v>
      </c>
      <c r="R66" s="2">
        <v>690</v>
      </c>
      <c r="S66" s="2">
        <v>101</v>
      </c>
      <c r="T66" s="2">
        <v>257</v>
      </c>
      <c r="U66" s="2">
        <v>398</v>
      </c>
      <c r="V66" s="2">
        <v>471</v>
      </c>
      <c r="W66" s="2">
        <v>270</v>
      </c>
      <c r="X66" s="2">
        <v>49</v>
      </c>
      <c r="Y66" s="2">
        <v>990</v>
      </c>
      <c r="Z66" s="2">
        <v>446</v>
      </c>
      <c r="AA66" s="2">
        <v>169</v>
      </c>
      <c r="AC66" s="3" t="str">
        <v>D</v>
      </c>
      <c r="AD66" s="6">
        <f ca="1"/>
        <v>172038</v>
      </c>
      <c r="AE66" s="6">
        <f ca="1"/>
        <v>9670</v>
      </c>
      <c r="AF66" s="6">
        <f ca="1"/>
        <v>9670</v>
      </c>
      <c r="AG66" s="6">
        <f ca="1"/>
        <v>0</v>
      </c>
      <c r="AH66" s="6">
        <f ca="1"/>
        <v>78552</v>
      </c>
      <c r="AI66" s="6">
        <f ca="1"/>
        <v>56077</v>
      </c>
      <c r="AJ66" s="6">
        <f ca="1"/>
        <v>15060</v>
      </c>
      <c r="AK66" s="6">
        <f ca="1"/>
        <v>115456</v>
      </c>
      <c r="AL66" s="6">
        <f ca="1"/>
        <v>201904</v>
      </c>
      <c r="AM66" s="6">
        <f ca="1"/>
        <v>16226</v>
      </c>
      <c r="AN66" s="6">
        <f ca="1"/>
        <v>64739</v>
      </c>
      <c r="AO66" s="6">
        <f ca="1"/>
        <v>30583</v>
      </c>
      <c r="AP66" s="6">
        <f ca="1"/>
        <v>121017</v>
      </c>
      <c r="AQ66" s="6">
        <f ca="1"/>
        <v>65034</v>
      </c>
      <c r="AR66" s="6">
        <f ca="1"/>
        <v>17628</v>
      </c>
      <c r="AS66" s="6">
        <f ca="1"/>
        <v>16721</v>
      </c>
      <c r="AT66" s="6">
        <f ca="1"/>
        <v>150390</v>
      </c>
      <c r="AU66" s="6">
        <f ca="1"/>
        <v>23980</v>
      </c>
      <c r="AV66" s="6">
        <f ca="1"/>
        <v>74659</v>
      </c>
      <c r="AW66" s="6">
        <f ca="1"/>
        <v>53068</v>
      </c>
      <c r="AX66" s="6">
        <f ca="1"/>
        <v>81159</v>
      </c>
      <c r="AY66" s="6">
        <f ca="1"/>
        <v>105318</v>
      </c>
      <c r="AZ66" s="6">
        <f ca="1"/>
        <v>16189</v>
      </c>
      <c r="BA66" s="6">
        <f ca="1"/>
        <v>280349</v>
      </c>
      <c r="BB66" s="6">
        <f ca="1"/>
        <v>125663</v>
      </c>
      <c r="BC66" s="6">
        <f ca="1"/>
        <v>38352</v>
      </c>
      <c r="BE66" s="3" t="str">
        <v>D</v>
      </c>
      <c r="BF66" s="5">
        <f ca="1"/>
        <v>2.6700548529593364</v>
      </c>
      <c r="BG66" s="5">
        <f ca="1"/>
        <v>3.1415926535897931</v>
      </c>
      <c r="BH66" s="5">
        <f ca="1"/>
        <v>3.1415926535897931</v>
      </c>
      <c r="BI66" s="5">
        <f ca="1"/>
        <v>0</v>
      </c>
      <c r="BJ66" s="5">
        <f ca="1"/>
        <v>2.6705786155820603</v>
      </c>
      <c r="BK66" s="5">
        <f ca="1"/>
        <v>2.6550935612748288</v>
      </c>
      <c r="BL66" s="5">
        <f ca="1"/>
        <v>2.645315645169414</v>
      </c>
      <c r="BM66" s="5">
        <f ca="1"/>
        <v>2.5859327577614746</v>
      </c>
      <c r="BN66" s="5">
        <f ca="1"/>
        <v>2.5536370697645232</v>
      </c>
      <c r="BO66" s="5">
        <f ca="1"/>
        <v>2.6981203593385072</v>
      </c>
      <c r="BP66" s="5">
        <f ca="1"/>
        <v>2.6046397538653707</v>
      </c>
      <c r="BQ66" s="5">
        <f ca="1"/>
        <v>2.5723505188559894</v>
      </c>
      <c r="BR66" s="5">
        <f ca="1"/>
        <v>2.6466793034400404</v>
      </c>
      <c r="BS66" s="5">
        <f ca="1"/>
        <v>2.5906621200934525</v>
      </c>
      <c r="BT66" s="5">
        <f ca="1"/>
        <v>2.6510377541061323</v>
      </c>
      <c r="BU66" s="5">
        <f ca="1"/>
        <v>2.5976115901640853</v>
      </c>
      <c r="BV66" s="5">
        <f ca="1"/>
        <v>2.7762944839931514</v>
      </c>
      <c r="BW66" s="5">
        <f ca="1"/>
        <v>2.6868092838201525</v>
      </c>
      <c r="BX66" s="5">
        <f ca="1"/>
        <v>2.6213900538671551</v>
      </c>
      <c r="BY66" s="5">
        <f ca="1"/>
        <v>2.7817892548617333</v>
      </c>
      <c r="BZ66" s="5">
        <f ca="1"/>
        <v>2.7254801810367932</v>
      </c>
      <c r="CA66" s="5">
        <f ca="1"/>
        <v>2.4477369820765373</v>
      </c>
      <c r="CB66" s="5">
        <f ca="1"/>
        <v>2.6436042214526383</v>
      </c>
      <c r="CC66" s="5">
        <f ca="1"/>
        <v>2.5912350961347514</v>
      </c>
      <c r="CD66" s="5">
        <f ca="1"/>
        <v>2.55464758434475</v>
      </c>
      <c r="CE66" s="5">
        <f ca="1"/>
        <v>2.6247345933716368</v>
      </c>
    </row>
    <row r="67" spans="2:83" x14ac:dyDescent="0.5">
      <c r="B67" s="2">
        <v>729</v>
      </c>
      <c r="C67" s="2">
        <v>23</v>
      </c>
      <c r="D67" s="2">
        <v>23</v>
      </c>
      <c r="E67">
        <v>-23</v>
      </c>
      <c r="F67" s="2">
        <v>417</v>
      </c>
      <c r="G67" s="2">
        <v>239</v>
      </c>
      <c r="H67" s="2">
        <v>37</v>
      </c>
      <c r="I67" s="2">
        <v>306</v>
      </c>
      <c r="J67" s="2">
        <v>742</v>
      </c>
      <c r="K67" s="2">
        <v>56</v>
      </c>
      <c r="L67" s="2">
        <v>227</v>
      </c>
      <c r="M67" s="2">
        <v>132</v>
      </c>
      <c r="N67" s="2">
        <v>470</v>
      </c>
      <c r="O67" s="2">
        <v>142</v>
      </c>
      <c r="P67" s="2">
        <v>37</v>
      </c>
      <c r="Q67" s="2">
        <v>115</v>
      </c>
      <c r="R67" s="2">
        <v>756</v>
      </c>
      <c r="S67" s="2">
        <v>91</v>
      </c>
      <c r="T67" s="2">
        <v>287</v>
      </c>
      <c r="U67" s="2">
        <v>174</v>
      </c>
      <c r="V67" s="2">
        <v>478</v>
      </c>
      <c r="W67" s="2">
        <v>85</v>
      </c>
      <c r="X67" s="2">
        <v>26</v>
      </c>
      <c r="Y67" s="2">
        <v>1055</v>
      </c>
      <c r="Z67" s="2">
        <v>168</v>
      </c>
      <c r="AA67" s="2">
        <v>126</v>
      </c>
      <c r="AC67" s="3" t="str">
        <v>E</v>
      </c>
      <c r="AD67" s="6">
        <f ca="1"/>
        <v>93532</v>
      </c>
      <c r="AE67" s="6">
        <f ca="1"/>
        <v>68894</v>
      </c>
      <c r="AF67" s="6">
        <f ca="1"/>
        <v>68894</v>
      </c>
      <c r="AG67" s="6">
        <f ca="1"/>
        <v>78552</v>
      </c>
      <c r="AH67" s="6">
        <f ca="1"/>
        <v>0</v>
      </c>
      <c r="AI67" s="6">
        <f ca="1"/>
        <v>23569</v>
      </c>
      <c r="AJ67" s="6">
        <f ca="1"/>
        <v>63502</v>
      </c>
      <c r="AK67" s="6">
        <f ca="1"/>
        <v>46490</v>
      </c>
      <c r="AL67" s="6">
        <f ca="1"/>
        <v>124360</v>
      </c>
      <c r="AM67" s="6">
        <f ca="1"/>
        <v>62368</v>
      </c>
      <c r="AN67" s="6">
        <f ca="1"/>
        <v>25825</v>
      </c>
      <c r="AO67" s="6">
        <f ca="1"/>
        <v>48965</v>
      </c>
      <c r="AP67" s="6">
        <f ca="1"/>
        <v>44289</v>
      </c>
      <c r="AQ67" s="6">
        <f ca="1"/>
        <v>26236</v>
      </c>
      <c r="AR67" s="6">
        <f ca="1"/>
        <v>60950</v>
      </c>
      <c r="AS67" s="6">
        <f ca="1"/>
        <v>61961</v>
      </c>
      <c r="AT67" s="6">
        <f ca="1"/>
        <v>73140</v>
      </c>
      <c r="AU67" s="6">
        <f ca="1"/>
        <v>54762</v>
      </c>
      <c r="AV67" s="6">
        <f ca="1"/>
        <v>12589</v>
      </c>
      <c r="AW67" s="6">
        <f ca="1"/>
        <v>31640</v>
      </c>
      <c r="AX67" s="6">
        <f ca="1"/>
        <v>19997</v>
      </c>
      <c r="AY67" s="6">
        <f ca="1"/>
        <v>48030</v>
      </c>
      <c r="AZ67" s="6">
        <f ca="1"/>
        <v>62425</v>
      </c>
      <c r="BA67" s="6">
        <f ca="1"/>
        <v>201863</v>
      </c>
      <c r="BB67" s="6">
        <f ca="1"/>
        <v>55505</v>
      </c>
      <c r="BC67" s="6">
        <f ca="1"/>
        <v>40930</v>
      </c>
      <c r="BE67" s="3" t="str">
        <v>E</v>
      </c>
      <c r="BF67" s="5">
        <f ca="1"/>
        <v>0.13153676320487445</v>
      </c>
      <c r="BG67" s="5">
        <f ca="1"/>
        <v>0.47101403800773278</v>
      </c>
      <c r="BH67" s="5">
        <f ca="1"/>
        <v>0.47101403800773278</v>
      </c>
      <c r="BI67" s="5">
        <f ca="1"/>
        <v>2.6705786155820603</v>
      </c>
      <c r="BJ67" s="5">
        <f ca="1"/>
        <v>0</v>
      </c>
      <c r="BK67" s="5">
        <f ca="1"/>
        <v>0.15040853661158388</v>
      </c>
      <c r="BL67" s="5">
        <f ca="1"/>
        <v>0.31679030273104419</v>
      </c>
      <c r="BM67" s="5">
        <f ca="1"/>
        <v>0.33088620814560099</v>
      </c>
      <c r="BN67" s="5">
        <f ca="1"/>
        <v>0.41568879167905554</v>
      </c>
      <c r="BO67" s="5">
        <f ca="1"/>
        <v>0.28458209203520923</v>
      </c>
      <c r="BP67" s="5">
        <f ca="1"/>
        <v>0.40834045159590787</v>
      </c>
      <c r="BQ67" s="5">
        <f ca="1"/>
        <v>0.43120459274585121</v>
      </c>
      <c r="BR67" s="5">
        <f ca="1"/>
        <v>0.19665582538427645</v>
      </c>
      <c r="BS67" s="5">
        <f ca="1"/>
        <v>0.2877787684946157</v>
      </c>
      <c r="BT67" s="5">
        <f ca="1"/>
        <v>0.23564012146221452</v>
      </c>
      <c r="BU67" s="5">
        <f ca="1"/>
        <v>0.37241311810947353</v>
      </c>
      <c r="BV67" s="5">
        <f ca="1"/>
        <v>0.24204763197065368</v>
      </c>
      <c r="BW67" s="5">
        <f ca="1"/>
        <v>0.27298775680065668</v>
      </c>
      <c r="BX67" s="5">
        <f ca="1"/>
        <v>0.14744353107233271</v>
      </c>
      <c r="BY67" s="5">
        <f ca="1"/>
        <v>0.26091616008629998</v>
      </c>
      <c r="BZ67" s="5">
        <f ca="1"/>
        <v>0.26094275620985302</v>
      </c>
      <c r="CA67" s="5">
        <f ca="1"/>
        <v>0.512144540527391</v>
      </c>
      <c r="CB67" s="5">
        <f ca="1"/>
        <v>0.25122806300402944</v>
      </c>
      <c r="CC67" s="5">
        <f ca="1"/>
        <v>0.32519259145840285</v>
      </c>
      <c r="CD67" s="5">
        <f ca="1"/>
        <v>0.42810110573704369</v>
      </c>
      <c r="CE67" s="5">
        <f ca="1"/>
        <v>0.21637798663039207</v>
      </c>
    </row>
    <row r="68" spans="2:83" x14ac:dyDescent="0.5">
      <c r="B68" s="2">
        <v>764</v>
      </c>
      <c r="C68" s="2">
        <v>33</v>
      </c>
      <c r="D68" s="2">
        <v>33</v>
      </c>
      <c r="E68">
        <v>-33</v>
      </c>
      <c r="F68" s="2">
        <v>366</v>
      </c>
      <c r="G68" s="2">
        <v>215</v>
      </c>
      <c r="H68" s="2">
        <v>64</v>
      </c>
      <c r="I68" s="2">
        <v>353</v>
      </c>
      <c r="J68" s="2">
        <v>835</v>
      </c>
      <c r="K68" s="2">
        <v>67</v>
      </c>
      <c r="L68" s="2">
        <v>249</v>
      </c>
      <c r="M68" s="2">
        <v>107</v>
      </c>
      <c r="N68" s="2">
        <v>538</v>
      </c>
      <c r="O68" s="2">
        <v>197</v>
      </c>
      <c r="P68" s="2">
        <v>66</v>
      </c>
      <c r="Q68" s="2">
        <v>64</v>
      </c>
      <c r="R68" s="2">
        <v>838</v>
      </c>
      <c r="S68" s="2">
        <v>114</v>
      </c>
      <c r="T68" s="2">
        <v>269</v>
      </c>
      <c r="U68" s="2">
        <v>325</v>
      </c>
      <c r="V68" s="2">
        <v>577</v>
      </c>
      <c r="W68" s="2">
        <v>214</v>
      </c>
      <c r="X68" s="2">
        <v>68</v>
      </c>
      <c r="Y68" s="2">
        <v>1057</v>
      </c>
      <c r="Z68" s="2">
        <v>379</v>
      </c>
      <c r="AA68" s="2">
        <v>177</v>
      </c>
      <c r="AC68" s="3" t="str">
        <v>F</v>
      </c>
      <c r="AD68" s="6">
        <f ca="1"/>
        <v>116073</v>
      </c>
      <c r="AE68" s="6">
        <f ca="1"/>
        <v>46431</v>
      </c>
      <c r="AF68" s="6">
        <f ca="1"/>
        <v>46431</v>
      </c>
      <c r="AG68" s="6">
        <f ca="1"/>
        <v>56077</v>
      </c>
      <c r="AH68" s="6">
        <f ca="1"/>
        <v>23569</v>
      </c>
      <c r="AI68" s="6">
        <f ca="1"/>
        <v>0</v>
      </c>
      <c r="AJ68" s="6">
        <f ca="1"/>
        <v>41029</v>
      </c>
      <c r="AK68" s="6">
        <f ca="1"/>
        <v>61513</v>
      </c>
      <c r="AL68" s="6">
        <f ca="1"/>
        <v>145837</v>
      </c>
      <c r="AM68" s="6">
        <f ca="1"/>
        <v>39971</v>
      </c>
      <c r="AN68" s="6">
        <f ca="1"/>
        <v>18062</v>
      </c>
      <c r="AO68" s="6">
        <f ca="1"/>
        <v>28458</v>
      </c>
      <c r="AP68" s="6">
        <f ca="1"/>
        <v>65914</v>
      </c>
      <c r="AQ68" s="6">
        <f ca="1"/>
        <v>22235</v>
      </c>
      <c r="AR68" s="6">
        <f ca="1"/>
        <v>38571</v>
      </c>
      <c r="AS68" s="6">
        <f ca="1"/>
        <v>39730</v>
      </c>
      <c r="AT68" s="6">
        <f ca="1"/>
        <v>94899</v>
      </c>
      <c r="AU68" s="6">
        <f ca="1"/>
        <v>32317</v>
      </c>
      <c r="AV68" s="6">
        <f ca="1"/>
        <v>21784</v>
      </c>
      <c r="AW68" s="6">
        <f ca="1"/>
        <v>17629</v>
      </c>
      <c r="AX68" s="6">
        <f ca="1"/>
        <v>28452</v>
      </c>
      <c r="AY68" s="6">
        <f ca="1"/>
        <v>55665</v>
      </c>
      <c r="AZ68" s="6">
        <f ca="1"/>
        <v>40110</v>
      </c>
      <c r="BA68" s="6">
        <f ca="1"/>
        <v>224296</v>
      </c>
      <c r="BB68" s="6">
        <f ca="1"/>
        <v>71194</v>
      </c>
      <c r="BC68" s="6">
        <f ca="1"/>
        <v>19509</v>
      </c>
      <c r="BE68" s="3" t="str">
        <v>F</v>
      </c>
      <c r="BF68" s="5">
        <f ca="1"/>
        <v>0.15935084841835429</v>
      </c>
      <c r="BG68" s="5">
        <f ca="1"/>
        <v>0.48649909231496463</v>
      </c>
      <c r="BH68" s="5">
        <f ca="1"/>
        <v>0.48649909231496463</v>
      </c>
      <c r="BI68" s="5">
        <f ca="1"/>
        <v>2.6550935612748288</v>
      </c>
      <c r="BJ68" s="5">
        <f ca="1"/>
        <v>0.15040853661158388</v>
      </c>
      <c r="BK68" s="5">
        <f ca="1"/>
        <v>0</v>
      </c>
      <c r="BL68" s="5">
        <f ca="1"/>
        <v>0.34998848796063908</v>
      </c>
      <c r="BM68" s="5">
        <f ca="1"/>
        <v>0.30204175746928236</v>
      </c>
      <c r="BN68" s="5">
        <f ca="1"/>
        <v>0.3741299149743772</v>
      </c>
      <c r="BO68" s="5">
        <f ca="1"/>
        <v>0.2887333059551242</v>
      </c>
      <c r="BP68" s="5">
        <f ca="1"/>
        <v>0.38073116261807705</v>
      </c>
      <c r="BQ68" s="5">
        <f ca="1"/>
        <v>0.40674631401651501</v>
      </c>
      <c r="BR68" s="5">
        <f ca="1"/>
        <v>0.18161675163348792</v>
      </c>
      <c r="BS68" s="5">
        <f ca="1"/>
        <v>0.26077203354340467</v>
      </c>
      <c r="BT68" s="5">
        <f ca="1"/>
        <v>0.23863696353404112</v>
      </c>
      <c r="BU68" s="5">
        <f ca="1"/>
        <v>0.39911637652218612</v>
      </c>
      <c r="BV68" s="5">
        <f ca="1"/>
        <v>0.26264199882867834</v>
      </c>
      <c r="BW68" s="5">
        <f ca="1"/>
        <v>0.2621625445858255</v>
      </c>
      <c r="BX68" s="5">
        <f ca="1"/>
        <v>0.20038917211708548</v>
      </c>
      <c r="BY68" s="5">
        <f ca="1"/>
        <v>0.26758977569253944</v>
      </c>
      <c r="BZ68" s="5">
        <f ca="1"/>
        <v>0.28008133455769257</v>
      </c>
      <c r="CA68" s="5">
        <f ca="1"/>
        <v>0.49263471513589913</v>
      </c>
      <c r="CB68" s="5">
        <f ca="1"/>
        <v>0.2450562826498566</v>
      </c>
      <c r="CC68" s="5">
        <f ca="1"/>
        <v>0.28713030456401784</v>
      </c>
      <c r="CD68" s="5">
        <f ca="1"/>
        <v>0.39441954802588108</v>
      </c>
      <c r="CE68" s="5">
        <f ca="1"/>
        <v>0.18752722934668339</v>
      </c>
    </row>
    <row r="69" spans="2:83" x14ac:dyDescent="0.5">
      <c r="B69" s="2">
        <v>958</v>
      </c>
      <c r="C69" s="2">
        <v>52</v>
      </c>
      <c r="D69" s="2">
        <v>52</v>
      </c>
      <c r="E69">
        <v>-52</v>
      </c>
      <c r="F69" s="2">
        <v>471</v>
      </c>
      <c r="G69" s="2">
        <v>279</v>
      </c>
      <c r="H69" s="2">
        <v>78</v>
      </c>
      <c r="I69" s="2">
        <v>411</v>
      </c>
      <c r="J69" s="2">
        <v>944</v>
      </c>
      <c r="K69" s="2">
        <v>72</v>
      </c>
      <c r="L69" s="2">
        <v>335</v>
      </c>
      <c r="M69" s="2">
        <v>135</v>
      </c>
      <c r="N69" s="2">
        <v>441</v>
      </c>
      <c r="O69" s="2">
        <v>239</v>
      </c>
      <c r="P69" s="2">
        <v>76</v>
      </c>
      <c r="Q69" s="2">
        <v>40</v>
      </c>
      <c r="R69" s="2">
        <v>1101</v>
      </c>
      <c r="S69" s="2">
        <v>120</v>
      </c>
      <c r="T69" s="2">
        <v>341</v>
      </c>
      <c r="U69" s="2">
        <v>407</v>
      </c>
      <c r="V69" s="2">
        <v>702</v>
      </c>
      <c r="W69" s="2">
        <v>286</v>
      </c>
      <c r="X69" s="2">
        <v>53</v>
      </c>
      <c r="Y69" s="2">
        <v>1249</v>
      </c>
      <c r="Z69" s="2">
        <v>472</v>
      </c>
      <c r="AA69" s="2">
        <v>145</v>
      </c>
      <c r="AC69" s="3" t="str">
        <v>G</v>
      </c>
      <c r="AD69" s="6">
        <f ca="1"/>
        <v>156978</v>
      </c>
      <c r="AE69" s="6">
        <f ca="1"/>
        <v>6608</v>
      </c>
      <c r="AF69" s="6">
        <f ca="1"/>
        <v>6608</v>
      </c>
      <c r="AG69" s="6">
        <f ca="1"/>
        <v>15060</v>
      </c>
      <c r="AH69" s="6">
        <f ca="1"/>
        <v>63502</v>
      </c>
      <c r="AI69" s="6">
        <f ca="1"/>
        <v>41029</v>
      </c>
      <c r="AJ69" s="6">
        <f ca="1"/>
        <v>0</v>
      </c>
      <c r="AK69" s="6">
        <f ca="1"/>
        <v>100408</v>
      </c>
      <c r="AL69" s="6">
        <f ca="1"/>
        <v>186846</v>
      </c>
      <c r="AM69" s="6">
        <f ca="1"/>
        <v>5156</v>
      </c>
      <c r="AN69" s="6">
        <f ca="1"/>
        <v>49693</v>
      </c>
      <c r="AO69" s="6">
        <f ca="1"/>
        <v>16803</v>
      </c>
      <c r="AP69" s="6">
        <f ca="1"/>
        <v>105965</v>
      </c>
      <c r="AQ69" s="6">
        <f ca="1"/>
        <v>50112</v>
      </c>
      <c r="AR69" s="6">
        <f ca="1"/>
        <v>5584</v>
      </c>
      <c r="AS69" s="6">
        <f ca="1"/>
        <v>5845</v>
      </c>
      <c r="AT69" s="6">
        <f ca="1"/>
        <v>135332</v>
      </c>
      <c r="AU69" s="6">
        <f ca="1"/>
        <v>9640</v>
      </c>
      <c r="AV69" s="6">
        <f ca="1"/>
        <v>59621</v>
      </c>
      <c r="AW69" s="6">
        <f ca="1"/>
        <v>38090</v>
      </c>
      <c r="AX69" s="6">
        <f ca="1"/>
        <v>66121</v>
      </c>
      <c r="AY69" s="6">
        <f ca="1"/>
        <v>90320</v>
      </c>
      <c r="AZ69" s="6">
        <f ca="1"/>
        <v>5123</v>
      </c>
      <c r="BA69" s="6">
        <f ca="1"/>
        <v>265289</v>
      </c>
      <c r="BB69" s="6">
        <f ca="1"/>
        <v>110607</v>
      </c>
      <c r="BC69" s="6">
        <f ca="1"/>
        <v>23378</v>
      </c>
      <c r="BE69" s="3" t="str">
        <v>G</v>
      </c>
      <c r="BF69" s="5">
        <f ca="1"/>
        <v>0.30829502589480379</v>
      </c>
      <c r="BG69" s="5">
        <f ca="1"/>
        <v>0.49627700842037931</v>
      </c>
      <c r="BH69" s="5">
        <f ca="1"/>
        <v>0.49627700842037931</v>
      </c>
      <c r="BI69" s="5">
        <f ca="1"/>
        <v>2.645315645169414</v>
      </c>
      <c r="BJ69" s="5">
        <f ca="1"/>
        <v>0.31679030273104419</v>
      </c>
      <c r="BK69" s="5">
        <f ca="1"/>
        <v>0.34998848796063908</v>
      </c>
      <c r="BL69" s="5">
        <f ca="1"/>
        <v>0</v>
      </c>
      <c r="BM69" s="5">
        <f ca="1"/>
        <v>0.4359756840440896</v>
      </c>
      <c r="BN69" s="5">
        <f ca="1"/>
        <v>0.5149533088823991</v>
      </c>
      <c r="BO69" s="5">
        <f ca="1"/>
        <v>0.40485134110643239</v>
      </c>
      <c r="BP69" s="5">
        <f ca="1"/>
        <v>0.48143982665020885</v>
      </c>
      <c r="BQ69" s="5">
        <f ca="1"/>
        <v>0.52209901082889909</v>
      </c>
      <c r="BR69" s="5">
        <f ca="1"/>
        <v>0.33146253996773206</v>
      </c>
      <c r="BS69" s="5">
        <f ca="1"/>
        <v>0.45640260839824431</v>
      </c>
      <c r="BT69" s="5">
        <f ca="1"/>
        <v>0.36297160692562869</v>
      </c>
      <c r="BU69" s="5">
        <f ca="1"/>
        <v>0.42927292281526058</v>
      </c>
      <c r="BV69" s="5">
        <f ca="1"/>
        <v>0.29841643007460578</v>
      </c>
      <c r="BW69" s="5">
        <f ca="1"/>
        <v>0.31147330862612294</v>
      </c>
      <c r="BX69" s="5">
        <f ca="1"/>
        <v>0.36238711217125763</v>
      </c>
      <c r="BY69" s="5">
        <f ca="1"/>
        <v>0.28871630343497423</v>
      </c>
      <c r="BZ69" s="5">
        <f ca="1"/>
        <v>0.29647024836557079</v>
      </c>
      <c r="CA69" s="5">
        <f ca="1"/>
        <v>0.58631656299494339</v>
      </c>
      <c r="CB69" s="5">
        <f ca="1"/>
        <v>0.37782729647337271</v>
      </c>
      <c r="CC69" s="5">
        <f ca="1"/>
        <v>0.45808388570501923</v>
      </c>
      <c r="CD69" s="5">
        <f ca="1"/>
        <v>0.5163701279559394</v>
      </c>
      <c r="CE69" s="5">
        <f ca="1"/>
        <v>0.35785251548094266</v>
      </c>
    </row>
    <row r="70" spans="2:83" x14ac:dyDescent="0.5">
      <c r="B70" s="2">
        <v>389</v>
      </c>
      <c r="C70" s="2">
        <v>7</v>
      </c>
      <c r="D70" s="2">
        <v>7</v>
      </c>
      <c r="E70">
        <v>-7</v>
      </c>
      <c r="F70" s="2">
        <v>236</v>
      </c>
      <c r="G70" s="2">
        <v>96</v>
      </c>
      <c r="H70" s="2">
        <v>48</v>
      </c>
      <c r="I70" s="2">
        <v>184</v>
      </c>
      <c r="J70" s="2">
        <v>277</v>
      </c>
      <c r="K70" s="2">
        <v>18</v>
      </c>
      <c r="L70" s="2">
        <v>110</v>
      </c>
      <c r="M70" s="2">
        <v>64</v>
      </c>
      <c r="N70" s="2">
        <v>301</v>
      </c>
      <c r="O70" s="2">
        <v>50</v>
      </c>
      <c r="P70" s="2">
        <v>36</v>
      </c>
      <c r="Q70" s="2">
        <v>45</v>
      </c>
      <c r="R70" s="2">
        <v>290</v>
      </c>
      <c r="S70" s="2">
        <v>66</v>
      </c>
      <c r="T70" s="2">
        <v>151</v>
      </c>
      <c r="U70" s="2">
        <v>108</v>
      </c>
      <c r="V70" s="2">
        <v>181</v>
      </c>
      <c r="W70" s="2">
        <v>74</v>
      </c>
      <c r="X70" s="2">
        <v>28</v>
      </c>
      <c r="Y70" s="2">
        <v>480</v>
      </c>
      <c r="Z70" s="2">
        <v>130</v>
      </c>
      <c r="AA70" s="2">
        <v>93</v>
      </c>
      <c r="AC70" s="3" t="str">
        <v>H</v>
      </c>
      <c r="AD70" s="6">
        <f ca="1"/>
        <v>70684</v>
      </c>
      <c r="AE70" s="6">
        <f ca="1"/>
        <v>105786</v>
      </c>
      <c r="AF70" s="6">
        <f ca="1"/>
        <v>105786</v>
      </c>
      <c r="AG70" s="6">
        <f ca="1"/>
        <v>115456</v>
      </c>
      <c r="AH70" s="6">
        <f ca="1"/>
        <v>46490</v>
      </c>
      <c r="AI70" s="6">
        <f ca="1"/>
        <v>61513</v>
      </c>
      <c r="AJ70" s="6">
        <f ca="1"/>
        <v>100408</v>
      </c>
      <c r="AK70" s="6">
        <f ca="1"/>
        <v>0</v>
      </c>
      <c r="AL70" s="6">
        <f ca="1"/>
        <v>87464</v>
      </c>
      <c r="AM70" s="6">
        <f ca="1"/>
        <v>99234</v>
      </c>
      <c r="AN70" s="6">
        <f ca="1"/>
        <v>54821</v>
      </c>
      <c r="AO70" s="6">
        <f ca="1"/>
        <v>84913</v>
      </c>
      <c r="AP70" s="6">
        <f ca="1"/>
        <v>38283</v>
      </c>
      <c r="AQ70" s="6">
        <f ca="1"/>
        <v>50908</v>
      </c>
      <c r="AR70" s="6">
        <f ca="1"/>
        <v>97836</v>
      </c>
      <c r="AS70" s="6">
        <f ca="1"/>
        <v>98763</v>
      </c>
      <c r="AT70" s="6">
        <f ca="1"/>
        <v>62876</v>
      </c>
      <c r="AU70" s="6">
        <f ca="1"/>
        <v>91512</v>
      </c>
      <c r="AV70" s="6">
        <f ca="1"/>
        <v>48633</v>
      </c>
      <c r="AW70" s="6">
        <f ca="1"/>
        <v>67032</v>
      </c>
      <c r="AX70" s="6">
        <f ca="1"/>
        <v>57175</v>
      </c>
      <c r="AY70" s="6">
        <f ca="1"/>
        <v>45032</v>
      </c>
      <c r="AZ70" s="6">
        <f ca="1"/>
        <v>99273</v>
      </c>
      <c r="BA70" s="6">
        <f ca="1"/>
        <v>164919</v>
      </c>
      <c r="BB70" s="6">
        <f ca="1"/>
        <v>25585</v>
      </c>
      <c r="BC70" s="6">
        <f ca="1"/>
        <v>77442</v>
      </c>
      <c r="BE70" s="3" t="str">
        <v>H</v>
      </c>
      <c r="BF70" s="5">
        <f ca="1"/>
        <v>0.28781035170764935</v>
      </c>
      <c r="BG70" s="5">
        <f ca="1"/>
        <v>0.55565989582831887</v>
      </c>
      <c r="BH70" s="5">
        <f ca="1"/>
        <v>0.55565989582831887</v>
      </c>
      <c r="BI70" s="5">
        <f ca="1"/>
        <v>2.5859327577614746</v>
      </c>
      <c r="BJ70" s="5">
        <f ca="1"/>
        <v>0.33088620814560099</v>
      </c>
      <c r="BK70" s="5">
        <f ca="1"/>
        <v>0.30204175746928236</v>
      </c>
      <c r="BL70" s="5">
        <f ca="1"/>
        <v>0.4359756840440896</v>
      </c>
      <c r="BM70" s="5">
        <f ca="1"/>
        <v>0</v>
      </c>
      <c r="BN70" s="5">
        <f ca="1"/>
        <v>0.21156655859569953</v>
      </c>
      <c r="BO70" s="5">
        <f ca="1"/>
        <v>0.43919752327713174</v>
      </c>
      <c r="BP70" s="5">
        <f ca="1"/>
        <v>0.35014368607428231</v>
      </c>
      <c r="BQ70" s="5">
        <f ca="1"/>
        <v>0.30542419347908795</v>
      </c>
      <c r="BR70" s="5">
        <f ca="1"/>
        <v>0.26956575756527368</v>
      </c>
      <c r="BS70" s="5">
        <f ca="1"/>
        <v>0.17078262008162354</v>
      </c>
      <c r="BT70" s="5">
        <f ca="1"/>
        <v>0.3825545057734045</v>
      </c>
      <c r="BU70" s="5">
        <f ca="1"/>
        <v>0.48138192087131837</v>
      </c>
      <c r="BV70" s="5">
        <f ca="1"/>
        <v>0.39355101664451236</v>
      </c>
      <c r="BW70" s="5">
        <f ca="1"/>
        <v>0.32237380545744659</v>
      </c>
      <c r="BX70" s="5">
        <f ca="1"/>
        <v>0.3259428295975893</v>
      </c>
      <c r="BY70" s="5">
        <f ca="1"/>
        <v>0.39734827279632806</v>
      </c>
      <c r="BZ70" s="5">
        <f ca="1"/>
        <v>0.4138833184061802</v>
      </c>
      <c r="CA70" s="5">
        <f ca="1"/>
        <v>0.37678254371440295</v>
      </c>
      <c r="CB70" s="5">
        <f ca="1"/>
        <v>0.36587410129722797</v>
      </c>
      <c r="CC70" s="5">
        <f ca="1"/>
        <v>0.1424749674754362</v>
      </c>
      <c r="CD70" s="5">
        <f ca="1"/>
        <v>0.2044934882923527</v>
      </c>
      <c r="CE70" s="5">
        <f ca="1"/>
        <v>0.27160288148477341</v>
      </c>
    </row>
    <row r="71" spans="2:83" x14ac:dyDescent="0.5">
      <c r="B71" s="2">
        <v>460</v>
      </c>
      <c r="C71" s="2">
        <v>14</v>
      </c>
      <c r="D71" s="2">
        <v>14</v>
      </c>
      <c r="E71">
        <v>-14</v>
      </c>
      <c r="F71" s="2">
        <v>198</v>
      </c>
      <c r="G71" s="2">
        <v>143</v>
      </c>
      <c r="H71" s="2">
        <v>54</v>
      </c>
      <c r="I71" s="2">
        <v>241</v>
      </c>
      <c r="J71" s="2">
        <v>437</v>
      </c>
      <c r="K71" s="2">
        <v>22</v>
      </c>
      <c r="L71" s="2">
        <v>149</v>
      </c>
      <c r="M71" s="2">
        <v>82</v>
      </c>
      <c r="N71" s="2">
        <v>422</v>
      </c>
      <c r="O71" s="2">
        <v>122</v>
      </c>
      <c r="P71" s="2">
        <v>42</v>
      </c>
      <c r="Q71" s="2">
        <v>40</v>
      </c>
      <c r="R71" s="2">
        <v>435</v>
      </c>
      <c r="S71" s="2">
        <v>75</v>
      </c>
      <c r="T71" s="2">
        <v>147</v>
      </c>
      <c r="U71" s="2">
        <v>184</v>
      </c>
      <c r="V71" s="2">
        <v>314</v>
      </c>
      <c r="W71" s="2">
        <v>106</v>
      </c>
      <c r="X71" s="2">
        <v>33</v>
      </c>
      <c r="Y71" s="2">
        <v>591</v>
      </c>
      <c r="Z71" s="2">
        <v>142</v>
      </c>
      <c r="AA71" s="2">
        <v>118</v>
      </c>
      <c r="AC71" s="3" t="str">
        <v>I</v>
      </c>
      <c r="AD71" s="6">
        <f ca="1"/>
        <v>77914</v>
      </c>
      <c r="AE71" s="6">
        <f ca="1"/>
        <v>192234</v>
      </c>
      <c r="AF71" s="6">
        <f ca="1"/>
        <v>192234</v>
      </c>
      <c r="AG71" s="6">
        <f ca="1"/>
        <v>201904</v>
      </c>
      <c r="AH71" s="6">
        <f ca="1"/>
        <v>124360</v>
      </c>
      <c r="AI71" s="6">
        <f ca="1"/>
        <v>145837</v>
      </c>
      <c r="AJ71" s="6">
        <f ca="1"/>
        <v>186846</v>
      </c>
      <c r="AK71" s="6">
        <f ca="1"/>
        <v>87464</v>
      </c>
      <c r="AL71" s="6">
        <f ca="1"/>
        <v>0</v>
      </c>
      <c r="AM71" s="6">
        <f ca="1"/>
        <v>185678</v>
      </c>
      <c r="AN71" s="6">
        <f ca="1"/>
        <v>137837</v>
      </c>
      <c r="AO71" s="6">
        <f ca="1"/>
        <v>171359</v>
      </c>
      <c r="AP71" s="6">
        <f ca="1"/>
        <v>95171</v>
      </c>
      <c r="AQ71" s="6">
        <f ca="1"/>
        <v>136904</v>
      </c>
      <c r="AR71" s="6">
        <f ca="1"/>
        <v>184276</v>
      </c>
      <c r="AS71" s="6">
        <f ca="1"/>
        <v>185191</v>
      </c>
      <c r="AT71" s="6">
        <f ca="1"/>
        <v>99990</v>
      </c>
      <c r="AU71" s="6">
        <f ca="1"/>
        <v>177932</v>
      </c>
      <c r="AV71" s="6">
        <f ca="1"/>
        <v>128075</v>
      </c>
      <c r="AW71" s="6">
        <f ca="1"/>
        <v>150200</v>
      </c>
      <c r="AX71" s="6">
        <f ca="1"/>
        <v>126837</v>
      </c>
      <c r="AY71" s="6">
        <f ca="1"/>
        <v>104250</v>
      </c>
      <c r="AZ71" s="6">
        <f ca="1"/>
        <v>185721</v>
      </c>
      <c r="BA71" s="6">
        <f ca="1"/>
        <v>84705</v>
      </c>
      <c r="BB71" s="6">
        <f ca="1"/>
        <v>77523</v>
      </c>
      <c r="BC71" s="6">
        <f ca="1"/>
        <v>163580</v>
      </c>
      <c r="BE71" s="3" t="str">
        <v>I</v>
      </c>
      <c r="BF71" s="5">
        <f ca="1"/>
        <v>0.36691091446561236</v>
      </c>
      <c r="BG71" s="5">
        <f ca="1"/>
        <v>0.58795558382527024</v>
      </c>
      <c r="BH71" s="5">
        <f ca="1"/>
        <v>0.58795558382527024</v>
      </c>
      <c r="BI71" s="5">
        <f ca="1"/>
        <v>2.5536370697645232</v>
      </c>
      <c r="BJ71" s="5">
        <f ca="1"/>
        <v>0.41568879167905554</v>
      </c>
      <c r="BK71" s="5">
        <f ca="1"/>
        <v>0.3741299149743772</v>
      </c>
      <c r="BL71" s="5">
        <f ca="1"/>
        <v>0.5149533088823991</v>
      </c>
      <c r="BM71" s="5">
        <f ca="1"/>
        <v>0.21156655859569953</v>
      </c>
      <c r="BN71" s="5">
        <f ca="1"/>
        <v>0</v>
      </c>
      <c r="BO71" s="5">
        <f ca="1"/>
        <v>0.46596589129947991</v>
      </c>
      <c r="BP71" s="5">
        <f ca="1"/>
        <v>0.33985783954803472</v>
      </c>
      <c r="BQ71" s="5">
        <f ca="1"/>
        <v>0.2740806941871462</v>
      </c>
      <c r="BR71" s="5">
        <f ca="1"/>
        <v>0.37851269874706445</v>
      </c>
      <c r="BS71" s="5">
        <f ca="1"/>
        <v>0.25064547877939741</v>
      </c>
      <c r="BT71" s="5">
        <f ca="1"/>
        <v>0.45443467845787372</v>
      </c>
      <c r="BU71" s="5">
        <f ca="1"/>
        <v>0.569190722427799</v>
      </c>
      <c r="BV71" s="5">
        <f ca="1"/>
        <v>0.43326225721469908</v>
      </c>
      <c r="BW71" s="5">
        <f ca="1"/>
        <v>0.36215324396191845</v>
      </c>
      <c r="BX71" s="5">
        <f ca="1"/>
        <v>0.40650981882023557</v>
      </c>
      <c r="BY71" s="5">
        <f ca="1"/>
        <v>0.44340742340244155</v>
      </c>
      <c r="BZ71" s="5">
        <f ca="1"/>
        <v>0.43074562350824047</v>
      </c>
      <c r="CA71" s="5">
        <f ca="1"/>
        <v>0.31211948689921604</v>
      </c>
      <c r="CB71" s="5">
        <f ca="1"/>
        <v>0.41469137959722124</v>
      </c>
      <c r="CC71" s="5">
        <f ca="1"/>
        <v>0.14817066345478336</v>
      </c>
      <c r="CD71" s="5">
        <f ca="1"/>
        <v>0.1427138802031899</v>
      </c>
      <c r="CE71" s="5">
        <f ca="1"/>
        <v>0.34506996273592194</v>
      </c>
    </row>
    <row r="72" spans="2:83" x14ac:dyDescent="0.5">
      <c r="B72" s="2">
        <v>637</v>
      </c>
      <c r="C72" s="2">
        <v>28</v>
      </c>
      <c r="D72" s="2">
        <v>28</v>
      </c>
      <c r="E72">
        <v>-28</v>
      </c>
      <c r="F72" s="2">
        <v>385</v>
      </c>
      <c r="G72" s="2">
        <v>281</v>
      </c>
      <c r="H72" s="2">
        <v>52</v>
      </c>
      <c r="I72" s="2">
        <v>358</v>
      </c>
      <c r="J72" s="2">
        <v>642</v>
      </c>
      <c r="K72" s="2">
        <v>65</v>
      </c>
      <c r="L72" s="2">
        <v>226</v>
      </c>
      <c r="M72" s="2">
        <v>140</v>
      </c>
      <c r="N72" s="2">
        <v>437</v>
      </c>
      <c r="O72" s="2">
        <v>113</v>
      </c>
      <c r="P72" s="2">
        <v>46</v>
      </c>
      <c r="Q72" s="2">
        <v>70</v>
      </c>
      <c r="R72" s="2">
        <v>836</v>
      </c>
      <c r="S72" s="2">
        <v>102</v>
      </c>
      <c r="T72" s="2">
        <v>201</v>
      </c>
      <c r="U72" s="2">
        <v>296</v>
      </c>
      <c r="V72" s="2">
        <v>604</v>
      </c>
      <c r="W72" s="2">
        <v>182</v>
      </c>
      <c r="X72" s="2">
        <v>32</v>
      </c>
      <c r="Y72" s="2">
        <v>894</v>
      </c>
      <c r="Z72" s="2">
        <v>351</v>
      </c>
      <c r="AA72" s="2">
        <v>108</v>
      </c>
      <c r="AC72" s="3" t="str">
        <v>J</v>
      </c>
      <c r="AD72" s="6">
        <f ca="1"/>
        <v>155826</v>
      </c>
      <c r="AE72" s="6">
        <f ca="1"/>
        <v>7112</v>
      </c>
      <c r="AF72" s="6">
        <f ca="1"/>
        <v>7112</v>
      </c>
      <c r="AG72" s="6">
        <f ca="1"/>
        <v>16226</v>
      </c>
      <c r="AH72" s="6">
        <f ca="1"/>
        <v>62368</v>
      </c>
      <c r="AI72" s="6">
        <f ca="1"/>
        <v>39971</v>
      </c>
      <c r="AJ72" s="6">
        <f ca="1"/>
        <v>5156</v>
      </c>
      <c r="AK72" s="6">
        <f ca="1"/>
        <v>99234</v>
      </c>
      <c r="AL72" s="6">
        <f ca="1"/>
        <v>185678</v>
      </c>
      <c r="AM72" s="6">
        <f ca="1"/>
        <v>0</v>
      </c>
      <c r="AN72" s="6">
        <f ca="1"/>
        <v>48611</v>
      </c>
      <c r="AO72" s="6">
        <f ca="1"/>
        <v>16115</v>
      </c>
      <c r="AP72" s="6">
        <f ca="1"/>
        <v>104811</v>
      </c>
      <c r="AQ72" s="6">
        <f ca="1"/>
        <v>48962</v>
      </c>
      <c r="AR72" s="6">
        <f ca="1"/>
        <v>5170</v>
      </c>
      <c r="AS72" s="6">
        <f ca="1"/>
        <v>5709</v>
      </c>
      <c r="AT72" s="6">
        <f ca="1"/>
        <v>134186</v>
      </c>
      <c r="AU72" s="6">
        <f ca="1"/>
        <v>9052</v>
      </c>
      <c r="AV72" s="6">
        <f ca="1"/>
        <v>58493</v>
      </c>
      <c r="AW72" s="6">
        <f ca="1"/>
        <v>36900</v>
      </c>
      <c r="AX72" s="6">
        <f ca="1"/>
        <v>64989</v>
      </c>
      <c r="AY72" s="6">
        <f ca="1"/>
        <v>89332</v>
      </c>
      <c r="AZ72" s="6">
        <f ca="1"/>
        <v>4889</v>
      </c>
      <c r="BA72" s="6">
        <f ca="1"/>
        <v>264123</v>
      </c>
      <c r="BB72" s="6">
        <f ca="1"/>
        <v>109439</v>
      </c>
      <c r="BC72" s="6">
        <f ca="1"/>
        <v>22480</v>
      </c>
      <c r="BE72" s="3" t="str">
        <v>J</v>
      </c>
      <c r="BF72" s="5">
        <f ca="1"/>
        <v>0.2773247345355126</v>
      </c>
      <c r="BG72" s="5">
        <f ca="1"/>
        <v>0.44347229425128581</v>
      </c>
      <c r="BH72" s="5">
        <f ca="1"/>
        <v>0.44347229425128581</v>
      </c>
      <c r="BI72" s="5">
        <f ca="1"/>
        <v>2.6981203593385072</v>
      </c>
      <c r="BJ72" s="5">
        <f ca="1"/>
        <v>0.28458209203520923</v>
      </c>
      <c r="BK72" s="5">
        <f ca="1"/>
        <v>0.2887333059551242</v>
      </c>
      <c r="BL72" s="5">
        <f ca="1"/>
        <v>0.40485134110643239</v>
      </c>
      <c r="BM72" s="5">
        <f ca="1"/>
        <v>0.43919752327713174</v>
      </c>
      <c r="BN72" s="5">
        <f ca="1"/>
        <v>0.46596589129947991</v>
      </c>
      <c r="BO72" s="5">
        <f ca="1"/>
        <v>0</v>
      </c>
      <c r="BP72" s="5">
        <f ca="1"/>
        <v>0.47136014517604502</v>
      </c>
      <c r="BQ72" s="5">
        <f ca="1"/>
        <v>0.47612994526710328</v>
      </c>
      <c r="BR72" s="5">
        <f ca="1"/>
        <v>0.34002953515155782</v>
      </c>
      <c r="BS72" s="5">
        <f ca="1"/>
        <v>0.3808588270395224</v>
      </c>
      <c r="BT72" s="5">
        <f ca="1"/>
        <v>0.32576009150080781</v>
      </c>
      <c r="BU72" s="5">
        <f ca="1"/>
        <v>0.45429241463421871</v>
      </c>
      <c r="BV72" s="5">
        <f ca="1"/>
        <v>0.2447045172860178</v>
      </c>
      <c r="BW72" s="5">
        <f ca="1"/>
        <v>0.36016237251542549</v>
      </c>
      <c r="BX72" s="5">
        <f ca="1"/>
        <v>0.29189475103929186</v>
      </c>
      <c r="BY72" s="5">
        <f ca="1"/>
        <v>0.28185271603228718</v>
      </c>
      <c r="BZ72" s="5">
        <f ca="1"/>
        <v>0.26642765044778399</v>
      </c>
      <c r="CA72" s="5">
        <f ca="1"/>
        <v>0.58278902574893754</v>
      </c>
      <c r="CB72" s="5">
        <f ca="1"/>
        <v>0.33076924284250336</v>
      </c>
      <c r="CC72" s="5">
        <f ca="1"/>
        <v>0.41486476357120106</v>
      </c>
      <c r="CD72" s="5">
        <f ca="1"/>
        <v>0.49053271185997682</v>
      </c>
      <c r="CE72" s="5">
        <f ca="1"/>
        <v>0.35181484079502734</v>
      </c>
    </row>
    <row r="73" spans="2:83" x14ac:dyDescent="0.5">
      <c r="B73" s="2">
        <v>778</v>
      </c>
      <c r="C73" s="2">
        <v>25</v>
      </c>
      <c r="D73" s="2">
        <v>25</v>
      </c>
      <c r="E73">
        <v>-25</v>
      </c>
      <c r="F73" s="2">
        <v>380</v>
      </c>
      <c r="G73" s="2">
        <v>265</v>
      </c>
      <c r="H73" s="2">
        <v>60</v>
      </c>
      <c r="I73" s="2">
        <v>360</v>
      </c>
      <c r="J73" s="2">
        <v>672</v>
      </c>
      <c r="K73" s="2">
        <v>72</v>
      </c>
      <c r="L73" s="2">
        <v>350</v>
      </c>
      <c r="M73" s="2">
        <v>124</v>
      </c>
      <c r="N73" s="2">
        <v>407</v>
      </c>
      <c r="O73" s="2">
        <v>118</v>
      </c>
      <c r="P73" s="2">
        <v>60</v>
      </c>
      <c r="Q73" s="2">
        <v>37</v>
      </c>
      <c r="R73" s="2">
        <v>770</v>
      </c>
      <c r="S73" s="2">
        <v>106</v>
      </c>
      <c r="T73" s="2">
        <v>241</v>
      </c>
      <c r="U73" s="2">
        <v>296</v>
      </c>
      <c r="V73" s="2">
        <v>497</v>
      </c>
      <c r="W73" s="2">
        <v>184</v>
      </c>
      <c r="X73" s="2">
        <v>48</v>
      </c>
      <c r="Y73" s="2">
        <v>835</v>
      </c>
      <c r="Z73" s="2">
        <v>341</v>
      </c>
      <c r="AA73" s="2">
        <v>180</v>
      </c>
      <c r="AC73" s="3" t="str">
        <v>K</v>
      </c>
      <c r="AD73" s="6">
        <f ca="1"/>
        <v>107359</v>
      </c>
      <c r="AE73" s="6">
        <f ca="1"/>
        <v>55081</v>
      </c>
      <c r="AF73" s="6">
        <f ca="1"/>
        <v>55081</v>
      </c>
      <c r="AG73" s="6">
        <f ca="1"/>
        <v>64739</v>
      </c>
      <c r="AH73" s="6">
        <f ca="1"/>
        <v>25825</v>
      </c>
      <c r="AI73" s="6">
        <f ca="1"/>
        <v>18062</v>
      </c>
      <c r="AJ73" s="6">
        <f ca="1"/>
        <v>49693</v>
      </c>
      <c r="AK73" s="6">
        <f ca="1"/>
        <v>54821</v>
      </c>
      <c r="AL73" s="6">
        <f ca="1"/>
        <v>137837</v>
      </c>
      <c r="AM73" s="6">
        <f ca="1"/>
        <v>48611</v>
      </c>
      <c r="AN73" s="6">
        <f ca="1"/>
        <v>0</v>
      </c>
      <c r="AO73" s="6">
        <f ca="1"/>
        <v>35560</v>
      </c>
      <c r="AP73" s="6">
        <f ca="1"/>
        <v>58474</v>
      </c>
      <c r="AQ73" s="6">
        <f ca="1"/>
        <v>25485</v>
      </c>
      <c r="AR73" s="6">
        <f ca="1"/>
        <v>47137</v>
      </c>
      <c r="AS73" s="6">
        <f ca="1"/>
        <v>48112</v>
      </c>
      <c r="AT73" s="6">
        <f ca="1"/>
        <v>87223</v>
      </c>
      <c r="AU73" s="6">
        <f ca="1"/>
        <v>41017</v>
      </c>
      <c r="AV73" s="6">
        <f ca="1"/>
        <v>25676</v>
      </c>
      <c r="AW73" s="6">
        <f ca="1"/>
        <v>20297</v>
      </c>
      <c r="AX73" s="6">
        <f ca="1"/>
        <v>29042</v>
      </c>
      <c r="AY73" s="6">
        <f ca="1"/>
        <v>51043</v>
      </c>
      <c r="AZ73" s="6">
        <f ca="1"/>
        <v>48696</v>
      </c>
      <c r="BA73" s="6">
        <f ca="1"/>
        <v>215932</v>
      </c>
      <c r="BB73" s="6">
        <f ca="1"/>
        <v>64272</v>
      </c>
      <c r="BC73" s="6">
        <f ca="1"/>
        <v>27463</v>
      </c>
      <c r="BE73" s="3" t="str">
        <v>K</v>
      </c>
      <c r="BF73" s="5">
        <f ca="1"/>
        <v>0.38650467253983473</v>
      </c>
      <c r="BG73" s="5">
        <f ca="1"/>
        <v>0.53695289972442262</v>
      </c>
      <c r="BH73" s="5">
        <f ca="1"/>
        <v>0.53695289972442262</v>
      </c>
      <c r="BI73" s="5">
        <f ca="1"/>
        <v>2.6046397538653707</v>
      </c>
      <c r="BJ73" s="5">
        <f ca="1"/>
        <v>0.40834045159590787</v>
      </c>
      <c r="BK73" s="5">
        <f ca="1"/>
        <v>0.38073116261807705</v>
      </c>
      <c r="BL73" s="5">
        <f ca="1"/>
        <v>0.48143982665020885</v>
      </c>
      <c r="BM73" s="5">
        <f ca="1"/>
        <v>0.35014368607428231</v>
      </c>
      <c r="BN73" s="5">
        <f ca="1"/>
        <v>0.33985783954803472</v>
      </c>
      <c r="BO73" s="5">
        <f ca="1"/>
        <v>0.47136014517604502</v>
      </c>
      <c r="BP73" s="5">
        <f ca="1"/>
        <v>0</v>
      </c>
      <c r="BQ73" s="5">
        <f ca="1"/>
        <v>0.29641791455042454</v>
      </c>
      <c r="BR73" s="5">
        <f ca="1"/>
        <v>0.39247045786690987</v>
      </c>
      <c r="BS73" s="5">
        <f ca="1"/>
        <v>0.39212312125649867</v>
      </c>
      <c r="BT73" s="5">
        <f ca="1"/>
        <v>0.43696142597899257</v>
      </c>
      <c r="BU73" s="5">
        <f ca="1"/>
        <v>0.56496119023861124</v>
      </c>
      <c r="BV73" s="5">
        <f ca="1"/>
        <v>0.42188463870135728</v>
      </c>
      <c r="BW73" s="5">
        <f ca="1"/>
        <v>0.31456754680073912</v>
      </c>
      <c r="BX73" s="5">
        <f ca="1"/>
        <v>0.43677763192890462</v>
      </c>
      <c r="BY73" s="5">
        <f ca="1"/>
        <v>0.40228162404340906</v>
      </c>
      <c r="BZ73" s="5">
        <f ca="1"/>
        <v>0.42089121819108183</v>
      </c>
      <c r="CA73" s="5">
        <f ca="1"/>
        <v>0.31678170135902545</v>
      </c>
      <c r="CB73" s="5">
        <f ca="1"/>
        <v>0.4296372360107481</v>
      </c>
      <c r="CC73" s="5">
        <f ca="1"/>
        <v>0.30921867010484072</v>
      </c>
      <c r="CD73" s="5">
        <f ca="1"/>
        <v>0.28755482953435763</v>
      </c>
      <c r="CE73" s="5">
        <f ca="1"/>
        <v>0.36564927864402541</v>
      </c>
    </row>
    <row r="74" spans="2:83" x14ac:dyDescent="0.5">
      <c r="B74" s="2">
        <v>717</v>
      </c>
      <c r="C74" s="2">
        <v>39</v>
      </c>
      <c r="D74" s="2">
        <v>39</v>
      </c>
      <c r="E74">
        <v>-39</v>
      </c>
      <c r="F74" s="2">
        <v>405</v>
      </c>
      <c r="G74" s="2">
        <v>286</v>
      </c>
      <c r="H74" s="2">
        <v>74</v>
      </c>
      <c r="I74" s="2">
        <v>335</v>
      </c>
      <c r="J74" s="2">
        <v>604</v>
      </c>
      <c r="K74" s="2">
        <v>92</v>
      </c>
      <c r="L74" s="2">
        <v>270</v>
      </c>
      <c r="M74" s="2">
        <v>122</v>
      </c>
      <c r="N74" s="2">
        <v>484</v>
      </c>
      <c r="O74" s="2">
        <v>130</v>
      </c>
      <c r="P74" s="2">
        <v>47</v>
      </c>
      <c r="Q74" s="2">
        <v>73</v>
      </c>
      <c r="R74" s="2">
        <v>843</v>
      </c>
      <c r="S74" s="2">
        <v>113</v>
      </c>
      <c r="T74" s="2">
        <v>276</v>
      </c>
      <c r="U74" s="2">
        <v>321</v>
      </c>
      <c r="V74" s="2">
        <v>526</v>
      </c>
      <c r="W74" s="2">
        <v>165</v>
      </c>
      <c r="X74" s="2">
        <v>50</v>
      </c>
      <c r="Y74" s="2">
        <v>907</v>
      </c>
      <c r="Z74" s="2">
        <v>348</v>
      </c>
      <c r="AA74" s="2">
        <v>167</v>
      </c>
      <c r="AC74" s="3" t="str">
        <v>L</v>
      </c>
      <c r="AD74" s="6">
        <f ca="1"/>
        <v>141475</v>
      </c>
      <c r="AE74" s="6">
        <f ca="1"/>
        <v>21333</v>
      </c>
      <c r="AF74" s="6">
        <f ca="1"/>
        <v>21333</v>
      </c>
      <c r="AG74" s="6">
        <f ca="1"/>
        <v>30583</v>
      </c>
      <c r="AH74" s="6">
        <f ca="1"/>
        <v>48965</v>
      </c>
      <c r="AI74" s="6">
        <f ca="1"/>
        <v>28458</v>
      </c>
      <c r="AJ74" s="6">
        <f ca="1"/>
        <v>16803</v>
      </c>
      <c r="AK74" s="6">
        <f ca="1"/>
        <v>84913</v>
      </c>
      <c r="AL74" s="6">
        <f ca="1"/>
        <v>171359</v>
      </c>
      <c r="AM74" s="6">
        <f ca="1"/>
        <v>16115</v>
      </c>
      <c r="AN74" s="6">
        <f ca="1"/>
        <v>35560</v>
      </c>
      <c r="AO74" s="6">
        <f ca="1"/>
        <v>0</v>
      </c>
      <c r="AP74" s="6">
        <f ca="1"/>
        <v>90584</v>
      </c>
      <c r="AQ74" s="6">
        <f ca="1"/>
        <v>34975</v>
      </c>
      <c r="AR74" s="6">
        <f ca="1"/>
        <v>14885</v>
      </c>
      <c r="AS74" s="6">
        <f ca="1"/>
        <v>15878</v>
      </c>
      <c r="AT74" s="6">
        <f ca="1"/>
        <v>119837</v>
      </c>
      <c r="AU74" s="6">
        <f ca="1"/>
        <v>11127</v>
      </c>
      <c r="AV74" s="6">
        <f ca="1"/>
        <v>44820</v>
      </c>
      <c r="AW74" s="6">
        <f ca="1"/>
        <v>24985</v>
      </c>
      <c r="AX74" s="6">
        <f ca="1"/>
        <v>51148</v>
      </c>
      <c r="AY74" s="6">
        <f ca="1"/>
        <v>75207</v>
      </c>
      <c r="AZ74" s="6">
        <f ca="1"/>
        <v>16328</v>
      </c>
      <c r="BA74" s="6">
        <f ca="1"/>
        <v>249768</v>
      </c>
      <c r="BB74" s="6">
        <f ca="1"/>
        <v>95126</v>
      </c>
      <c r="BC74" s="6">
        <f ca="1"/>
        <v>13733</v>
      </c>
      <c r="BE74" s="3" t="str">
        <v>L</v>
      </c>
      <c r="BF74" s="5">
        <f ca="1"/>
        <v>0.40134119897626003</v>
      </c>
      <c r="BG74" s="5">
        <f ca="1"/>
        <v>0.56924213473380403</v>
      </c>
      <c r="BH74" s="5">
        <f ca="1"/>
        <v>0.56924213473380403</v>
      </c>
      <c r="BI74" s="5">
        <f ca="1"/>
        <v>2.5723505188559894</v>
      </c>
      <c r="BJ74" s="5">
        <f ca="1"/>
        <v>0.43120459274585121</v>
      </c>
      <c r="BK74" s="5">
        <f ca="1"/>
        <v>0.40674631401651501</v>
      </c>
      <c r="BL74" s="5">
        <f ca="1"/>
        <v>0.52209901082889909</v>
      </c>
      <c r="BM74" s="5">
        <f ca="1"/>
        <v>0.30542419347908795</v>
      </c>
      <c r="BN74" s="5">
        <f ca="1"/>
        <v>0.2740806941871462</v>
      </c>
      <c r="BO74" s="5">
        <f ca="1"/>
        <v>0.47612994526710328</v>
      </c>
      <c r="BP74" s="5">
        <f ca="1"/>
        <v>0.29641791455042454</v>
      </c>
      <c r="BQ74" s="5">
        <f ca="1"/>
        <v>0</v>
      </c>
      <c r="BR74" s="5">
        <f ca="1"/>
        <v>0.41671921242683929</v>
      </c>
      <c r="BS74" s="5">
        <f ca="1"/>
        <v>0.33689325404886944</v>
      </c>
      <c r="BT74" s="5">
        <f ca="1"/>
        <v>0.44864673587975179</v>
      </c>
      <c r="BU74" s="5">
        <f ca="1"/>
        <v>0.54849303159911955</v>
      </c>
      <c r="BV74" s="5">
        <f ca="1"/>
        <v>0.4469192731842847</v>
      </c>
      <c r="BW74" s="5">
        <f ca="1"/>
        <v>0.37251426415314204</v>
      </c>
      <c r="BX74" s="5">
        <f ca="1"/>
        <v>0.43309847243336191</v>
      </c>
      <c r="BY74" s="5">
        <f ca="1"/>
        <v>0.43647861876127159</v>
      </c>
      <c r="BZ74" s="5">
        <f ca="1"/>
        <v>0.46523822429809975</v>
      </c>
      <c r="CA74" s="5">
        <f ca="1"/>
        <v>0.3426466302433504</v>
      </c>
      <c r="CB74" s="5">
        <f ca="1"/>
        <v>0.45476402744024391</v>
      </c>
      <c r="CC74" s="5">
        <f ca="1"/>
        <v>0.26758172912460215</v>
      </c>
      <c r="CD74" s="5">
        <f ca="1"/>
        <v>0.24127291171161694</v>
      </c>
      <c r="CE74" s="5">
        <f ca="1"/>
        <v>0.39308731253202672</v>
      </c>
    </row>
    <row r="75" spans="2:83" x14ac:dyDescent="0.5">
      <c r="B75" s="2">
        <v>678</v>
      </c>
      <c r="C75" s="2">
        <v>20</v>
      </c>
      <c r="D75" s="2">
        <v>20</v>
      </c>
      <c r="E75">
        <v>-20</v>
      </c>
      <c r="F75" s="2">
        <v>380</v>
      </c>
      <c r="G75" s="2">
        <v>274</v>
      </c>
      <c r="H75" s="2">
        <v>63</v>
      </c>
      <c r="I75" s="2">
        <v>345</v>
      </c>
      <c r="J75" s="2">
        <v>678</v>
      </c>
      <c r="K75" s="2">
        <v>38</v>
      </c>
      <c r="L75" s="2">
        <v>264</v>
      </c>
      <c r="M75" s="2">
        <v>96</v>
      </c>
      <c r="N75" s="2">
        <v>455</v>
      </c>
      <c r="O75" s="2">
        <v>152</v>
      </c>
      <c r="P75" s="2">
        <v>46</v>
      </c>
      <c r="Q75" s="2">
        <v>81</v>
      </c>
      <c r="R75" s="2">
        <v>778</v>
      </c>
      <c r="S75" s="2">
        <v>86</v>
      </c>
      <c r="T75" s="2">
        <v>202</v>
      </c>
      <c r="U75" s="2">
        <v>288</v>
      </c>
      <c r="V75" s="2">
        <v>565</v>
      </c>
      <c r="W75" s="2">
        <v>170</v>
      </c>
      <c r="X75" s="2">
        <v>65</v>
      </c>
      <c r="Y75" s="2">
        <v>875</v>
      </c>
      <c r="Z75" s="2">
        <v>324</v>
      </c>
      <c r="AA75" s="2">
        <v>154</v>
      </c>
      <c r="AC75" s="3" t="str">
        <v>M</v>
      </c>
      <c r="AD75" s="6">
        <f ca="1"/>
        <v>53151</v>
      </c>
      <c r="AE75" s="6">
        <f ca="1"/>
        <v>111347</v>
      </c>
      <c r="AF75" s="6">
        <f ca="1"/>
        <v>111347</v>
      </c>
      <c r="AG75" s="6">
        <f ca="1"/>
        <v>121017</v>
      </c>
      <c r="AH75" s="6">
        <f ca="1"/>
        <v>44289</v>
      </c>
      <c r="AI75" s="6">
        <f ca="1"/>
        <v>65914</v>
      </c>
      <c r="AJ75" s="6">
        <f ca="1"/>
        <v>105965</v>
      </c>
      <c r="AK75" s="6">
        <f ca="1"/>
        <v>38283</v>
      </c>
      <c r="AL75" s="6">
        <f ca="1"/>
        <v>95171</v>
      </c>
      <c r="AM75" s="6">
        <f ca="1"/>
        <v>104811</v>
      </c>
      <c r="AN75" s="6">
        <f ca="1"/>
        <v>58474</v>
      </c>
      <c r="AO75" s="6">
        <f ca="1"/>
        <v>90584</v>
      </c>
      <c r="AP75" s="6">
        <f ca="1"/>
        <v>0</v>
      </c>
      <c r="AQ75" s="6">
        <f ca="1"/>
        <v>58815</v>
      </c>
      <c r="AR75" s="6">
        <f ca="1"/>
        <v>103403</v>
      </c>
      <c r="AS75" s="6">
        <f ca="1"/>
        <v>104304</v>
      </c>
      <c r="AT75" s="6">
        <f ca="1"/>
        <v>45315</v>
      </c>
      <c r="AU75" s="6">
        <f ca="1"/>
        <v>97077</v>
      </c>
      <c r="AV75" s="6">
        <f ca="1"/>
        <v>47724</v>
      </c>
      <c r="AW75" s="6">
        <f ca="1"/>
        <v>69171</v>
      </c>
      <c r="AX75" s="6">
        <f ca="1"/>
        <v>46044</v>
      </c>
      <c r="AY75" s="6">
        <f ca="1"/>
        <v>52815</v>
      </c>
      <c r="AZ75" s="6">
        <f ca="1"/>
        <v>104844</v>
      </c>
      <c r="BA75" s="6">
        <f ca="1"/>
        <v>161404</v>
      </c>
      <c r="BB75" s="6">
        <f ca="1"/>
        <v>48166</v>
      </c>
      <c r="BC75" s="6">
        <f ca="1"/>
        <v>82885</v>
      </c>
      <c r="BE75" s="3" t="str">
        <v>M</v>
      </c>
      <c r="BF75" s="5">
        <f ca="1"/>
        <v>0.16089366197116164</v>
      </c>
      <c r="BG75" s="5">
        <f ca="1"/>
        <v>0.49491335014975291</v>
      </c>
      <c r="BH75" s="5">
        <f ca="1"/>
        <v>0.49491335014975291</v>
      </c>
      <c r="BI75" s="5">
        <f ca="1"/>
        <v>2.6466793034400404</v>
      </c>
      <c r="BJ75" s="5">
        <f ca="1"/>
        <v>0.19665582538427645</v>
      </c>
      <c r="BK75" s="5">
        <f ca="1"/>
        <v>0.18161675163348792</v>
      </c>
      <c r="BL75" s="5">
        <f ca="1"/>
        <v>0.33146253996773206</v>
      </c>
      <c r="BM75" s="5">
        <f ca="1"/>
        <v>0.26956575756527368</v>
      </c>
      <c r="BN75" s="5">
        <f ca="1"/>
        <v>0.37851269874706445</v>
      </c>
      <c r="BO75" s="5">
        <f ca="1"/>
        <v>0.34002953515155782</v>
      </c>
      <c r="BP75" s="5">
        <f ca="1"/>
        <v>0.39247045786690987</v>
      </c>
      <c r="BQ75" s="5">
        <f ca="1"/>
        <v>0.41671921242683929</v>
      </c>
      <c r="BR75" s="5">
        <f ca="1"/>
        <v>0</v>
      </c>
      <c r="BS75" s="5">
        <f ca="1"/>
        <v>0.26866732872634369</v>
      </c>
      <c r="BT75" s="5">
        <f ca="1"/>
        <v>0.2618628945296741</v>
      </c>
      <c r="BU75" s="5">
        <f ca="1"/>
        <v>0.36954519079253156</v>
      </c>
      <c r="BV75" s="5">
        <f ca="1"/>
        <v>0.30023792416899248</v>
      </c>
      <c r="BW75" s="5">
        <f ca="1"/>
        <v>0.23147203236550093</v>
      </c>
      <c r="BX75" s="5">
        <f ca="1"/>
        <v>0.23280036313302066</v>
      </c>
      <c r="BY75" s="5">
        <f ca="1"/>
        <v>0.28980224834237828</v>
      </c>
      <c r="BZ75" s="5">
        <f ca="1"/>
        <v>0.30847445870095552</v>
      </c>
      <c r="CA75" s="5">
        <f ca="1"/>
        <v>0.48048112559465411</v>
      </c>
      <c r="CB75" s="5">
        <f ca="1"/>
        <v>0.26458011818326094</v>
      </c>
      <c r="CC75" s="5">
        <f ca="1"/>
        <v>0.28495737618653594</v>
      </c>
      <c r="CD75" s="5">
        <f ca="1"/>
        <v>0.38619107773127315</v>
      </c>
      <c r="CE75" s="5">
        <f ca="1"/>
        <v>0.17301272366361928</v>
      </c>
    </row>
    <row r="76" spans="2:83" x14ac:dyDescent="0.5">
      <c r="B76" s="2">
        <v>784</v>
      </c>
      <c r="C76" s="2">
        <v>41</v>
      </c>
      <c r="D76" s="2">
        <v>41</v>
      </c>
      <c r="E76">
        <v>-41</v>
      </c>
      <c r="F76" s="2">
        <v>441</v>
      </c>
      <c r="G76" s="2">
        <v>254</v>
      </c>
      <c r="H76" s="2">
        <v>64</v>
      </c>
      <c r="I76" s="2">
        <v>349</v>
      </c>
      <c r="J76" s="2">
        <v>756</v>
      </c>
      <c r="K76" s="2">
        <v>75</v>
      </c>
      <c r="L76" s="2">
        <v>365</v>
      </c>
      <c r="M76" s="2">
        <v>138</v>
      </c>
      <c r="N76" s="2">
        <v>488</v>
      </c>
      <c r="O76" s="2">
        <v>152</v>
      </c>
      <c r="P76" s="2">
        <v>82</v>
      </c>
      <c r="Q76" s="2">
        <v>34</v>
      </c>
      <c r="R76" s="2">
        <v>1170</v>
      </c>
      <c r="S76" s="2">
        <v>113</v>
      </c>
      <c r="T76" s="2">
        <v>295</v>
      </c>
      <c r="U76" s="2">
        <v>342</v>
      </c>
      <c r="V76" s="2">
        <v>697</v>
      </c>
      <c r="W76" s="2">
        <v>225</v>
      </c>
      <c r="X76" s="2">
        <v>59</v>
      </c>
      <c r="Y76" s="2">
        <v>933</v>
      </c>
      <c r="Z76" s="2">
        <v>422</v>
      </c>
      <c r="AA76" s="2">
        <v>182</v>
      </c>
      <c r="AC76" s="3" t="str">
        <v>N</v>
      </c>
      <c r="AD76" s="6">
        <f ca="1"/>
        <v>107340</v>
      </c>
      <c r="AE76" s="6">
        <f ca="1"/>
        <v>55388</v>
      </c>
      <c r="AF76" s="6">
        <f ca="1"/>
        <v>55388</v>
      </c>
      <c r="AG76" s="6">
        <f ca="1"/>
        <v>65034</v>
      </c>
      <c r="AH76" s="6">
        <f ca="1"/>
        <v>26236</v>
      </c>
      <c r="AI76" s="6">
        <f ca="1"/>
        <v>22235</v>
      </c>
      <c r="AJ76" s="6">
        <f ca="1"/>
        <v>50112</v>
      </c>
      <c r="AK76" s="6">
        <f ca="1"/>
        <v>50908</v>
      </c>
      <c r="AL76" s="6">
        <f ca="1"/>
        <v>136904</v>
      </c>
      <c r="AM76" s="6">
        <f ca="1"/>
        <v>48962</v>
      </c>
      <c r="AN76" s="6">
        <f ca="1"/>
        <v>25485</v>
      </c>
      <c r="AO76" s="6">
        <f ca="1"/>
        <v>34975</v>
      </c>
      <c r="AP76" s="6">
        <f ca="1"/>
        <v>58815</v>
      </c>
      <c r="AQ76" s="6">
        <f ca="1"/>
        <v>0</v>
      </c>
      <c r="AR76" s="6">
        <f ca="1"/>
        <v>48006</v>
      </c>
      <c r="AS76" s="6">
        <f ca="1"/>
        <v>48821</v>
      </c>
      <c r="AT76" s="6">
        <f ca="1"/>
        <v>86240</v>
      </c>
      <c r="AU76" s="6">
        <f ca="1"/>
        <v>41884</v>
      </c>
      <c r="AV76" s="6">
        <f ca="1"/>
        <v>22737</v>
      </c>
      <c r="AW76" s="6">
        <f ca="1"/>
        <v>29822</v>
      </c>
      <c r="AX76" s="6">
        <f ca="1"/>
        <v>31337</v>
      </c>
      <c r="AY76" s="6">
        <f ca="1"/>
        <v>43440</v>
      </c>
      <c r="AZ76" s="6">
        <f ca="1"/>
        <v>49015</v>
      </c>
      <c r="BA76" s="6">
        <f ca="1"/>
        <v>215325</v>
      </c>
      <c r="BB76" s="6">
        <f ca="1"/>
        <v>60975</v>
      </c>
      <c r="BC76" s="6">
        <f ca="1"/>
        <v>30368</v>
      </c>
      <c r="BE76" s="3" t="str">
        <v>N</v>
      </c>
      <c r="BF76" s="5">
        <f ca="1"/>
        <v>0.24723307006469394</v>
      </c>
      <c r="BG76" s="5">
        <f ca="1"/>
        <v>0.55093053349634047</v>
      </c>
      <c r="BH76" s="5">
        <f ca="1"/>
        <v>0.55093053349634047</v>
      </c>
      <c r="BI76" s="5">
        <f ca="1"/>
        <v>2.5906621200934525</v>
      </c>
      <c r="BJ76" s="5">
        <f ca="1"/>
        <v>0.2877787684946157</v>
      </c>
      <c r="BK76" s="5">
        <f ca="1"/>
        <v>0.26077203354340467</v>
      </c>
      <c r="BL76" s="5">
        <f ca="1"/>
        <v>0.45640260839824431</v>
      </c>
      <c r="BM76" s="5">
        <f ca="1"/>
        <v>0.17078262008162354</v>
      </c>
      <c r="BN76" s="5">
        <f ca="1"/>
        <v>0.25064547877939741</v>
      </c>
      <c r="BO76" s="5">
        <f ca="1"/>
        <v>0.3808588270395224</v>
      </c>
      <c r="BP76" s="5">
        <f ca="1"/>
        <v>0.39212312125649867</v>
      </c>
      <c r="BQ76" s="5">
        <f ca="1"/>
        <v>0.33689325404886944</v>
      </c>
      <c r="BR76" s="5">
        <f ca="1"/>
        <v>0.26866732872634369</v>
      </c>
      <c r="BS76" s="5">
        <f ca="1"/>
        <v>0</v>
      </c>
      <c r="BT76" s="5">
        <f ca="1"/>
        <v>0.34799344788546088</v>
      </c>
      <c r="BU76" s="5">
        <f ca="1"/>
        <v>0.49614163148299051</v>
      </c>
      <c r="BV76" s="5">
        <f ca="1"/>
        <v>0.36435130317533909</v>
      </c>
      <c r="BW76" s="5">
        <f ca="1"/>
        <v>0.35186865066540901</v>
      </c>
      <c r="BX76" s="5">
        <f ca="1"/>
        <v>0.25302288347324536</v>
      </c>
      <c r="BY76" s="5">
        <f ca="1"/>
        <v>0.38273998239888712</v>
      </c>
      <c r="BZ76" s="5">
        <f ca="1"/>
        <v>0.39539571216708386</v>
      </c>
      <c r="CA76" s="5">
        <f ca="1"/>
        <v>0.41300662476274935</v>
      </c>
      <c r="CB76" s="5">
        <f ca="1"/>
        <v>0.32539681523724578</v>
      </c>
      <c r="CC76" s="5">
        <f ca="1"/>
        <v>0.1718677503764045</v>
      </c>
      <c r="CD76" s="5">
        <f ca="1"/>
        <v>0.26711073624633963</v>
      </c>
      <c r="CE76" s="5">
        <f ca="1"/>
        <v>0.26089061869201363</v>
      </c>
    </row>
    <row r="77" spans="2:83" x14ac:dyDescent="0.5">
      <c r="B77" s="2">
        <v>293</v>
      </c>
      <c r="C77" s="2">
        <v>6</v>
      </c>
      <c r="D77" s="2">
        <v>6</v>
      </c>
      <c r="E77">
        <v>-6</v>
      </c>
      <c r="F77" s="2">
        <v>188</v>
      </c>
      <c r="G77" s="2">
        <v>118</v>
      </c>
      <c r="H77" s="2">
        <v>42</v>
      </c>
      <c r="I77" s="2">
        <v>196</v>
      </c>
      <c r="J77" s="2">
        <v>227</v>
      </c>
      <c r="K77" s="2">
        <v>14</v>
      </c>
      <c r="L77" s="2">
        <v>124</v>
      </c>
      <c r="M77" s="2">
        <v>34</v>
      </c>
      <c r="N77" s="2">
        <v>272</v>
      </c>
      <c r="O77" s="2">
        <v>35</v>
      </c>
      <c r="P77" s="2">
        <v>46</v>
      </c>
      <c r="Q77" s="2">
        <v>70</v>
      </c>
      <c r="R77" s="2">
        <v>254</v>
      </c>
      <c r="S77" s="2">
        <v>52</v>
      </c>
      <c r="T77" s="2">
        <v>125</v>
      </c>
      <c r="U77" s="2">
        <v>95</v>
      </c>
      <c r="V77" s="2">
        <v>251</v>
      </c>
      <c r="W77" s="2">
        <v>78</v>
      </c>
      <c r="X77" s="2">
        <v>23</v>
      </c>
      <c r="Y77" s="2">
        <v>329</v>
      </c>
      <c r="Z77" s="2">
        <v>146</v>
      </c>
      <c r="AA77" s="2">
        <v>83</v>
      </c>
      <c r="AC77" s="3" t="str">
        <v>O</v>
      </c>
      <c r="AD77" s="6">
        <f ca="1"/>
        <v>154410</v>
      </c>
      <c r="AE77" s="6">
        <f ca="1"/>
        <v>8628</v>
      </c>
      <c r="AF77" s="6">
        <f ca="1"/>
        <v>8628</v>
      </c>
      <c r="AG77" s="6">
        <f ca="1"/>
        <v>17628</v>
      </c>
      <c r="AH77" s="6">
        <f ca="1"/>
        <v>60950</v>
      </c>
      <c r="AI77" s="6">
        <f ca="1"/>
        <v>38571</v>
      </c>
      <c r="AJ77" s="6">
        <f ca="1"/>
        <v>5584</v>
      </c>
      <c r="AK77" s="6">
        <f ca="1"/>
        <v>97836</v>
      </c>
      <c r="AL77" s="6">
        <f ca="1"/>
        <v>184276</v>
      </c>
      <c r="AM77" s="6">
        <f ca="1"/>
        <v>5170</v>
      </c>
      <c r="AN77" s="6">
        <f ca="1"/>
        <v>47137</v>
      </c>
      <c r="AO77" s="6">
        <f ca="1"/>
        <v>14885</v>
      </c>
      <c r="AP77" s="6">
        <f ca="1"/>
        <v>103403</v>
      </c>
      <c r="AQ77" s="6">
        <f ca="1"/>
        <v>48006</v>
      </c>
      <c r="AR77" s="6">
        <f ca="1"/>
        <v>0</v>
      </c>
      <c r="AS77" s="6">
        <f ca="1"/>
        <v>5129</v>
      </c>
      <c r="AT77" s="6">
        <f ca="1"/>
        <v>132780</v>
      </c>
      <c r="AU77" s="6">
        <f ca="1"/>
        <v>7630</v>
      </c>
      <c r="AV77" s="6">
        <f ca="1"/>
        <v>57097</v>
      </c>
      <c r="AW77" s="6">
        <f ca="1"/>
        <v>35496</v>
      </c>
      <c r="AX77" s="6">
        <f ca="1"/>
        <v>63569</v>
      </c>
      <c r="AY77" s="6">
        <f ca="1"/>
        <v>87960</v>
      </c>
      <c r="AZ77" s="6">
        <f ca="1"/>
        <v>4785</v>
      </c>
      <c r="BA77" s="6">
        <f ca="1"/>
        <v>262723</v>
      </c>
      <c r="BB77" s="6">
        <f ca="1"/>
        <v>108053</v>
      </c>
      <c r="BC77" s="6">
        <f ca="1"/>
        <v>21006</v>
      </c>
      <c r="BE77" s="3" t="str">
        <v>O</v>
      </c>
      <c r="BF77" s="5">
        <f ca="1"/>
        <v>0.24211840945918564</v>
      </c>
      <c r="BG77" s="5">
        <f ca="1"/>
        <v>0.49055489948366077</v>
      </c>
      <c r="BH77" s="5">
        <f ca="1"/>
        <v>0.49055489948366077</v>
      </c>
      <c r="BI77" s="5">
        <f ca="1"/>
        <v>2.6510377541061323</v>
      </c>
      <c r="BJ77" s="5">
        <f ca="1"/>
        <v>0.23564012146221452</v>
      </c>
      <c r="BK77" s="5">
        <f ca="1"/>
        <v>0.23863696353404112</v>
      </c>
      <c r="BL77" s="5">
        <f ca="1"/>
        <v>0.36297160692562869</v>
      </c>
      <c r="BM77" s="5">
        <f ca="1"/>
        <v>0.3825545057734045</v>
      </c>
      <c r="BN77" s="5">
        <f ca="1"/>
        <v>0.45443467845787372</v>
      </c>
      <c r="BO77" s="5">
        <f ca="1"/>
        <v>0.32576009150080781</v>
      </c>
      <c r="BP77" s="5">
        <f ca="1"/>
        <v>0.43696142597899257</v>
      </c>
      <c r="BQ77" s="5">
        <f ca="1"/>
        <v>0.44864673587975179</v>
      </c>
      <c r="BR77" s="5">
        <f ca="1"/>
        <v>0.2618628945296741</v>
      </c>
      <c r="BS77" s="5">
        <f ca="1"/>
        <v>0.34799344788546088</v>
      </c>
      <c r="BT77" s="5">
        <f ca="1"/>
        <v>0</v>
      </c>
      <c r="BU77" s="5">
        <f ca="1"/>
        <v>0.37543213104186679</v>
      </c>
      <c r="BV77" s="5">
        <f ca="1"/>
        <v>0.29481719064859363</v>
      </c>
      <c r="BW77" s="5">
        <f ca="1"/>
        <v>0.31800919916058229</v>
      </c>
      <c r="BX77" s="5">
        <f ca="1"/>
        <v>0.25374525717577789</v>
      </c>
      <c r="BY77" s="5">
        <f ca="1"/>
        <v>0.26942375118483475</v>
      </c>
      <c r="BZ77" s="5">
        <f ca="1"/>
        <v>0.30972380835126789</v>
      </c>
      <c r="CA77" s="5">
        <f ca="1"/>
        <v>0.55692421736690434</v>
      </c>
      <c r="CB77" s="5">
        <f ca="1"/>
        <v>0.27204186061164237</v>
      </c>
      <c r="CC77" s="5">
        <f ca="1"/>
        <v>0.38764127885180827</v>
      </c>
      <c r="CD77" s="5">
        <f ca="1"/>
        <v>0.4655683334451573</v>
      </c>
      <c r="CE77" s="5">
        <f ca="1"/>
        <v>0.26335582433844562</v>
      </c>
    </row>
    <row r="78" spans="2:83" x14ac:dyDescent="0.5">
      <c r="B78" s="2">
        <v>404</v>
      </c>
      <c r="C78" s="2">
        <v>15</v>
      </c>
      <c r="D78" s="2">
        <v>15</v>
      </c>
      <c r="E78">
        <v>-15</v>
      </c>
      <c r="F78" s="2">
        <v>176</v>
      </c>
      <c r="G78" s="2">
        <v>131</v>
      </c>
      <c r="H78" s="2">
        <v>36</v>
      </c>
      <c r="I78" s="2">
        <v>204</v>
      </c>
      <c r="J78" s="2">
        <v>331</v>
      </c>
      <c r="K78" s="2">
        <v>22</v>
      </c>
      <c r="L78" s="2">
        <v>138</v>
      </c>
      <c r="M78" s="2">
        <v>46</v>
      </c>
      <c r="N78" s="2">
        <v>333</v>
      </c>
      <c r="O78" s="2">
        <v>57</v>
      </c>
      <c r="P78" s="2">
        <v>42</v>
      </c>
      <c r="Q78" s="2">
        <v>56</v>
      </c>
      <c r="R78" s="2">
        <v>381</v>
      </c>
      <c r="S78" s="2">
        <v>50</v>
      </c>
      <c r="T78" s="2">
        <v>136</v>
      </c>
      <c r="U78" s="2">
        <v>119</v>
      </c>
      <c r="V78" s="2">
        <v>205</v>
      </c>
      <c r="W78" s="2">
        <v>78</v>
      </c>
      <c r="X78" s="2">
        <v>32</v>
      </c>
      <c r="Y78" s="2">
        <v>454</v>
      </c>
      <c r="Z78" s="2">
        <v>154</v>
      </c>
      <c r="AA78" s="2">
        <v>103</v>
      </c>
      <c r="AC78" s="3" t="str">
        <v>P</v>
      </c>
      <c r="AD78" s="6">
        <f ca="1"/>
        <v>155319</v>
      </c>
      <c r="AE78" s="6">
        <f ca="1"/>
        <v>7723</v>
      </c>
      <c r="AF78" s="6">
        <f ca="1"/>
        <v>7723</v>
      </c>
      <c r="AG78" s="6">
        <f ca="1"/>
        <v>16721</v>
      </c>
      <c r="AH78" s="6">
        <f ca="1"/>
        <v>61961</v>
      </c>
      <c r="AI78" s="6">
        <f ca="1"/>
        <v>39730</v>
      </c>
      <c r="AJ78" s="6">
        <f ca="1"/>
        <v>5845</v>
      </c>
      <c r="AK78" s="6">
        <f ca="1"/>
        <v>98763</v>
      </c>
      <c r="AL78" s="6">
        <f ca="1"/>
        <v>185191</v>
      </c>
      <c r="AM78" s="6">
        <f ca="1"/>
        <v>5709</v>
      </c>
      <c r="AN78" s="6">
        <f ca="1"/>
        <v>48112</v>
      </c>
      <c r="AO78" s="6">
        <f ca="1"/>
        <v>15878</v>
      </c>
      <c r="AP78" s="6">
        <f ca="1"/>
        <v>104304</v>
      </c>
      <c r="AQ78" s="6">
        <f ca="1"/>
        <v>48821</v>
      </c>
      <c r="AR78" s="6">
        <f ca="1"/>
        <v>5129</v>
      </c>
      <c r="AS78" s="6">
        <f ca="1"/>
        <v>0</v>
      </c>
      <c r="AT78" s="6">
        <f ca="1"/>
        <v>133679</v>
      </c>
      <c r="AU78" s="6">
        <f ca="1"/>
        <v>8959</v>
      </c>
      <c r="AV78" s="6">
        <f ca="1"/>
        <v>58138</v>
      </c>
      <c r="AW78" s="6">
        <f ca="1"/>
        <v>36419</v>
      </c>
      <c r="AX78" s="6">
        <f ca="1"/>
        <v>64488</v>
      </c>
      <c r="AY78" s="6">
        <f ca="1"/>
        <v>88929</v>
      </c>
      <c r="AZ78" s="6">
        <f ca="1"/>
        <v>5550</v>
      </c>
      <c r="BA78" s="6">
        <f ca="1"/>
        <v>263628</v>
      </c>
      <c r="BB78" s="6">
        <f ca="1"/>
        <v>109006</v>
      </c>
      <c r="BC78" s="6">
        <f ca="1"/>
        <v>22141</v>
      </c>
      <c r="BE78" s="3" t="str">
        <v>P</v>
      </c>
      <c r="BF78" s="5">
        <f ca="1"/>
        <v>0.38244691975691747</v>
      </c>
      <c r="BG78" s="5">
        <f ca="1"/>
        <v>0.54398106342570762</v>
      </c>
      <c r="BH78" s="5">
        <f ca="1"/>
        <v>0.54398106342570762</v>
      </c>
      <c r="BI78" s="5">
        <f ca="1"/>
        <v>2.5976115901640853</v>
      </c>
      <c r="BJ78" s="5">
        <f ca="1"/>
        <v>0.37241311810947353</v>
      </c>
      <c r="BK78" s="5">
        <f ca="1"/>
        <v>0.39911637652218612</v>
      </c>
      <c r="BL78" s="5">
        <f ca="1"/>
        <v>0.42927292281526058</v>
      </c>
      <c r="BM78" s="5">
        <f ca="1"/>
        <v>0.48138192087131837</v>
      </c>
      <c r="BN78" s="5">
        <f ca="1"/>
        <v>0.569190722427799</v>
      </c>
      <c r="BO78" s="5">
        <f ca="1"/>
        <v>0.45429241463421871</v>
      </c>
      <c r="BP78" s="5">
        <f ca="1"/>
        <v>0.56496119023861124</v>
      </c>
      <c r="BQ78" s="5">
        <f ca="1"/>
        <v>0.54849303159911955</v>
      </c>
      <c r="BR78" s="5">
        <f ca="1"/>
        <v>0.36954519079253156</v>
      </c>
      <c r="BS78" s="5">
        <f ca="1"/>
        <v>0.49614163148299051</v>
      </c>
      <c r="BT78" s="5">
        <f ca="1"/>
        <v>0.37543213104186679</v>
      </c>
      <c r="BU78" s="5">
        <f ca="1"/>
        <v>0</v>
      </c>
      <c r="BV78" s="5">
        <f ca="1"/>
        <v>0.42558095069913587</v>
      </c>
      <c r="BW78" s="5">
        <f ca="1"/>
        <v>0.41016100446245912</v>
      </c>
      <c r="BX78" s="5">
        <f ca="1"/>
        <v>0.40097441704630443</v>
      </c>
      <c r="BY78" s="5">
        <f ca="1"/>
        <v>0.38689079626606132</v>
      </c>
      <c r="BZ78" s="5">
        <f ca="1"/>
        <v>0.43948570045152163</v>
      </c>
      <c r="CA78" s="5">
        <f ca="1"/>
        <v>0.66367211167935636</v>
      </c>
      <c r="CB78" s="5">
        <f ca="1"/>
        <v>0.41810272132899934</v>
      </c>
      <c r="CC78" s="5">
        <f ca="1"/>
        <v>0.49758860069794075</v>
      </c>
      <c r="CD78" s="5">
        <f ca="1"/>
        <v>0.58491690302269428</v>
      </c>
      <c r="CE78" s="5">
        <f ca="1"/>
        <v>0.40342747326082651</v>
      </c>
    </row>
    <row r="79" spans="2:83" x14ac:dyDescent="0.5">
      <c r="B79" s="2">
        <v>500</v>
      </c>
      <c r="C79" s="2">
        <v>28</v>
      </c>
      <c r="D79" s="2">
        <v>28</v>
      </c>
      <c r="E79">
        <v>-28</v>
      </c>
      <c r="F79" s="2">
        <v>287</v>
      </c>
      <c r="G79" s="2">
        <v>239</v>
      </c>
      <c r="H79" s="2">
        <v>53</v>
      </c>
      <c r="I79" s="2">
        <v>288</v>
      </c>
      <c r="J79" s="2">
        <v>420</v>
      </c>
      <c r="K79" s="2">
        <v>51</v>
      </c>
      <c r="L79" s="2">
        <v>238</v>
      </c>
      <c r="M79" s="2">
        <v>90</v>
      </c>
      <c r="N79" s="2">
        <v>364</v>
      </c>
      <c r="O79" s="2">
        <v>111</v>
      </c>
      <c r="P79" s="2">
        <v>73</v>
      </c>
      <c r="Q79" s="2">
        <v>74</v>
      </c>
      <c r="R79" s="2">
        <v>772</v>
      </c>
      <c r="S79" s="2">
        <v>66</v>
      </c>
      <c r="T79" s="2">
        <v>198</v>
      </c>
      <c r="U79" s="2">
        <v>241</v>
      </c>
      <c r="V79" s="2">
        <v>404</v>
      </c>
      <c r="W79" s="2">
        <v>154</v>
      </c>
      <c r="X79" s="2">
        <v>51</v>
      </c>
      <c r="Y79" s="2">
        <v>567</v>
      </c>
      <c r="Z79" s="2">
        <v>268</v>
      </c>
      <c r="AA79" s="2">
        <v>145</v>
      </c>
      <c r="AC79" s="3" t="str">
        <v>Q</v>
      </c>
      <c r="AD79" s="6">
        <f ca="1"/>
        <v>46462</v>
      </c>
      <c r="AE79" s="6">
        <f ca="1"/>
        <v>140720</v>
      </c>
      <c r="AF79" s="6">
        <f ca="1"/>
        <v>140720</v>
      </c>
      <c r="AG79" s="6">
        <f ca="1"/>
        <v>150390</v>
      </c>
      <c r="AH79" s="6">
        <f ca="1"/>
        <v>73140</v>
      </c>
      <c r="AI79" s="6">
        <f ca="1"/>
        <v>94899</v>
      </c>
      <c r="AJ79" s="6">
        <f ca="1"/>
        <v>135332</v>
      </c>
      <c r="AK79" s="6">
        <f ca="1"/>
        <v>62876</v>
      </c>
      <c r="AL79" s="6">
        <f ca="1"/>
        <v>99990</v>
      </c>
      <c r="AM79" s="6">
        <f ca="1"/>
        <v>134186</v>
      </c>
      <c r="AN79" s="6">
        <f ca="1"/>
        <v>87223</v>
      </c>
      <c r="AO79" s="6">
        <f ca="1"/>
        <v>119837</v>
      </c>
      <c r="AP79" s="6">
        <f ca="1"/>
        <v>45315</v>
      </c>
      <c r="AQ79" s="6">
        <f ca="1"/>
        <v>86240</v>
      </c>
      <c r="AR79" s="6">
        <f ca="1"/>
        <v>132780</v>
      </c>
      <c r="AS79" s="6">
        <f ca="1"/>
        <v>133679</v>
      </c>
      <c r="AT79" s="6">
        <f ca="1"/>
        <v>0</v>
      </c>
      <c r="AU79" s="6">
        <f ca="1"/>
        <v>126442</v>
      </c>
      <c r="AV79" s="6">
        <f ca="1"/>
        <v>76561</v>
      </c>
      <c r="AW79" s="6">
        <f ca="1"/>
        <v>97472</v>
      </c>
      <c r="AX79" s="6">
        <f ca="1"/>
        <v>69515</v>
      </c>
      <c r="AY79" s="6">
        <f ca="1"/>
        <v>76632</v>
      </c>
      <c r="AZ79" s="6">
        <f ca="1"/>
        <v>134233</v>
      </c>
      <c r="BA79" s="6">
        <f ca="1"/>
        <v>155203</v>
      </c>
      <c r="BB79" s="6">
        <f ca="1"/>
        <v>68039</v>
      </c>
      <c r="BC79" s="6">
        <f ca="1"/>
        <v>112148</v>
      </c>
      <c r="BE79" s="3" t="str">
        <v>Q</v>
      </c>
      <c r="BF79" s="5">
        <f ca="1"/>
        <v>0.22035949531306898</v>
      </c>
      <c r="BG79" s="5">
        <f ca="1"/>
        <v>0.36529816959664174</v>
      </c>
      <c r="BH79" s="5">
        <f ca="1"/>
        <v>0.36529816959664174</v>
      </c>
      <c r="BI79" s="5">
        <f ca="1"/>
        <v>2.7762944839931514</v>
      </c>
      <c r="BJ79" s="5">
        <f ca="1"/>
        <v>0.24204763197065368</v>
      </c>
      <c r="BK79" s="5">
        <f ca="1"/>
        <v>0.26264199882867834</v>
      </c>
      <c r="BL79" s="5">
        <f ca="1"/>
        <v>0.29841643007460578</v>
      </c>
      <c r="BM79" s="5">
        <f ca="1"/>
        <v>0.39355101664451236</v>
      </c>
      <c r="BN79" s="5">
        <f ca="1"/>
        <v>0.43326225721469908</v>
      </c>
      <c r="BO79" s="5">
        <f ca="1"/>
        <v>0.2447045172860178</v>
      </c>
      <c r="BP79" s="5">
        <f ca="1"/>
        <v>0.42188463870135728</v>
      </c>
      <c r="BQ79" s="5">
        <f ca="1"/>
        <v>0.4469192731842847</v>
      </c>
      <c r="BR79" s="5">
        <f ca="1"/>
        <v>0.30023792416899248</v>
      </c>
      <c r="BS79" s="5">
        <f ca="1"/>
        <v>0.36435130317533909</v>
      </c>
      <c r="BT79" s="5">
        <f ca="1"/>
        <v>0.29481719064859363</v>
      </c>
      <c r="BU79" s="5">
        <f ca="1"/>
        <v>0.42558095069913587</v>
      </c>
      <c r="BV79" s="5">
        <f ca="1"/>
        <v>0</v>
      </c>
      <c r="BW79" s="5">
        <f ca="1"/>
        <v>0.28031542032388368</v>
      </c>
      <c r="BX79" s="5">
        <f ca="1"/>
        <v>0.28364222926187477</v>
      </c>
      <c r="BY79" s="5">
        <f ca="1"/>
        <v>0.1806123421661523</v>
      </c>
      <c r="BZ79" s="5">
        <f ca="1"/>
        <v>0.16891140698257784</v>
      </c>
      <c r="CA79" s="5">
        <f ca="1"/>
        <v>0.5423009544757823</v>
      </c>
      <c r="CB79" s="5">
        <f ca="1"/>
        <v>0.31440541624915097</v>
      </c>
      <c r="CC79" s="5">
        <f ca="1"/>
        <v>0.38530162460992173</v>
      </c>
      <c r="CD79" s="5">
        <f ca="1"/>
        <v>0.45138230484998465</v>
      </c>
      <c r="CE79" s="5">
        <f ca="1"/>
        <v>0.31469310269153883</v>
      </c>
    </row>
    <row r="80" spans="2:83" x14ac:dyDescent="0.5">
      <c r="B80" s="2">
        <v>510</v>
      </c>
      <c r="C80" s="2">
        <v>21</v>
      </c>
      <c r="D80" s="2">
        <v>21</v>
      </c>
      <c r="E80">
        <v>-21</v>
      </c>
      <c r="F80" s="2">
        <v>281</v>
      </c>
      <c r="G80" s="2">
        <v>184</v>
      </c>
      <c r="H80" s="2">
        <v>65</v>
      </c>
      <c r="I80" s="2">
        <v>255</v>
      </c>
      <c r="J80" s="2">
        <v>462</v>
      </c>
      <c r="K80" s="2">
        <v>45</v>
      </c>
      <c r="L80" s="2">
        <v>313</v>
      </c>
      <c r="M80" s="2">
        <v>70</v>
      </c>
      <c r="N80" s="2">
        <v>376</v>
      </c>
      <c r="O80" s="2">
        <v>113</v>
      </c>
      <c r="P80" s="2">
        <v>72</v>
      </c>
      <c r="Q80" s="2">
        <v>41</v>
      </c>
      <c r="R80" s="2">
        <v>701</v>
      </c>
      <c r="S80" s="2">
        <v>99</v>
      </c>
      <c r="T80" s="2">
        <v>167</v>
      </c>
      <c r="U80" s="2">
        <v>227</v>
      </c>
      <c r="V80" s="2">
        <v>449</v>
      </c>
      <c r="W80" s="2">
        <v>171</v>
      </c>
      <c r="X80" s="2">
        <v>53</v>
      </c>
      <c r="Y80" s="2">
        <v>541</v>
      </c>
      <c r="Z80" s="2">
        <v>267</v>
      </c>
      <c r="AA80" s="2">
        <v>122</v>
      </c>
      <c r="AC80" s="3" t="str">
        <v>R</v>
      </c>
      <c r="AD80" s="6">
        <f ca="1"/>
        <v>148066</v>
      </c>
      <c r="AE80" s="6">
        <f ca="1"/>
        <v>14544</v>
      </c>
      <c r="AF80" s="6">
        <f ca="1"/>
        <v>14544</v>
      </c>
      <c r="AG80" s="6">
        <f ca="1"/>
        <v>23980</v>
      </c>
      <c r="AH80" s="6">
        <f ca="1"/>
        <v>54762</v>
      </c>
      <c r="AI80" s="6">
        <f ca="1"/>
        <v>32317</v>
      </c>
      <c r="AJ80" s="6">
        <f ca="1"/>
        <v>9640</v>
      </c>
      <c r="AK80" s="6">
        <f ca="1"/>
        <v>91512</v>
      </c>
      <c r="AL80" s="6">
        <f ca="1"/>
        <v>177932</v>
      </c>
      <c r="AM80" s="6">
        <f ca="1"/>
        <v>9052</v>
      </c>
      <c r="AN80" s="6">
        <f ca="1"/>
        <v>41017</v>
      </c>
      <c r="AO80" s="6">
        <f ca="1"/>
        <v>11127</v>
      </c>
      <c r="AP80" s="6">
        <f ca="1"/>
        <v>97077</v>
      </c>
      <c r="AQ80" s="6">
        <f ca="1"/>
        <v>41884</v>
      </c>
      <c r="AR80" s="6">
        <f ca="1"/>
        <v>7630</v>
      </c>
      <c r="AS80" s="6">
        <f ca="1"/>
        <v>8959</v>
      </c>
      <c r="AT80" s="6">
        <f ca="1"/>
        <v>126442</v>
      </c>
      <c r="AU80" s="6">
        <f ca="1"/>
        <v>0</v>
      </c>
      <c r="AV80" s="6">
        <f ca="1"/>
        <v>50839</v>
      </c>
      <c r="AW80" s="6">
        <f ca="1"/>
        <v>29394</v>
      </c>
      <c r="AX80" s="6">
        <f ca="1"/>
        <v>57295</v>
      </c>
      <c r="AY80" s="6">
        <f ca="1"/>
        <v>81786</v>
      </c>
      <c r="AZ80" s="6">
        <f ca="1"/>
        <v>9483</v>
      </c>
      <c r="BA80" s="6">
        <f ca="1"/>
        <v>256369</v>
      </c>
      <c r="BB80" s="6">
        <f ca="1"/>
        <v>101731</v>
      </c>
      <c r="BC80" s="6">
        <f ca="1"/>
        <v>15198</v>
      </c>
      <c r="BE80" s="3" t="str">
        <v>R</v>
      </c>
      <c r="BF80" s="5">
        <f ca="1"/>
        <v>0.23778363034833261</v>
      </c>
      <c r="BG80" s="5">
        <f ca="1"/>
        <v>0.45478336976964073</v>
      </c>
      <c r="BH80" s="5">
        <f ca="1"/>
        <v>0.45478336976964073</v>
      </c>
      <c r="BI80" s="5">
        <f ca="1"/>
        <v>2.6868092838201525</v>
      </c>
      <c r="BJ80" s="5">
        <f ca="1"/>
        <v>0.27298775680065668</v>
      </c>
      <c r="BK80" s="5">
        <f ca="1"/>
        <v>0.2621625445858255</v>
      </c>
      <c r="BL80" s="5">
        <f ca="1"/>
        <v>0.31147330862612294</v>
      </c>
      <c r="BM80" s="5">
        <f ca="1"/>
        <v>0.32237380545744659</v>
      </c>
      <c r="BN80" s="5">
        <f ca="1"/>
        <v>0.36215324396191845</v>
      </c>
      <c r="BO80" s="5">
        <f ca="1"/>
        <v>0.36016237251542549</v>
      </c>
      <c r="BP80" s="5">
        <f ca="1"/>
        <v>0.31456754680073912</v>
      </c>
      <c r="BQ80" s="5">
        <f ca="1"/>
        <v>0.37251426415314204</v>
      </c>
      <c r="BR80" s="5">
        <f ca="1"/>
        <v>0.23147203236550093</v>
      </c>
      <c r="BS80" s="5">
        <f ca="1"/>
        <v>0.35186865066540901</v>
      </c>
      <c r="BT80" s="5">
        <f ca="1"/>
        <v>0.31800919916058229</v>
      </c>
      <c r="BU80" s="5">
        <f ca="1"/>
        <v>0.41016100446245912</v>
      </c>
      <c r="BV80" s="5">
        <f ca="1"/>
        <v>0.28031542032388368</v>
      </c>
      <c r="BW80" s="5">
        <f ca="1"/>
        <v>0</v>
      </c>
      <c r="BX80" s="5">
        <f ca="1"/>
        <v>0.31674220120858265</v>
      </c>
      <c r="BY80" s="5">
        <f ca="1"/>
        <v>0.26559468187079627</v>
      </c>
      <c r="BZ80" s="5">
        <f ca="1"/>
        <v>0.26994455818906116</v>
      </c>
      <c r="CA80" s="5">
        <f ca="1"/>
        <v>0.44010666806588244</v>
      </c>
      <c r="CB80" s="5">
        <f ca="1"/>
        <v>0.31063179992447537</v>
      </c>
      <c r="CC80" s="5">
        <f ca="1"/>
        <v>0.30260716019209744</v>
      </c>
      <c r="CD80" s="5">
        <f ca="1"/>
        <v>0.37247011040077677</v>
      </c>
      <c r="CE80" s="5">
        <f ca="1"/>
        <v>0.24943741525574215</v>
      </c>
    </row>
    <row r="81" spans="2:139" x14ac:dyDescent="0.5">
      <c r="B81" s="2">
        <v>531</v>
      </c>
      <c r="C81" s="2">
        <v>18</v>
      </c>
      <c r="D81" s="2">
        <v>18</v>
      </c>
      <c r="E81">
        <v>-18</v>
      </c>
      <c r="F81" s="2">
        <v>274</v>
      </c>
      <c r="G81" s="2">
        <v>259</v>
      </c>
      <c r="H81" s="2">
        <v>71</v>
      </c>
      <c r="I81" s="2">
        <v>265</v>
      </c>
      <c r="J81" s="2">
        <v>422</v>
      </c>
      <c r="K81" s="2">
        <v>81</v>
      </c>
      <c r="L81" s="2">
        <v>307</v>
      </c>
      <c r="M81" s="2">
        <v>82</v>
      </c>
      <c r="N81" s="2">
        <v>440</v>
      </c>
      <c r="O81" s="2">
        <v>102</v>
      </c>
      <c r="P81" s="2">
        <v>50</v>
      </c>
      <c r="Q81" s="2">
        <v>66</v>
      </c>
      <c r="R81" s="2">
        <v>796</v>
      </c>
      <c r="S81" s="2">
        <v>87</v>
      </c>
      <c r="T81" s="2">
        <v>197</v>
      </c>
      <c r="U81" s="2">
        <v>233</v>
      </c>
      <c r="V81" s="2">
        <v>443</v>
      </c>
      <c r="W81" s="2">
        <v>151</v>
      </c>
      <c r="X81" s="2">
        <v>45</v>
      </c>
      <c r="Y81" s="2">
        <v>617</v>
      </c>
      <c r="Z81" s="2">
        <v>267</v>
      </c>
      <c r="AA81" s="2">
        <v>112</v>
      </c>
      <c r="AC81" s="3" t="str">
        <v>S</v>
      </c>
      <c r="AD81" s="6">
        <f ca="1"/>
        <v>97423</v>
      </c>
      <c r="AE81" s="6">
        <f ca="1"/>
        <v>65007</v>
      </c>
      <c r="AF81" s="6">
        <f ca="1"/>
        <v>65007</v>
      </c>
      <c r="AG81" s="6">
        <f ca="1"/>
        <v>74659</v>
      </c>
      <c r="AH81" s="6">
        <f ca="1"/>
        <v>12589</v>
      </c>
      <c r="AI81" s="6">
        <f ca="1"/>
        <v>21784</v>
      </c>
      <c r="AJ81" s="6">
        <f ca="1"/>
        <v>59621</v>
      </c>
      <c r="AK81" s="6">
        <f ca="1"/>
        <v>48633</v>
      </c>
      <c r="AL81" s="6">
        <f ca="1"/>
        <v>128075</v>
      </c>
      <c r="AM81" s="6">
        <f ca="1"/>
        <v>58493</v>
      </c>
      <c r="AN81" s="6">
        <f ca="1"/>
        <v>25676</v>
      </c>
      <c r="AO81" s="6">
        <f ca="1"/>
        <v>44820</v>
      </c>
      <c r="AP81" s="6">
        <f ca="1"/>
        <v>47724</v>
      </c>
      <c r="AQ81" s="6">
        <f ca="1"/>
        <v>22737</v>
      </c>
      <c r="AR81" s="6">
        <f ca="1"/>
        <v>57097</v>
      </c>
      <c r="AS81" s="6">
        <f ca="1"/>
        <v>58138</v>
      </c>
      <c r="AT81" s="6">
        <f ca="1"/>
        <v>76561</v>
      </c>
      <c r="AU81" s="6">
        <f ca="1"/>
        <v>50839</v>
      </c>
      <c r="AV81" s="6">
        <f ca="1"/>
        <v>0</v>
      </c>
      <c r="AW81" s="6">
        <f ca="1"/>
        <v>30937</v>
      </c>
      <c r="AX81" s="6">
        <f ca="1"/>
        <v>21050</v>
      </c>
      <c r="AY81" s="6">
        <f ca="1"/>
        <v>46045</v>
      </c>
      <c r="AZ81" s="6">
        <f ca="1"/>
        <v>58568</v>
      </c>
      <c r="BA81" s="6">
        <f ca="1"/>
        <v>205696</v>
      </c>
      <c r="BB81" s="6">
        <f ca="1"/>
        <v>57208</v>
      </c>
      <c r="BC81" s="6">
        <f ca="1"/>
        <v>37165</v>
      </c>
      <c r="BE81" s="3" t="str">
        <v>S</v>
      </c>
      <c r="BF81" s="5">
        <f ca="1"/>
        <v>0.14663277274875663</v>
      </c>
      <c r="BG81" s="5">
        <f ca="1"/>
        <v>0.52020259972263816</v>
      </c>
      <c r="BH81" s="5">
        <f ca="1"/>
        <v>0.52020259972263816</v>
      </c>
      <c r="BI81" s="5">
        <f ca="1"/>
        <v>2.6213900538671551</v>
      </c>
      <c r="BJ81" s="5">
        <f ca="1"/>
        <v>0.14744353107233271</v>
      </c>
      <c r="BK81" s="5">
        <f ca="1"/>
        <v>0.20038917211708548</v>
      </c>
      <c r="BL81" s="5">
        <f ca="1"/>
        <v>0.36238711217125763</v>
      </c>
      <c r="BM81" s="5">
        <f ca="1"/>
        <v>0.3259428295975893</v>
      </c>
      <c r="BN81" s="5">
        <f ca="1"/>
        <v>0.40650981882023557</v>
      </c>
      <c r="BO81" s="5">
        <f ca="1"/>
        <v>0.29189475103929186</v>
      </c>
      <c r="BP81" s="5">
        <f ca="1"/>
        <v>0.43677763192890462</v>
      </c>
      <c r="BQ81" s="5">
        <f ca="1"/>
        <v>0.43309847243336191</v>
      </c>
      <c r="BR81" s="5">
        <f ca="1"/>
        <v>0.23280036313302066</v>
      </c>
      <c r="BS81" s="5">
        <f ca="1"/>
        <v>0.25302288347324536</v>
      </c>
      <c r="BT81" s="5">
        <f ca="1"/>
        <v>0.25374525717577789</v>
      </c>
      <c r="BU81" s="5">
        <f ca="1"/>
        <v>0.40097441704630443</v>
      </c>
      <c r="BV81" s="5">
        <f ca="1"/>
        <v>0.28364222926187477</v>
      </c>
      <c r="BW81" s="5">
        <f ca="1"/>
        <v>0.31674220120858265</v>
      </c>
      <c r="BX81" s="5">
        <f ca="1"/>
        <v>0</v>
      </c>
      <c r="BY81" s="5">
        <f ca="1"/>
        <v>0.31002275073712626</v>
      </c>
      <c r="BZ81" s="5">
        <f ca="1"/>
        <v>0.30825549570316424</v>
      </c>
      <c r="CA81" s="5">
        <f ca="1"/>
        <v>0.50289381607693162</v>
      </c>
      <c r="CB81" s="5">
        <f ca="1"/>
        <v>0.26255504125840107</v>
      </c>
      <c r="CC81" s="5">
        <f ca="1"/>
        <v>0.32092300639506693</v>
      </c>
      <c r="CD81" s="5">
        <f ca="1"/>
        <v>0.42165185775808861</v>
      </c>
      <c r="CE81" s="5">
        <f ca="1"/>
        <v>0.23971473517282929</v>
      </c>
    </row>
    <row r="82" spans="2:139" x14ac:dyDescent="0.5">
      <c r="B82" s="2">
        <v>467</v>
      </c>
      <c r="C82" s="2">
        <v>27</v>
      </c>
      <c r="D82" s="2">
        <v>27</v>
      </c>
      <c r="E82">
        <v>-27</v>
      </c>
      <c r="F82" s="2">
        <v>267</v>
      </c>
      <c r="G82" s="2">
        <v>203</v>
      </c>
      <c r="H82" s="2">
        <v>64</v>
      </c>
      <c r="I82" s="2">
        <v>256</v>
      </c>
      <c r="J82" s="2">
        <v>380</v>
      </c>
      <c r="K82" s="2">
        <v>55</v>
      </c>
      <c r="L82" s="2">
        <v>261</v>
      </c>
      <c r="M82" s="2">
        <v>71</v>
      </c>
      <c r="N82" s="2">
        <v>407</v>
      </c>
      <c r="O82" s="2">
        <v>84</v>
      </c>
      <c r="P82" s="2">
        <v>53</v>
      </c>
      <c r="Q82" s="2">
        <v>34</v>
      </c>
      <c r="R82" s="2">
        <v>850</v>
      </c>
      <c r="S82" s="2">
        <v>107</v>
      </c>
      <c r="T82" s="2">
        <v>199</v>
      </c>
      <c r="U82" s="2">
        <v>272</v>
      </c>
      <c r="V82" s="2">
        <v>420</v>
      </c>
      <c r="W82" s="2">
        <v>137</v>
      </c>
      <c r="X82" s="2">
        <v>59</v>
      </c>
      <c r="Y82" s="2">
        <v>514</v>
      </c>
      <c r="Z82" s="2">
        <v>246</v>
      </c>
      <c r="AA82" s="2">
        <v>140</v>
      </c>
      <c r="AC82" s="3" t="str">
        <v>T</v>
      </c>
      <c r="AD82" s="6">
        <f ca="1"/>
        <v>119254</v>
      </c>
      <c r="AE82" s="6">
        <f ca="1"/>
        <v>43412</v>
      </c>
      <c r="AF82" s="6">
        <f ca="1"/>
        <v>43412</v>
      </c>
      <c r="AG82" s="6">
        <f ca="1"/>
        <v>53068</v>
      </c>
      <c r="AH82" s="6">
        <f ca="1"/>
        <v>31640</v>
      </c>
      <c r="AI82" s="6">
        <f ca="1"/>
        <v>17629</v>
      </c>
      <c r="AJ82" s="6">
        <f ca="1"/>
        <v>38090</v>
      </c>
      <c r="AK82" s="6">
        <f ca="1"/>
        <v>67032</v>
      </c>
      <c r="AL82" s="6">
        <f ca="1"/>
        <v>150200</v>
      </c>
      <c r="AM82" s="6">
        <f ca="1"/>
        <v>36900</v>
      </c>
      <c r="AN82" s="6">
        <f ca="1"/>
        <v>20297</v>
      </c>
      <c r="AO82" s="6">
        <f ca="1"/>
        <v>24985</v>
      </c>
      <c r="AP82" s="6">
        <f ca="1"/>
        <v>69171</v>
      </c>
      <c r="AQ82" s="6">
        <f ca="1"/>
        <v>29822</v>
      </c>
      <c r="AR82" s="6">
        <f ca="1"/>
        <v>35496</v>
      </c>
      <c r="AS82" s="6">
        <f ca="1"/>
        <v>36419</v>
      </c>
      <c r="AT82" s="6">
        <f ca="1"/>
        <v>97472</v>
      </c>
      <c r="AU82" s="6">
        <f ca="1"/>
        <v>29394</v>
      </c>
      <c r="AV82" s="6">
        <f ca="1"/>
        <v>30937</v>
      </c>
      <c r="AW82" s="6">
        <f ca="1"/>
        <v>0</v>
      </c>
      <c r="AX82" s="6">
        <f ca="1"/>
        <v>31089</v>
      </c>
      <c r="AY82" s="6">
        <f ca="1"/>
        <v>65372</v>
      </c>
      <c r="AZ82" s="6">
        <f ca="1"/>
        <v>37133</v>
      </c>
      <c r="BA82" s="6">
        <f ca="1"/>
        <v>227891</v>
      </c>
      <c r="BB82" s="6">
        <f ca="1"/>
        <v>76893</v>
      </c>
      <c r="BC82" s="6">
        <f ca="1"/>
        <v>17986</v>
      </c>
      <c r="BE82" s="3" t="str">
        <v>T</v>
      </c>
      <c r="BF82" s="5">
        <f ca="1"/>
        <v>0.25240461528521801</v>
      </c>
      <c r="BG82" s="5">
        <f ca="1"/>
        <v>0.35980339872805966</v>
      </c>
      <c r="BH82" s="5">
        <f ca="1"/>
        <v>0.35980339872805966</v>
      </c>
      <c r="BI82" s="5">
        <f ca="1"/>
        <v>2.7817892548617333</v>
      </c>
      <c r="BJ82" s="5">
        <f ca="1"/>
        <v>0.26091616008629998</v>
      </c>
      <c r="BK82" s="5">
        <f ca="1"/>
        <v>0.26758977569253944</v>
      </c>
      <c r="BL82" s="5">
        <f ca="1"/>
        <v>0.28871630343497423</v>
      </c>
      <c r="BM82" s="5">
        <f ca="1"/>
        <v>0.39734827279632806</v>
      </c>
      <c r="BN82" s="5">
        <f ca="1"/>
        <v>0.44340742340244155</v>
      </c>
      <c r="BO82" s="5">
        <f ca="1"/>
        <v>0.28185271603228718</v>
      </c>
      <c r="BP82" s="5">
        <f ca="1"/>
        <v>0.40228162404340906</v>
      </c>
      <c r="BQ82" s="5">
        <f ca="1"/>
        <v>0.43647861876127159</v>
      </c>
      <c r="BR82" s="5">
        <f ca="1"/>
        <v>0.28980224834237828</v>
      </c>
      <c r="BS82" s="5">
        <f ca="1"/>
        <v>0.38273998239888712</v>
      </c>
      <c r="BT82" s="5">
        <f ca="1"/>
        <v>0.26942375118483475</v>
      </c>
      <c r="BU82" s="5">
        <f ca="1"/>
        <v>0.38689079626606132</v>
      </c>
      <c r="BV82" s="5">
        <f ca="1"/>
        <v>0.1806123421661523</v>
      </c>
      <c r="BW82" s="5">
        <f ca="1"/>
        <v>0.26559468187079627</v>
      </c>
      <c r="BX82" s="5">
        <f ca="1"/>
        <v>0.31002275073712626</v>
      </c>
      <c r="BY82" s="5">
        <f ca="1"/>
        <v>0</v>
      </c>
      <c r="BZ82" s="5">
        <f ca="1"/>
        <v>0.20632076695023535</v>
      </c>
      <c r="CA82" s="5">
        <f ca="1"/>
        <v>0.54068695454164784</v>
      </c>
      <c r="CB82" s="5">
        <f ca="1"/>
        <v>0.29217205035508409</v>
      </c>
      <c r="CC82" s="5">
        <f ca="1"/>
        <v>0.3912149933193434</v>
      </c>
      <c r="CD82" s="5">
        <f ca="1"/>
        <v>0.44810994995232206</v>
      </c>
      <c r="CE82" s="5">
        <f ca="1"/>
        <v>0.29904512847643089</v>
      </c>
    </row>
    <row r="83" spans="2:139" x14ac:dyDescent="0.5">
      <c r="B83" s="2">
        <v>599</v>
      </c>
      <c r="C83" s="2">
        <v>40</v>
      </c>
      <c r="D83" s="2">
        <v>40</v>
      </c>
      <c r="E83">
        <v>-40</v>
      </c>
      <c r="F83" s="2">
        <v>347</v>
      </c>
      <c r="G83" s="2">
        <v>226</v>
      </c>
      <c r="H83" s="2">
        <v>68</v>
      </c>
      <c r="I83" s="2">
        <v>238</v>
      </c>
      <c r="J83" s="2">
        <v>494</v>
      </c>
      <c r="K83" s="2">
        <v>65</v>
      </c>
      <c r="L83" s="2">
        <v>361</v>
      </c>
      <c r="M83" s="2">
        <v>55</v>
      </c>
      <c r="N83" s="2">
        <v>401</v>
      </c>
      <c r="O83" s="2">
        <v>121</v>
      </c>
      <c r="P83" s="2">
        <v>51</v>
      </c>
      <c r="Q83" s="2">
        <v>25</v>
      </c>
      <c r="R83" s="2">
        <v>1061</v>
      </c>
      <c r="S83" s="2">
        <v>75</v>
      </c>
      <c r="T83" s="2">
        <v>266</v>
      </c>
      <c r="U83" s="2">
        <v>371</v>
      </c>
      <c r="V83" s="2">
        <v>631</v>
      </c>
      <c r="W83" s="2">
        <v>175</v>
      </c>
      <c r="X83" s="2">
        <v>46</v>
      </c>
      <c r="Y83" s="2">
        <v>586</v>
      </c>
      <c r="Z83" s="2">
        <v>302</v>
      </c>
      <c r="AA83" s="2">
        <v>120</v>
      </c>
      <c r="AC83" s="3" t="str">
        <v>U</v>
      </c>
      <c r="AD83" s="6">
        <f ca="1"/>
        <v>91169</v>
      </c>
      <c r="AE83" s="6">
        <f ca="1"/>
        <v>71497</v>
      </c>
      <c r="AF83" s="6">
        <f ca="1"/>
        <v>71497</v>
      </c>
      <c r="AG83" s="6">
        <f ca="1"/>
        <v>81159</v>
      </c>
      <c r="AH83" s="6">
        <f ca="1"/>
        <v>19997</v>
      </c>
      <c r="AI83" s="6">
        <f ca="1"/>
        <v>28452</v>
      </c>
      <c r="AJ83" s="6">
        <f ca="1"/>
        <v>66121</v>
      </c>
      <c r="AK83" s="6">
        <f ca="1"/>
        <v>57175</v>
      </c>
      <c r="AL83" s="6">
        <f ca="1"/>
        <v>126837</v>
      </c>
      <c r="AM83" s="6">
        <f ca="1"/>
        <v>64989</v>
      </c>
      <c r="AN83" s="6">
        <f ca="1"/>
        <v>29042</v>
      </c>
      <c r="AO83" s="6">
        <f ca="1"/>
        <v>51148</v>
      </c>
      <c r="AP83" s="6">
        <f ca="1"/>
        <v>46044</v>
      </c>
      <c r="AQ83" s="6">
        <f ca="1"/>
        <v>31337</v>
      </c>
      <c r="AR83" s="6">
        <f ca="1"/>
        <v>63569</v>
      </c>
      <c r="AS83" s="6">
        <f ca="1"/>
        <v>64488</v>
      </c>
      <c r="AT83" s="6">
        <f ca="1"/>
        <v>69515</v>
      </c>
      <c r="AU83" s="6">
        <f ca="1"/>
        <v>57295</v>
      </c>
      <c r="AV83" s="6">
        <f ca="1"/>
        <v>21050</v>
      </c>
      <c r="AW83" s="6">
        <f ca="1"/>
        <v>31089</v>
      </c>
      <c r="AX83" s="6">
        <f ca="1"/>
        <v>0</v>
      </c>
      <c r="AY83" s="6">
        <f ca="1"/>
        <v>55263</v>
      </c>
      <c r="AZ83" s="6">
        <f ca="1"/>
        <v>65040</v>
      </c>
      <c r="BA83" s="6">
        <f ca="1"/>
        <v>200840</v>
      </c>
      <c r="BB83" s="6">
        <f ca="1"/>
        <v>65012</v>
      </c>
      <c r="BC83" s="6">
        <f ca="1"/>
        <v>43551</v>
      </c>
      <c r="BE83" s="3" t="str">
        <v>U</v>
      </c>
      <c r="BF83" s="5">
        <f ca="1"/>
        <v>0.24100441819644702</v>
      </c>
      <c r="BG83" s="5">
        <f ca="1"/>
        <v>0.41611247255299982</v>
      </c>
      <c r="BH83" s="5">
        <f ca="1"/>
        <v>0.41611247255299982</v>
      </c>
      <c r="BI83" s="5">
        <f ca="1"/>
        <v>2.7254801810367932</v>
      </c>
      <c r="BJ83" s="5">
        <f ca="1"/>
        <v>0.26094275620985302</v>
      </c>
      <c r="BK83" s="5">
        <f ca="1"/>
        <v>0.28008133455769257</v>
      </c>
      <c r="BL83" s="5">
        <f ca="1"/>
        <v>0.29647024836557079</v>
      </c>
      <c r="BM83" s="5">
        <f ca="1"/>
        <v>0.4138833184061802</v>
      </c>
      <c r="BN83" s="5">
        <f ca="1"/>
        <v>0.43074562350824047</v>
      </c>
      <c r="BO83" s="5">
        <f ca="1"/>
        <v>0.26642765044778399</v>
      </c>
      <c r="BP83" s="5">
        <f ca="1"/>
        <v>0.42089121819108183</v>
      </c>
      <c r="BQ83" s="5">
        <f ca="1"/>
        <v>0.46523822429809975</v>
      </c>
      <c r="BR83" s="5">
        <f ca="1"/>
        <v>0.30847445870095552</v>
      </c>
      <c r="BS83" s="5">
        <f ca="1"/>
        <v>0.39539571216708386</v>
      </c>
      <c r="BT83" s="5">
        <f ca="1"/>
        <v>0.30972380835126789</v>
      </c>
      <c r="BU83" s="5">
        <f ca="1"/>
        <v>0.43948570045152163</v>
      </c>
      <c r="BV83" s="5">
        <f ca="1"/>
        <v>0.16891140698257784</v>
      </c>
      <c r="BW83" s="5">
        <f ca="1"/>
        <v>0.26994455818906116</v>
      </c>
      <c r="BX83" s="5">
        <f ca="1"/>
        <v>0.30825549570316424</v>
      </c>
      <c r="BY83" s="5">
        <f ca="1"/>
        <v>0.20632076695023535</v>
      </c>
      <c r="BZ83" s="5">
        <f ca="1"/>
        <v>0</v>
      </c>
      <c r="CA83" s="5">
        <f ca="1"/>
        <v>0.5427902215100715</v>
      </c>
      <c r="CB83" s="5">
        <f ca="1"/>
        <v>0.31927078694188954</v>
      </c>
      <c r="CC83" s="5">
        <f ca="1"/>
        <v>0.3961908111494572</v>
      </c>
      <c r="CD83" s="5">
        <f ca="1"/>
        <v>0.46025854214859302</v>
      </c>
      <c r="CE83" s="5">
        <f ca="1"/>
        <v>0.30883987557105208</v>
      </c>
    </row>
    <row r="84" spans="2:139" x14ac:dyDescent="0.5">
      <c r="B84" s="2">
        <v>276</v>
      </c>
      <c r="C84" s="2">
        <v>0</v>
      </c>
      <c r="D84" s="2">
        <v>0</v>
      </c>
      <c r="E84">
        <v>0</v>
      </c>
      <c r="F84" s="2">
        <v>142</v>
      </c>
      <c r="G84" s="2">
        <v>78</v>
      </c>
      <c r="H84" s="2">
        <v>43</v>
      </c>
      <c r="I84" s="2">
        <v>131</v>
      </c>
      <c r="J84" s="2">
        <v>134</v>
      </c>
      <c r="K84" s="2">
        <v>22</v>
      </c>
      <c r="L84" s="2">
        <v>98</v>
      </c>
      <c r="M84" s="2">
        <v>31</v>
      </c>
      <c r="N84" s="2">
        <v>215</v>
      </c>
      <c r="O84" s="2">
        <v>35</v>
      </c>
      <c r="P84" s="2">
        <v>27</v>
      </c>
      <c r="Q84" s="2">
        <v>21</v>
      </c>
      <c r="R84" s="2">
        <v>268</v>
      </c>
      <c r="S84" s="2">
        <v>48</v>
      </c>
      <c r="T84" s="2">
        <v>123</v>
      </c>
      <c r="U84" s="2">
        <v>82</v>
      </c>
      <c r="V84" s="2">
        <v>154</v>
      </c>
      <c r="W84" s="2">
        <v>40</v>
      </c>
      <c r="X84" s="2">
        <v>27</v>
      </c>
      <c r="Y84" s="2">
        <v>247</v>
      </c>
      <c r="Z84" s="2">
        <v>100</v>
      </c>
      <c r="AA84" s="2">
        <v>76</v>
      </c>
      <c r="AC84" s="3" t="str">
        <v>V</v>
      </c>
      <c r="AD84" s="6">
        <f ca="1"/>
        <v>81286</v>
      </c>
      <c r="AE84" s="6">
        <f ca="1"/>
        <v>95672</v>
      </c>
      <c r="AF84" s="6">
        <f ca="1"/>
        <v>95672</v>
      </c>
      <c r="AG84" s="6">
        <f ca="1"/>
        <v>105318</v>
      </c>
      <c r="AH84" s="6">
        <f ca="1"/>
        <v>48030</v>
      </c>
      <c r="AI84" s="6">
        <f ca="1"/>
        <v>55665</v>
      </c>
      <c r="AJ84" s="6">
        <f ca="1"/>
        <v>90320</v>
      </c>
      <c r="AK84" s="6">
        <f ca="1"/>
        <v>45032</v>
      </c>
      <c r="AL84" s="6">
        <f ca="1"/>
        <v>104250</v>
      </c>
      <c r="AM84" s="6">
        <f ca="1"/>
        <v>89332</v>
      </c>
      <c r="AN84" s="6">
        <f ca="1"/>
        <v>51043</v>
      </c>
      <c r="AO84" s="6">
        <f ca="1"/>
        <v>75207</v>
      </c>
      <c r="AP84" s="6">
        <f ca="1"/>
        <v>52815</v>
      </c>
      <c r="AQ84" s="6">
        <f ca="1"/>
        <v>43440</v>
      </c>
      <c r="AR84" s="6">
        <f ca="1"/>
        <v>87960</v>
      </c>
      <c r="AS84" s="6">
        <f ca="1"/>
        <v>88929</v>
      </c>
      <c r="AT84" s="6">
        <f ca="1"/>
        <v>76632</v>
      </c>
      <c r="AU84" s="6">
        <f ca="1"/>
        <v>81786</v>
      </c>
      <c r="AV84" s="6">
        <f ca="1"/>
        <v>46045</v>
      </c>
      <c r="AW84" s="6">
        <f ca="1"/>
        <v>65372</v>
      </c>
      <c r="AX84" s="6">
        <f ca="1"/>
        <v>55263</v>
      </c>
      <c r="AY84" s="6">
        <f ca="1"/>
        <v>0</v>
      </c>
      <c r="AZ84" s="6">
        <f ca="1"/>
        <v>89223</v>
      </c>
      <c r="BA84" s="6">
        <f ca="1"/>
        <v>175969</v>
      </c>
      <c r="BB84" s="6">
        <f ca="1"/>
        <v>40133</v>
      </c>
      <c r="BC84" s="6">
        <f ca="1"/>
        <v>68742</v>
      </c>
      <c r="BE84" s="3" t="str">
        <v>V</v>
      </c>
      <c r="BF84" s="5">
        <f ca="1"/>
        <v>0.46779511479927055</v>
      </c>
      <c r="BG84" s="5">
        <f ca="1"/>
        <v>0.69385567151325578</v>
      </c>
      <c r="BH84" s="5">
        <f ca="1"/>
        <v>0.69385567151325578</v>
      </c>
      <c r="BI84" s="5">
        <f ca="1"/>
        <v>2.4477369820765373</v>
      </c>
      <c r="BJ84" s="5">
        <f ca="1"/>
        <v>0.512144540527391</v>
      </c>
      <c r="BK84" s="5">
        <f ca="1"/>
        <v>0.49263471513589913</v>
      </c>
      <c r="BL84" s="5">
        <f ca="1"/>
        <v>0.58631656299494339</v>
      </c>
      <c r="BM84" s="5">
        <f ca="1"/>
        <v>0.37678254371440295</v>
      </c>
      <c r="BN84" s="5">
        <f ca="1"/>
        <v>0.31211948689921604</v>
      </c>
      <c r="BO84" s="5">
        <f ca="1"/>
        <v>0.58278902574893754</v>
      </c>
      <c r="BP84" s="5">
        <f ca="1"/>
        <v>0.31678170135902545</v>
      </c>
      <c r="BQ84" s="5">
        <f ca="1"/>
        <v>0.3426466302433504</v>
      </c>
      <c r="BR84" s="5">
        <f ca="1"/>
        <v>0.48048112559465411</v>
      </c>
      <c r="BS84" s="5">
        <f ca="1"/>
        <v>0.41300662476274935</v>
      </c>
      <c r="BT84" s="5">
        <f ca="1"/>
        <v>0.55692421736690434</v>
      </c>
      <c r="BU84" s="5">
        <f ca="1"/>
        <v>0.66367211167935636</v>
      </c>
      <c r="BV84" s="5">
        <f ca="1"/>
        <v>0.5423009544757823</v>
      </c>
      <c r="BW84" s="5">
        <f ca="1"/>
        <v>0.44010666806588244</v>
      </c>
      <c r="BX84" s="5">
        <f ca="1"/>
        <v>0.50289381607693162</v>
      </c>
      <c r="BY84" s="5">
        <f ca="1"/>
        <v>0.54068695454164784</v>
      </c>
      <c r="BZ84" s="5">
        <f ca="1"/>
        <v>0.5427902215100715</v>
      </c>
      <c r="CA84" s="5">
        <f ca="1"/>
        <v>0</v>
      </c>
      <c r="CB84" s="5">
        <f ca="1"/>
        <v>0.520109678041764</v>
      </c>
      <c r="CC84" s="5">
        <f ca="1"/>
        <v>0.32717195284179257</v>
      </c>
      <c r="CD84" s="5">
        <f ca="1"/>
        <v>0.27825402538754318</v>
      </c>
      <c r="CE84" s="5">
        <f ca="1"/>
        <v>0.46763666957274264</v>
      </c>
    </row>
    <row r="85" spans="2:139" x14ac:dyDescent="0.5">
      <c r="B85" s="2">
        <v>302</v>
      </c>
      <c r="C85" s="2">
        <v>14</v>
      </c>
      <c r="D85" s="2">
        <v>14</v>
      </c>
      <c r="E85">
        <v>-14</v>
      </c>
      <c r="F85" s="2">
        <v>131</v>
      </c>
      <c r="G85" s="2">
        <v>103</v>
      </c>
      <c r="H85" s="2">
        <v>56</v>
      </c>
      <c r="I85" s="2">
        <v>172</v>
      </c>
      <c r="J85" s="2">
        <v>225</v>
      </c>
      <c r="K85" s="2">
        <v>18</v>
      </c>
      <c r="L85" s="2">
        <v>106</v>
      </c>
      <c r="M85" s="2">
        <v>27</v>
      </c>
      <c r="N85" s="2">
        <v>258</v>
      </c>
      <c r="O85" s="2">
        <v>53</v>
      </c>
      <c r="P85" s="2">
        <v>29</v>
      </c>
      <c r="Q85" s="2">
        <v>17</v>
      </c>
      <c r="R85" s="2">
        <v>325</v>
      </c>
      <c r="S85" s="2">
        <v>37</v>
      </c>
      <c r="T85" s="2">
        <v>127</v>
      </c>
      <c r="U85" s="2">
        <v>141</v>
      </c>
      <c r="V85" s="2">
        <v>192</v>
      </c>
      <c r="W85" s="2">
        <v>74</v>
      </c>
      <c r="X85" s="2">
        <v>37</v>
      </c>
      <c r="Y85" s="2">
        <v>288</v>
      </c>
      <c r="Z85" s="2">
        <v>100</v>
      </c>
      <c r="AA85" s="2">
        <v>80</v>
      </c>
      <c r="AC85" s="3" t="str">
        <v>W</v>
      </c>
      <c r="AD85" s="6">
        <f ca="1"/>
        <v>155857</v>
      </c>
      <c r="AE85" s="6">
        <f ca="1"/>
        <v>7289</v>
      </c>
      <c r="AF85" s="6">
        <f ca="1"/>
        <v>7289</v>
      </c>
      <c r="AG85" s="6">
        <f ca="1"/>
        <v>16189</v>
      </c>
      <c r="AH85" s="6">
        <f ca="1"/>
        <v>62425</v>
      </c>
      <c r="AI85" s="6">
        <f ca="1"/>
        <v>40110</v>
      </c>
      <c r="AJ85" s="6">
        <f ca="1"/>
        <v>5123</v>
      </c>
      <c r="AK85" s="6">
        <f ca="1"/>
        <v>99273</v>
      </c>
      <c r="AL85" s="6">
        <f ca="1"/>
        <v>185721</v>
      </c>
      <c r="AM85" s="6">
        <f ca="1"/>
        <v>4889</v>
      </c>
      <c r="AN85" s="6">
        <f ca="1"/>
        <v>48696</v>
      </c>
      <c r="AO85" s="6">
        <f ca="1"/>
        <v>16328</v>
      </c>
      <c r="AP85" s="6">
        <f ca="1"/>
        <v>104844</v>
      </c>
      <c r="AQ85" s="6">
        <f ca="1"/>
        <v>49015</v>
      </c>
      <c r="AR85" s="6">
        <f ca="1"/>
        <v>4785</v>
      </c>
      <c r="AS85" s="6">
        <f ca="1"/>
        <v>5550</v>
      </c>
      <c r="AT85" s="6">
        <f ca="1"/>
        <v>134233</v>
      </c>
      <c r="AU85" s="6">
        <f ca="1"/>
        <v>9483</v>
      </c>
      <c r="AV85" s="6">
        <f ca="1"/>
        <v>58568</v>
      </c>
      <c r="AW85" s="6">
        <f ca="1"/>
        <v>37133</v>
      </c>
      <c r="AX85" s="6">
        <f ca="1"/>
        <v>65040</v>
      </c>
      <c r="AY85" s="6">
        <f ca="1"/>
        <v>89223</v>
      </c>
      <c r="AZ85" s="6">
        <f ca="1"/>
        <v>0</v>
      </c>
      <c r="BA85" s="6">
        <f ca="1"/>
        <v>264160</v>
      </c>
      <c r="BB85" s="6">
        <f ca="1"/>
        <v>109480</v>
      </c>
      <c r="BC85" s="6">
        <f ca="1"/>
        <v>22699</v>
      </c>
      <c r="BE85" s="3" t="str">
        <v>W</v>
      </c>
      <c r="BF85" s="5">
        <f ca="1"/>
        <v>0.2454706364375458</v>
      </c>
      <c r="BG85" s="5">
        <f ca="1"/>
        <v>0.49798843213715477</v>
      </c>
      <c r="BH85" s="5">
        <f ca="1"/>
        <v>0.49798843213715477</v>
      </c>
      <c r="BI85" s="5">
        <f ca="1"/>
        <v>2.6436042214526383</v>
      </c>
      <c r="BJ85" s="5">
        <f ca="1"/>
        <v>0.25122806300402944</v>
      </c>
      <c r="BK85" s="5">
        <f ca="1"/>
        <v>0.2450562826498566</v>
      </c>
      <c r="BL85" s="5">
        <f ca="1"/>
        <v>0.37782729647337271</v>
      </c>
      <c r="BM85" s="5">
        <f ca="1"/>
        <v>0.36587410129722797</v>
      </c>
      <c r="BN85" s="5">
        <f ca="1"/>
        <v>0.41469137959722124</v>
      </c>
      <c r="BO85" s="5">
        <f ca="1"/>
        <v>0.33076924284250336</v>
      </c>
      <c r="BP85" s="5">
        <f ca="1"/>
        <v>0.4296372360107481</v>
      </c>
      <c r="BQ85" s="5">
        <f ca="1"/>
        <v>0.45476402744024391</v>
      </c>
      <c r="BR85" s="5">
        <f ca="1"/>
        <v>0.26458011818326094</v>
      </c>
      <c r="BS85" s="5">
        <f ca="1"/>
        <v>0.32539681523724578</v>
      </c>
      <c r="BT85" s="5">
        <f ca="1"/>
        <v>0.27204186061164237</v>
      </c>
      <c r="BU85" s="5">
        <f ca="1"/>
        <v>0.41810272132899934</v>
      </c>
      <c r="BV85" s="5">
        <f ca="1"/>
        <v>0.31440541624915097</v>
      </c>
      <c r="BW85" s="5">
        <f ca="1"/>
        <v>0.31063179992447537</v>
      </c>
      <c r="BX85" s="5">
        <f ca="1"/>
        <v>0.26255504125840107</v>
      </c>
      <c r="BY85" s="5">
        <f ca="1"/>
        <v>0.29217205035508409</v>
      </c>
      <c r="BZ85" s="5">
        <f ca="1"/>
        <v>0.31927078694188954</v>
      </c>
      <c r="CA85" s="5">
        <f ca="1"/>
        <v>0.520109678041764</v>
      </c>
      <c r="CB85" s="5">
        <f ca="1"/>
        <v>0</v>
      </c>
      <c r="CC85" s="5">
        <f ca="1"/>
        <v>0.35177783917672883</v>
      </c>
      <c r="CD85" s="5">
        <f ca="1"/>
        <v>0.43403950500573674</v>
      </c>
      <c r="CE85" s="5">
        <f ca="1"/>
        <v>0.26441030912550934</v>
      </c>
    </row>
    <row r="86" spans="2:139" x14ac:dyDescent="0.5">
      <c r="B86" s="2">
        <v>435</v>
      </c>
      <c r="C86" s="2">
        <v>15</v>
      </c>
      <c r="D86" s="2">
        <v>15</v>
      </c>
      <c r="E86">
        <v>-15</v>
      </c>
      <c r="F86" s="2">
        <v>205</v>
      </c>
      <c r="G86" s="2">
        <v>180</v>
      </c>
      <c r="H86" s="2">
        <v>49</v>
      </c>
      <c r="I86" s="2">
        <v>216</v>
      </c>
      <c r="J86" s="2">
        <v>236</v>
      </c>
      <c r="K86" s="2">
        <v>39</v>
      </c>
      <c r="L86" s="2">
        <v>227</v>
      </c>
      <c r="M86" s="2">
        <v>62</v>
      </c>
      <c r="N86" s="2">
        <v>285</v>
      </c>
      <c r="O86" s="2">
        <v>96</v>
      </c>
      <c r="P86" s="2">
        <v>53</v>
      </c>
      <c r="Q86" s="2">
        <v>33</v>
      </c>
      <c r="R86" s="2">
        <v>638</v>
      </c>
      <c r="S86" s="2">
        <v>57</v>
      </c>
      <c r="T86" s="2">
        <v>151</v>
      </c>
      <c r="U86" s="2">
        <v>240</v>
      </c>
      <c r="V86" s="2">
        <v>338</v>
      </c>
      <c r="W86" s="2">
        <v>109</v>
      </c>
      <c r="X86" s="2">
        <v>33</v>
      </c>
      <c r="Y86" s="2">
        <v>365</v>
      </c>
      <c r="Z86" s="2">
        <v>169</v>
      </c>
      <c r="AA86" s="2">
        <v>137</v>
      </c>
      <c r="AC86" s="3" t="str">
        <v>X</v>
      </c>
      <c r="AD86" s="6">
        <f ca="1"/>
        <v>122867</v>
      </c>
      <c r="AE86" s="6">
        <f ca="1"/>
        <v>270679</v>
      </c>
      <c r="AF86" s="6">
        <f ca="1"/>
        <v>270679</v>
      </c>
      <c r="AG86" s="6">
        <f ca="1"/>
        <v>280349</v>
      </c>
      <c r="AH86" s="6">
        <f ca="1"/>
        <v>201863</v>
      </c>
      <c r="AI86" s="6">
        <f ca="1"/>
        <v>224296</v>
      </c>
      <c r="AJ86" s="6">
        <f ca="1"/>
        <v>265289</v>
      </c>
      <c r="AK86" s="6">
        <f ca="1"/>
        <v>164919</v>
      </c>
      <c r="AL86" s="6">
        <f ca="1"/>
        <v>84705</v>
      </c>
      <c r="AM86" s="6">
        <f ca="1"/>
        <v>264123</v>
      </c>
      <c r="AN86" s="6">
        <f ca="1"/>
        <v>215932</v>
      </c>
      <c r="AO86" s="6">
        <f ca="1"/>
        <v>249768</v>
      </c>
      <c r="AP86" s="6">
        <f ca="1"/>
        <v>161404</v>
      </c>
      <c r="AQ86" s="6">
        <f ca="1"/>
        <v>215325</v>
      </c>
      <c r="AR86" s="6">
        <f ca="1"/>
        <v>262723</v>
      </c>
      <c r="AS86" s="6">
        <f ca="1"/>
        <v>263628</v>
      </c>
      <c r="AT86" s="6">
        <f ca="1"/>
        <v>155203</v>
      </c>
      <c r="AU86" s="6">
        <f ca="1"/>
        <v>256369</v>
      </c>
      <c r="AV86" s="6">
        <f ca="1"/>
        <v>205696</v>
      </c>
      <c r="AW86" s="6">
        <f ca="1"/>
        <v>227891</v>
      </c>
      <c r="AX86" s="6">
        <f ca="1"/>
        <v>200840</v>
      </c>
      <c r="AY86" s="6">
        <f ca="1"/>
        <v>175969</v>
      </c>
      <c r="AZ86" s="6">
        <f ca="1"/>
        <v>264160</v>
      </c>
      <c r="BA86" s="6">
        <f ca="1"/>
        <v>0</v>
      </c>
      <c r="BB86" s="6">
        <f ca="1"/>
        <v>154804</v>
      </c>
      <c r="BC86" s="6">
        <f ca="1"/>
        <v>242007</v>
      </c>
      <c r="BE86" s="3" t="str">
        <v>X</v>
      </c>
      <c r="BF86" s="5">
        <f ca="1"/>
        <v>0.28358883394913631</v>
      </c>
      <c r="BG86" s="5">
        <f ca="1"/>
        <v>0.55035755745504189</v>
      </c>
      <c r="BH86" s="5">
        <f ca="1"/>
        <v>0.55035755745504189</v>
      </c>
      <c r="BI86" s="5">
        <f ca="1"/>
        <v>2.5912350961347514</v>
      </c>
      <c r="BJ86" s="5">
        <f ca="1"/>
        <v>0.32519259145840285</v>
      </c>
      <c r="BK86" s="5">
        <f ca="1"/>
        <v>0.28713030456401784</v>
      </c>
      <c r="BL86" s="5">
        <f ca="1"/>
        <v>0.45808388570501923</v>
      </c>
      <c r="BM86" s="5">
        <f ca="1"/>
        <v>0.1424749674754362</v>
      </c>
      <c r="BN86" s="5">
        <f ca="1"/>
        <v>0.14817066345478336</v>
      </c>
      <c r="BO86" s="5">
        <f ca="1"/>
        <v>0.41486476357120106</v>
      </c>
      <c r="BP86" s="5">
        <f ca="1"/>
        <v>0.30921867010484072</v>
      </c>
      <c r="BQ86" s="5">
        <f ca="1"/>
        <v>0.26758172912460215</v>
      </c>
      <c r="BR86" s="5">
        <f ca="1"/>
        <v>0.28495737618653594</v>
      </c>
      <c r="BS86" s="5">
        <f ca="1"/>
        <v>0.1718677503764045</v>
      </c>
      <c r="BT86" s="5">
        <f ca="1"/>
        <v>0.38764127885180827</v>
      </c>
      <c r="BU86" s="5">
        <f ca="1"/>
        <v>0.49758860069794075</v>
      </c>
      <c r="BV86" s="5">
        <f ca="1"/>
        <v>0.38530162460992173</v>
      </c>
      <c r="BW86" s="5">
        <f ca="1"/>
        <v>0.30260716019209744</v>
      </c>
      <c r="BX86" s="5">
        <f ca="1"/>
        <v>0.32092300639506693</v>
      </c>
      <c r="BY86" s="5">
        <f ca="1"/>
        <v>0.3912149933193434</v>
      </c>
      <c r="BZ86" s="5">
        <f ca="1"/>
        <v>0.3961908111494572</v>
      </c>
      <c r="CA86" s="5">
        <f ca="1"/>
        <v>0.32717195284179257</v>
      </c>
      <c r="CB86" s="5">
        <f ca="1"/>
        <v>0.35177783917672883</v>
      </c>
      <c r="CC86" s="5">
        <f ca="1"/>
        <v>0</v>
      </c>
      <c r="CD86" s="5">
        <f ca="1"/>
        <v>0.17294975953797304</v>
      </c>
      <c r="CE86" s="5">
        <f ca="1"/>
        <v>0.26476479579817963</v>
      </c>
    </row>
    <row r="87" spans="2:139" x14ac:dyDescent="0.5">
      <c r="B87" s="2">
        <v>406</v>
      </c>
      <c r="C87" s="2">
        <v>23</v>
      </c>
      <c r="D87" s="2">
        <v>23</v>
      </c>
      <c r="E87">
        <v>-23</v>
      </c>
      <c r="F87" s="2">
        <v>204</v>
      </c>
      <c r="G87" s="2">
        <v>194</v>
      </c>
      <c r="H87" s="2">
        <v>62</v>
      </c>
      <c r="I87" s="2">
        <v>196</v>
      </c>
      <c r="J87" s="2">
        <v>204</v>
      </c>
      <c r="K87" s="2">
        <v>38</v>
      </c>
      <c r="L87" s="2">
        <v>247</v>
      </c>
      <c r="M87" s="2">
        <v>34</v>
      </c>
      <c r="N87" s="2">
        <v>318</v>
      </c>
      <c r="O87" s="2">
        <v>84</v>
      </c>
      <c r="P87" s="2">
        <v>52</v>
      </c>
      <c r="Q87" s="2">
        <v>32</v>
      </c>
      <c r="R87" s="2">
        <v>571</v>
      </c>
      <c r="S87" s="2">
        <v>85</v>
      </c>
      <c r="T87" s="2">
        <v>161</v>
      </c>
      <c r="U87" s="2">
        <v>236</v>
      </c>
      <c r="V87" s="2">
        <v>306</v>
      </c>
      <c r="W87" s="2">
        <v>110</v>
      </c>
      <c r="X87" s="2">
        <v>34</v>
      </c>
      <c r="Y87" s="2">
        <v>337</v>
      </c>
      <c r="Z87" s="2">
        <v>183</v>
      </c>
      <c r="AA87" s="2">
        <v>112</v>
      </c>
      <c r="AC87" s="3" t="str">
        <v>Y</v>
      </c>
      <c r="AD87" s="6">
        <f ca="1"/>
        <v>72641</v>
      </c>
      <c r="AE87" s="6">
        <f ca="1"/>
        <v>115993</v>
      </c>
      <c r="AF87" s="6">
        <f ca="1"/>
        <v>115993</v>
      </c>
      <c r="AG87" s="6">
        <f ca="1"/>
        <v>125663</v>
      </c>
      <c r="AH87" s="6">
        <f ca="1"/>
        <v>55505</v>
      </c>
      <c r="AI87" s="6">
        <f ca="1"/>
        <v>71194</v>
      </c>
      <c r="AJ87" s="6">
        <f ca="1"/>
        <v>110607</v>
      </c>
      <c r="AK87" s="6">
        <f ca="1"/>
        <v>25585</v>
      </c>
      <c r="AL87" s="6">
        <f ca="1"/>
        <v>77523</v>
      </c>
      <c r="AM87" s="6">
        <f ca="1"/>
        <v>109439</v>
      </c>
      <c r="AN87" s="6">
        <f ca="1"/>
        <v>64272</v>
      </c>
      <c r="AO87" s="6">
        <f ca="1"/>
        <v>95126</v>
      </c>
      <c r="AP87" s="6">
        <f ca="1"/>
        <v>48166</v>
      </c>
      <c r="AQ87" s="6">
        <f ca="1"/>
        <v>60975</v>
      </c>
      <c r="AR87" s="6">
        <f ca="1"/>
        <v>108053</v>
      </c>
      <c r="AS87" s="6">
        <f ca="1"/>
        <v>109006</v>
      </c>
      <c r="AT87" s="6">
        <f ca="1"/>
        <v>68039</v>
      </c>
      <c r="AU87" s="6">
        <f ca="1"/>
        <v>101731</v>
      </c>
      <c r="AV87" s="6">
        <f ca="1"/>
        <v>57208</v>
      </c>
      <c r="AW87" s="6">
        <f ca="1"/>
        <v>76893</v>
      </c>
      <c r="AX87" s="6">
        <f ca="1"/>
        <v>65012</v>
      </c>
      <c r="AY87" s="6">
        <f ca="1"/>
        <v>40133</v>
      </c>
      <c r="AZ87" s="6">
        <f ca="1"/>
        <v>109480</v>
      </c>
      <c r="BA87" s="6">
        <f ca="1"/>
        <v>154804</v>
      </c>
      <c r="BB87" s="6">
        <f ca="1"/>
        <v>0</v>
      </c>
      <c r="BC87" s="6">
        <f ca="1"/>
        <v>87505</v>
      </c>
      <c r="BE87" s="3" t="str">
        <v>Y</v>
      </c>
      <c r="BF87" s="5">
        <f ca="1"/>
        <v>0.38203938364431411</v>
      </c>
      <c r="BG87" s="5">
        <f ca="1"/>
        <v>0.58694506924504308</v>
      </c>
      <c r="BH87" s="5">
        <f ca="1"/>
        <v>0.58694506924504308</v>
      </c>
      <c r="BI87" s="5">
        <f ca="1"/>
        <v>2.55464758434475</v>
      </c>
      <c r="BJ87" s="5">
        <f ca="1"/>
        <v>0.42810110573704369</v>
      </c>
      <c r="BK87" s="5">
        <f ca="1"/>
        <v>0.39441954802588108</v>
      </c>
      <c r="BL87" s="5">
        <f ca="1"/>
        <v>0.5163701279559394</v>
      </c>
      <c r="BM87" s="5">
        <f ca="1"/>
        <v>0.2044934882923527</v>
      </c>
      <c r="BN87" s="5">
        <f ca="1"/>
        <v>0.1427138802031899</v>
      </c>
      <c r="BO87" s="5">
        <f ca="1"/>
        <v>0.49053271185997682</v>
      </c>
      <c r="BP87" s="5">
        <f ca="1"/>
        <v>0.28755482953435763</v>
      </c>
      <c r="BQ87" s="5">
        <f ca="1"/>
        <v>0.24127291171161694</v>
      </c>
      <c r="BR87" s="5">
        <f ca="1"/>
        <v>0.38619107773127315</v>
      </c>
      <c r="BS87" s="5">
        <f ca="1"/>
        <v>0.26711073624633963</v>
      </c>
      <c r="BT87" s="5">
        <f ca="1"/>
        <v>0.4655683334451573</v>
      </c>
      <c r="BU87" s="5">
        <f ca="1"/>
        <v>0.58491690302269428</v>
      </c>
      <c r="BV87" s="5">
        <f ca="1"/>
        <v>0.45138230484998465</v>
      </c>
      <c r="BW87" s="5">
        <f ca="1"/>
        <v>0.37247011040077677</v>
      </c>
      <c r="BX87" s="5">
        <f ca="1"/>
        <v>0.42165185775808861</v>
      </c>
      <c r="BY87" s="5">
        <f ca="1"/>
        <v>0.44810994995232206</v>
      </c>
      <c r="BZ87" s="5">
        <f ca="1"/>
        <v>0.46025854214859302</v>
      </c>
      <c r="CA87" s="5">
        <f ca="1"/>
        <v>0.27825402538754318</v>
      </c>
      <c r="CB87" s="5">
        <f ca="1"/>
        <v>0.43403950500573674</v>
      </c>
      <c r="CC87" s="5">
        <f ca="1"/>
        <v>0.17294975953797304</v>
      </c>
      <c r="CD87" s="5">
        <f ca="1"/>
        <v>0</v>
      </c>
      <c r="CE87" s="5">
        <f ca="1"/>
        <v>0.35374437935962327</v>
      </c>
    </row>
    <row r="88" spans="2:139" x14ac:dyDescent="0.5">
      <c r="B88" s="2">
        <v>409</v>
      </c>
      <c r="C88" s="2">
        <v>17</v>
      </c>
      <c r="D88" s="2">
        <v>17</v>
      </c>
      <c r="E88">
        <v>-17</v>
      </c>
      <c r="F88" s="2">
        <v>217</v>
      </c>
      <c r="G88" s="2">
        <v>179</v>
      </c>
      <c r="H88" s="2">
        <v>63</v>
      </c>
      <c r="I88" s="2">
        <v>169</v>
      </c>
      <c r="J88" s="2">
        <v>218</v>
      </c>
      <c r="K88" s="2">
        <v>52</v>
      </c>
      <c r="L88" s="2">
        <v>228</v>
      </c>
      <c r="M88" s="2">
        <v>33</v>
      </c>
      <c r="N88" s="2">
        <v>346</v>
      </c>
      <c r="O88" s="2">
        <v>77</v>
      </c>
      <c r="P88" s="2">
        <v>48</v>
      </c>
      <c r="Q88" s="2">
        <v>52</v>
      </c>
      <c r="R88" s="2">
        <v>620</v>
      </c>
      <c r="S88" s="2">
        <v>86</v>
      </c>
      <c r="T88" s="2">
        <v>182</v>
      </c>
      <c r="U88" s="2">
        <v>239</v>
      </c>
      <c r="V88" s="2">
        <v>318</v>
      </c>
      <c r="W88" s="2">
        <v>87</v>
      </c>
      <c r="X88" s="2">
        <v>49</v>
      </c>
      <c r="Y88" s="2">
        <v>311</v>
      </c>
      <c r="Z88" s="2">
        <v>157</v>
      </c>
      <c r="AA88" s="2">
        <v>127</v>
      </c>
      <c r="AC88" s="3" t="str">
        <v>Z</v>
      </c>
      <c r="AD88" s="6">
        <f ca="1"/>
        <v>133726</v>
      </c>
      <c r="AE88" s="6">
        <f ca="1"/>
        <v>28808</v>
      </c>
      <c r="AF88" s="6">
        <f ca="1"/>
        <v>28808</v>
      </c>
      <c r="AG88" s="6">
        <f ca="1"/>
        <v>38352</v>
      </c>
      <c r="AH88" s="6">
        <f ca="1"/>
        <v>40930</v>
      </c>
      <c r="AI88" s="6">
        <f ca="1"/>
        <v>19509</v>
      </c>
      <c r="AJ88" s="6">
        <f ca="1"/>
        <v>23378</v>
      </c>
      <c r="AK88" s="6">
        <f ca="1"/>
        <v>77442</v>
      </c>
      <c r="AL88" s="6">
        <f ca="1"/>
        <v>163580</v>
      </c>
      <c r="AM88" s="6">
        <f ca="1"/>
        <v>22480</v>
      </c>
      <c r="AN88" s="6">
        <f ca="1"/>
        <v>27463</v>
      </c>
      <c r="AO88" s="6">
        <f ca="1"/>
        <v>13733</v>
      </c>
      <c r="AP88" s="6">
        <f ca="1"/>
        <v>82885</v>
      </c>
      <c r="AQ88" s="6">
        <f ca="1"/>
        <v>30368</v>
      </c>
      <c r="AR88" s="6">
        <f ca="1"/>
        <v>21006</v>
      </c>
      <c r="AS88" s="6">
        <f ca="1"/>
        <v>22141</v>
      </c>
      <c r="AT88" s="6">
        <f ca="1"/>
        <v>112148</v>
      </c>
      <c r="AU88" s="6">
        <f ca="1"/>
        <v>15198</v>
      </c>
      <c r="AV88" s="6">
        <f ca="1"/>
        <v>37165</v>
      </c>
      <c r="AW88" s="6">
        <f ca="1"/>
        <v>17986</v>
      </c>
      <c r="AX88" s="6">
        <f ca="1"/>
        <v>43551</v>
      </c>
      <c r="AY88" s="6">
        <f ca="1"/>
        <v>68742</v>
      </c>
      <c r="AZ88" s="6">
        <f ca="1"/>
        <v>22699</v>
      </c>
      <c r="BA88" s="6">
        <f ca="1"/>
        <v>242007</v>
      </c>
      <c r="BB88" s="6">
        <f ca="1"/>
        <v>87505</v>
      </c>
      <c r="BC88" s="6">
        <f ca="1"/>
        <v>0</v>
      </c>
      <c r="BE88" s="3" t="str">
        <v>Z</v>
      </c>
      <c r="BF88" s="5">
        <f ca="1"/>
        <v>0.19306895868297466</v>
      </c>
      <c r="BG88" s="5">
        <f ca="1"/>
        <v>0.51685806021815628</v>
      </c>
      <c r="BH88" s="5">
        <f ca="1"/>
        <v>0.51685806021815628</v>
      </c>
      <c r="BI88" s="5">
        <f ca="1"/>
        <v>2.6247345933716368</v>
      </c>
      <c r="BJ88" s="5">
        <f ca="1"/>
        <v>0.21637798663039207</v>
      </c>
      <c r="BK88" s="5">
        <f ca="1"/>
        <v>0.18752722934668339</v>
      </c>
      <c r="BL88" s="5">
        <f ca="1"/>
        <v>0.35785251548094266</v>
      </c>
      <c r="BM88" s="5">
        <f ca="1"/>
        <v>0.27160288148477341</v>
      </c>
      <c r="BN88" s="5">
        <f ca="1"/>
        <v>0.34506996273592194</v>
      </c>
      <c r="BO88" s="5">
        <f ca="1"/>
        <v>0.35181484079502734</v>
      </c>
      <c r="BP88" s="5">
        <f ca="1"/>
        <v>0.36564927864402541</v>
      </c>
      <c r="BQ88" s="5">
        <f ca="1"/>
        <v>0.39308731253202672</v>
      </c>
      <c r="BR88" s="5">
        <f ca="1"/>
        <v>0.17301272366361928</v>
      </c>
      <c r="BS88" s="5">
        <f ca="1"/>
        <v>0.26089061869201363</v>
      </c>
      <c r="BT88" s="5">
        <f ca="1"/>
        <v>0.26335582433844562</v>
      </c>
      <c r="BU88" s="5">
        <f ca="1"/>
        <v>0.40342747326082651</v>
      </c>
      <c r="BV88" s="5">
        <f ca="1"/>
        <v>0.31469310269153883</v>
      </c>
      <c r="BW88" s="5">
        <f ca="1"/>
        <v>0.24943741525574215</v>
      </c>
      <c r="BX88" s="5">
        <f ca="1"/>
        <v>0.23971473517282929</v>
      </c>
      <c r="BY88" s="5">
        <f ca="1"/>
        <v>0.29904512847643089</v>
      </c>
      <c r="BZ88" s="5">
        <f ca="1"/>
        <v>0.30883987557105208</v>
      </c>
      <c r="CA88" s="5">
        <f ca="1"/>
        <v>0.46763666957274264</v>
      </c>
      <c r="CB88" s="5">
        <f ca="1"/>
        <v>0.26441030912550934</v>
      </c>
      <c r="CC88" s="5">
        <f ca="1"/>
        <v>0.26476479579817963</v>
      </c>
      <c r="CD88" s="5">
        <f ca="1"/>
        <v>0.35374437935962327</v>
      </c>
      <c r="CE88" s="5">
        <f ca="1"/>
        <v>0</v>
      </c>
    </row>
    <row r="89" spans="2:139" x14ac:dyDescent="0.5">
      <c r="B89" s="2">
        <v>389</v>
      </c>
      <c r="C89" s="2">
        <v>19</v>
      </c>
      <c r="D89" s="2">
        <v>19</v>
      </c>
      <c r="E89">
        <v>-19</v>
      </c>
      <c r="F89" s="2">
        <v>197</v>
      </c>
      <c r="G89" s="2">
        <v>163</v>
      </c>
      <c r="H89" s="2">
        <v>51</v>
      </c>
      <c r="I89" s="2">
        <v>136</v>
      </c>
      <c r="J89" s="2">
        <v>205</v>
      </c>
      <c r="K89" s="2">
        <v>33</v>
      </c>
      <c r="L89" s="2">
        <v>213</v>
      </c>
      <c r="M89" s="2">
        <v>31</v>
      </c>
      <c r="N89" s="2">
        <v>292</v>
      </c>
      <c r="O89" s="2">
        <v>81</v>
      </c>
      <c r="P89" s="2">
        <v>92</v>
      </c>
      <c r="Q89" s="2">
        <v>34</v>
      </c>
      <c r="R89" s="2">
        <v>550</v>
      </c>
      <c r="S89" s="2">
        <v>83</v>
      </c>
      <c r="T89" s="2">
        <v>147</v>
      </c>
      <c r="U89" s="2">
        <v>238</v>
      </c>
      <c r="V89" s="2">
        <v>321</v>
      </c>
      <c r="W89" s="2">
        <v>84</v>
      </c>
      <c r="X89" s="2">
        <v>40</v>
      </c>
      <c r="Y89" s="2">
        <v>305</v>
      </c>
      <c r="Z89" s="2">
        <v>138</v>
      </c>
      <c r="AA89" s="2">
        <v>107</v>
      </c>
    </row>
    <row r="90" spans="2:139" x14ac:dyDescent="0.5">
      <c r="B90" s="2">
        <v>446</v>
      </c>
      <c r="C90" s="2">
        <v>31</v>
      </c>
      <c r="D90" s="2">
        <v>31</v>
      </c>
      <c r="E90">
        <v>-31</v>
      </c>
      <c r="F90" s="2">
        <v>264</v>
      </c>
      <c r="G90" s="2">
        <v>113</v>
      </c>
      <c r="H90" s="2">
        <v>59</v>
      </c>
      <c r="I90" s="2">
        <v>132</v>
      </c>
      <c r="J90" s="2">
        <v>208</v>
      </c>
      <c r="K90" s="2">
        <v>31</v>
      </c>
      <c r="L90" s="2">
        <v>231</v>
      </c>
      <c r="M90" s="2">
        <v>29</v>
      </c>
      <c r="N90" s="2">
        <v>237</v>
      </c>
      <c r="O90" s="2">
        <v>88</v>
      </c>
      <c r="P90" s="2">
        <v>75</v>
      </c>
      <c r="Q90" s="2">
        <v>44</v>
      </c>
      <c r="R90" s="2">
        <v>739</v>
      </c>
      <c r="S90" s="2">
        <v>70</v>
      </c>
      <c r="T90" s="2">
        <v>168</v>
      </c>
      <c r="U90" s="2">
        <v>260</v>
      </c>
      <c r="V90" s="2">
        <v>408</v>
      </c>
      <c r="W90" s="2">
        <v>87</v>
      </c>
      <c r="X90" s="2">
        <v>34</v>
      </c>
      <c r="Y90" s="2">
        <v>338</v>
      </c>
      <c r="Z90" s="2">
        <v>153</v>
      </c>
      <c r="AA90" s="2">
        <v>85</v>
      </c>
      <c r="AD90" s="10" t="s">
        <v>30</v>
      </c>
      <c r="BF90" s="7" t="s">
        <v>44</v>
      </c>
      <c r="BI90" s="5" cm="1">
        <f t="array" aca="1" ref="BI90" ca="1">_xll.apaDistances.Average(BF63:CE88)</f>
        <v>0.5465035902305867</v>
      </c>
    </row>
    <row r="91" spans="2:139" s="3" customFormat="1" x14ac:dyDescent="0.5">
      <c r="B91" s="2">
        <v>151</v>
      </c>
      <c r="C91" s="2">
        <v>1</v>
      </c>
      <c r="D91" s="2">
        <v>1</v>
      </c>
      <c r="E91">
        <v>-1</v>
      </c>
      <c r="F91" s="2">
        <v>83</v>
      </c>
      <c r="G91" s="2">
        <v>60</v>
      </c>
      <c r="H91" s="2">
        <v>38</v>
      </c>
      <c r="I91" s="2">
        <v>62</v>
      </c>
      <c r="J91" s="2">
        <v>63</v>
      </c>
      <c r="K91" s="2">
        <v>10</v>
      </c>
      <c r="L91" s="2">
        <v>60</v>
      </c>
      <c r="M91" s="2">
        <v>16</v>
      </c>
      <c r="N91" s="2">
        <v>144</v>
      </c>
      <c r="O91" s="2">
        <v>15</v>
      </c>
      <c r="P91" s="2">
        <v>26</v>
      </c>
      <c r="Q91" s="2">
        <v>8</v>
      </c>
      <c r="R91" s="2">
        <v>189</v>
      </c>
      <c r="S91" s="2">
        <v>42</v>
      </c>
      <c r="T91" s="2">
        <v>67</v>
      </c>
      <c r="U91" s="2">
        <v>72</v>
      </c>
      <c r="V91" s="2">
        <v>94</v>
      </c>
      <c r="W91" s="2">
        <v>21</v>
      </c>
      <c r="X91" s="2">
        <v>18</v>
      </c>
      <c r="Y91" s="2">
        <v>124</v>
      </c>
      <c r="Z91" s="2">
        <v>52</v>
      </c>
      <c r="AA91" s="2">
        <v>42</v>
      </c>
      <c r="AD91" s="11" t="str">
        <f t="array" ref="AD91:BC91">$B$4:$AA$4</f>
        <v>A</v>
      </c>
      <c r="AE91" s="11" t="str">
        <v>B</v>
      </c>
      <c r="AF91" s="11" t="str">
        <v>C</v>
      </c>
      <c r="AG91" s="11" t="str">
        <v>D</v>
      </c>
      <c r="AH91" s="11" t="str">
        <v>E</v>
      </c>
      <c r="AI91" s="11" t="str">
        <v>F</v>
      </c>
      <c r="AJ91" s="11" t="str">
        <v>G</v>
      </c>
      <c r="AK91" s="11" t="str">
        <v>H</v>
      </c>
      <c r="AL91" s="11" t="str">
        <v>I</v>
      </c>
      <c r="AM91" s="11" t="str">
        <v>J</v>
      </c>
      <c r="AN91" s="11" t="str">
        <v>K</v>
      </c>
      <c r="AO91" s="11" t="str">
        <v>L</v>
      </c>
      <c r="AP91" s="11" t="str">
        <v>M</v>
      </c>
      <c r="AQ91" s="11" t="str">
        <v>N</v>
      </c>
      <c r="AR91" s="11" t="str">
        <v>O</v>
      </c>
      <c r="AS91" s="11" t="str">
        <v>P</v>
      </c>
      <c r="AT91" s="11" t="str">
        <v>Q</v>
      </c>
      <c r="AU91" s="11" t="str">
        <v>R</v>
      </c>
      <c r="AV91" s="11" t="str">
        <v>S</v>
      </c>
      <c r="AW91" s="11" t="str">
        <v>T</v>
      </c>
      <c r="AX91" s="11" t="str">
        <v>U</v>
      </c>
      <c r="AY91" s="11" t="str">
        <v>V</v>
      </c>
      <c r="AZ91" s="11" t="str">
        <v>W</v>
      </c>
      <c r="BA91" s="11" t="str">
        <v>X</v>
      </c>
      <c r="BB91" s="11" t="str">
        <v>Y</v>
      </c>
      <c r="BC91" s="11" t="str">
        <v>Z</v>
      </c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  <c r="EH91" s="8"/>
      <c r="EI91" s="8"/>
    </row>
    <row r="92" spans="2:139" x14ac:dyDescent="0.5">
      <c r="B92" s="2">
        <v>190</v>
      </c>
      <c r="C92" s="2">
        <v>10</v>
      </c>
      <c r="D92" s="2">
        <v>10</v>
      </c>
      <c r="E92">
        <v>-10</v>
      </c>
      <c r="F92" s="2">
        <v>99</v>
      </c>
      <c r="G92" s="2">
        <v>55</v>
      </c>
      <c r="H92" s="2">
        <v>16</v>
      </c>
      <c r="I92" s="2">
        <v>114</v>
      </c>
      <c r="J92" s="2">
        <v>94</v>
      </c>
      <c r="K92" s="2">
        <v>8</v>
      </c>
      <c r="L92" s="2">
        <v>75</v>
      </c>
      <c r="M92" s="2">
        <v>12</v>
      </c>
      <c r="N92" s="2">
        <v>189</v>
      </c>
      <c r="O92" s="2">
        <v>22</v>
      </c>
      <c r="P92" s="2">
        <v>27</v>
      </c>
      <c r="Q92" s="2">
        <v>24</v>
      </c>
      <c r="R92" s="2">
        <v>266</v>
      </c>
      <c r="S92" s="2">
        <v>24</v>
      </c>
      <c r="T92" s="2">
        <v>58</v>
      </c>
      <c r="U92" s="2">
        <v>102</v>
      </c>
      <c r="V92" s="2">
        <v>156</v>
      </c>
      <c r="W92" s="2">
        <v>38</v>
      </c>
      <c r="X92" s="2">
        <v>25</v>
      </c>
      <c r="Y92" s="2">
        <v>117</v>
      </c>
      <c r="Z92" s="2">
        <v>78</v>
      </c>
      <c r="AA92" s="2">
        <v>65</v>
      </c>
      <c r="AC92" s="3" t="str">
        <f t="array" ref="AC92:AC117">TRANSPOSE($B$4:$AA$4)</f>
        <v>A</v>
      </c>
      <c r="AD92" s="6">
        <f t="array" aca="1" ref="AD92:BC117" ca="1">_xll.apaDistances.Chebyshev(B5:AA691)</f>
        <v>0</v>
      </c>
      <c r="AE92" s="6">
        <f ca="1"/>
        <v>3474</v>
      </c>
      <c r="AF92" s="6">
        <f ca="1"/>
        <v>3474</v>
      </c>
      <c r="AG92" s="6">
        <f ca="1"/>
        <v>3576</v>
      </c>
      <c r="AH92" s="6">
        <f ca="1"/>
        <v>1846</v>
      </c>
      <c r="AI92" s="6">
        <f ca="1"/>
        <v>2484</v>
      </c>
      <c r="AJ92" s="6">
        <f ca="1"/>
        <v>3349</v>
      </c>
      <c r="AK92" s="6">
        <f ca="1"/>
        <v>1328</v>
      </c>
      <c r="AL92" s="6">
        <f ca="1"/>
        <v>1772</v>
      </c>
      <c r="AM92" s="6">
        <f ca="1"/>
        <v>3210</v>
      </c>
      <c r="AN92" s="6">
        <f ca="1"/>
        <v>2503</v>
      </c>
      <c r="AO92" s="6">
        <f ca="1"/>
        <v>3095</v>
      </c>
      <c r="AP92" s="6">
        <f ca="1"/>
        <v>1726</v>
      </c>
      <c r="AQ92" s="6">
        <f ca="1"/>
        <v>2079</v>
      </c>
      <c r="AR92" s="6">
        <f ca="1"/>
        <v>3248</v>
      </c>
      <c r="AS92" s="6">
        <f ca="1"/>
        <v>3346</v>
      </c>
      <c r="AT92" s="6">
        <f ca="1"/>
        <v>872</v>
      </c>
      <c r="AU92" s="6">
        <f ca="1"/>
        <v>3266</v>
      </c>
      <c r="AV92" s="6">
        <f ca="1"/>
        <v>1739</v>
      </c>
      <c r="AW92" s="6">
        <f ca="1"/>
        <v>2696</v>
      </c>
      <c r="AX92" s="6">
        <f ca="1"/>
        <v>2008</v>
      </c>
      <c r="AY92" s="6">
        <f ca="1"/>
        <v>1679</v>
      </c>
      <c r="AZ92" s="6">
        <f ca="1"/>
        <v>3284</v>
      </c>
      <c r="BA92" s="6">
        <f ca="1"/>
        <v>3157</v>
      </c>
      <c r="BB92" s="6">
        <f ca="1"/>
        <v>1333</v>
      </c>
      <c r="BC92" s="6">
        <f ca="1"/>
        <v>2902</v>
      </c>
      <c r="BF92" s="7" t="s">
        <v>43</v>
      </c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</row>
    <row r="93" spans="2:139" x14ac:dyDescent="0.5">
      <c r="B93" s="2">
        <v>312</v>
      </c>
      <c r="C93" s="2">
        <v>24</v>
      </c>
      <c r="D93" s="2">
        <v>24</v>
      </c>
      <c r="E93">
        <v>-24</v>
      </c>
      <c r="F93" s="2">
        <v>135</v>
      </c>
      <c r="G93" s="2">
        <v>96</v>
      </c>
      <c r="H93" s="2">
        <v>23</v>
      </c>
      <c r="I93" s="2">
        <v>118</v>
      </c>
      <c r="J93" s="2">
        <v>125</v>
      </c>
      <c r="K93" s="2">
        <v>20</v>
      </c>
      <c r="L93" s="2">
        <v>184</v>
      </c>
      <c r="M93" s="2">
        <v>12</v>
      </c>
      <c r="N93" s="2">
        <v>172</v>
      </c>
      <c r="O93" s="2">
        <v>31</v>
      </c>
      <c r="P93" s="2">
        <v>71</v>
      </c>
      <c r="Q93" s="2">
        <v>42</v>
      </c>
      <c r="R93" s="2">
        <v>419</v>
      </c>
      <c r="S93" s="2">
        <v>46</v>
      </c>
      <c r="T93" s="2">
        <v>121</v>
      </c>
      <c r="U93" s="2">
        <v>166</v>
      </c>
      <c r="V93" s="2">
        <v>208</v>
      </c>
      <c r="W93" s="2">
        <v>55</v>
      </c>
      <c r="X93" s="2">
        <v>30</v>
      </c>
      <c r="Y93" s="2">
        <v>166</v>
      </c>
      <c r="Z93" s="2">
        <v>131</v>
      </c>
      <c r="AA93" s="2">
        <v>73</v>
      </c>
      <c r="AC93" s="3" t="str">
        <v>B</v>
      </c>
      <c r="AD93" s="6">
        <f ca="1"/>
        <v>3474</v>
      </c>
      <c r="AE93" s="6">
        <f ca="1"/>
        <v>0</v>
      </c>
      <c r="AF93" s="6">
        <f ca="1"/>
        <v>0</v>
      </c>
      <c r="AG93" s="6">
        <f ca="1"/>
        <v>196</v>
      </c>
      <c r="AH93" s="6">
        <f ca="1"/>
        <v>1673</v>
      </c>
      <c r="AI93" s="6">
        <f ca="1"/>
        <v>990</v>
      </c>
      <c r="AJ93" s="6">
        <f ca="1"/>
        <v>125</v>
      </c>
      <c r="AK93" s="6">
        <f ca="1"/>
        <v>2146</v>
      </c>
      <c r="AL93" s="6">
        <f ca="1"/>
        <v>4074</v>
      </c>
      <c r="AM93" s="6">
        <f ca="1"/>
        <v>264</v>
      </c>
      <c r="AN93" s="6">
        <f ca="1"/>
        <v>1456</v>
      </c>
      <c r="AO93" s="6">
        <f ca="1"/>
        <v>634</v>
      </c>
      <c r="AP93" s="6">
        <f ca="1"/>
        <v>2175</v>
      </c>
      <c r="AQ93" s="6">
        <f ca="1"/>
        <v>1395</v>
      </c>
      <c r="AR93" s="6">
        <f ca="1"/>
        <v>242</v>
      </c>
      <c r="AS93" s="6">
        <f ca="1"/>
        <v>204</v>
      </c>
      <c r="AT93" s="6">
        <f ca="1"/>
        <v>2699</v>
      </c>
      <c r="AU93" s="6">
        <f ca="1"/>
        <v>254</v>
      </c>
      <c r="AV93" s="6">
        <f ca="1"/>
        <v>1849</v>
      </c>
      <c r="AW93" s="6">
        <f ca="1"/>
        <v>778</v>
      </c>
      <c r="AX93" s="6">
        <f ca="1"/>
        <v>1706</v>
      </c>
      <c r="AY93" s="6">
        <f ca="1"/>
        <v>2327</v>
      </c>
      <c r="AZ93" s="6">
        <f ca="1"/>
        <v>190</v>
      </c>
      <c r="BA93" s="6">
        <f ca="1"/>
        <v>5373</v>
      </c>
      <c r="BB93" s="6">
        <f ca="1"/>
        <v>2376</v>
      </c>
      <c r="BC93" s="6">
        <f ca="1"/>
        <v>607</v>
      </c>
      <c r="BF93" s="8" t="str">
        <f t="shared" ref="BF93:CE93" si="6">BF62</f>
        <v>A</v>
      </c>
      <c r="BG93" s="8" t="str">
        <f t="shared" si="6"/>
        <v>B</v>
      </c>
      <c r="BH93" s="8" t="str">
        <f t="shared" si="6"/>
        <v>C</v>
      </c>
      <c r="BI93" s="8" t="str">
        <f t="shared" si="6"/>
        <v>D</v>
      </c>
      <c r="BJ93" s="8" t="str">
        <f t="shared" si="6"/>
        <v>E</v>
      </c>
      <c r="BK93" s="8" t="str">
        <f t="shared" si="6"/>
        <v>F</v>
      </c>
      <c r="BL93" s="8" t="str">
        <f t="shared" si="6"/>
        <v>G</v>
      </c>
      <c r="BM93" s="8" t="str">
        <f t="shared" si="6"/>
        <v>H</v>
      </c>
      <c r="BN93" s="8" t="str">
        <f t="shared" si="6"/>
        <v>I</v>
      </c>
      <c r="BO93" s="8" t="str">
        <f t="shared" si="6"/>
        <v>J</v>
      </c>
      <c r="BP93" s="8" t="str">
        <f t="shared" si="6"/>
        <v>K</v>
      </c>
      <c r="BQ93" s="8" t="str">
        <f t="shared" si="6"/>
        <v>L</v>
      </c>
      <c r="BR93" s="8" t="str">
        <f t="shared" si="6"/>
        <v>M</v>
      </c>
      <c r="BS93" s="8" t="str">
        <f t="shared" si="6"/>
        <v>N</v>
      </c>
      <c r="BT93" s="8" t="str">
        <f t="shared" si="6"/>
        <v>O</v>
      </c>
      <c r="BU93" s="8" t="str">
        <f t="shared" si="6"/>
        <v>P</v>
      </c>
      <c r="BV93" s="8" t="str">
        <f t="shared" si="6"/>
        <v>Q</v>
      </c>
      <c r="BW93" s="8" t="str">
        <f t="shared" si="6"/>
        <v>R</v>
      </c>
      <c r="BX93" s="8" t="str">
        <f t="shared" si="6"/>
        <v>S</v>
      </c>
      <c r="BY93" s="8" t="str">
        <f t="shared" si="6"/>
        <v>T</v>
      </c>
      <c r="BZ93" s="8" t="str">
        <f t="shared" si="6"/>
        <v>U</v>
      </c>
      <c r="CA93" s="8" t="str">
        <f t="shared" si="6"/>
        <v>V</v>
      </c>
      <c r="CB93" s="8" t="str">
        <f t="shared" si="6"/>
        <v>W</v>
      </c>
      <c r="CC93" s="8" t="str">
        <f t="shared" si="6"/>
        <v>X</v>
      </c>
      <c r="CD93" s="8" t="str">
        <f t="shared" si="6"/>
        <v>Y</v>
      </c>
      <c r="CE93" s="8" t="str">
        <f t="shared" si="6"/>
        <v>Z</v>
      </c>
    </row>
    <row r="94" spans="2:139" x14ac:dyDescent="0.5">
      <c r="B94" s="2">
        <v>260</v>
      </c>
      <c r="C94" s="2">
        <v>15</v>
      </c>
      <c r="D94" s="2">
        <v>15</v>
      </c>
      <c r="E94">
        <v>-15</v>
      </c>
      <c r="F94" s="2">
        <v>137</v>
      </c>
      <c r="G94" s="2">
        <v>121</v>
      </c>
      <c r="H94" s="2">
        <v>15</v>
      </c>
      <c r="I94" s="2">
        <v>83</v>
      </c>
      <c r="J94" s="2">
        <v>150</v>
      </c>
      <c r="K94" s="2">
        <v>25</v>
      </c>
      <c r="L94" s="2">
        <v>172</v>
      </c>
      <c r="M94" s="2">
        <v>17</v>
      </c>
      <c r="N94" s="2">
        <v>187</v>
      </c>
      <c r="O94" s="2">
        <v>23</v>
      </c>
      <c r="P94" s="2">
        <v>56</v>
      </c>
      <c r="Q94" s="2">
        <v>23</v>
      </c>
      <c r="R94" s="2">
        <v>429</v>
      </c>
      <c r="S94" s="2">
        <v>58</v>
      </c>
      <c r="T94" s="2">
        <v>112</v>
      </c>
      <c r="U94" s="2">
        <v>150</v>
      </c>
      <c r="V94" s="2">
        <v>259</v>
      </c>
      <c r="W94" s="2">
        <v>77</v>
      </c>
      <c r="X94" s="2">
        <v>29</v>
      </c>
      <c r="Y94" s="2">
        <v>139</v>
      </c>
      <c r="Z94" s="2">
        <v>96</v>
      </c>
      <c r="AA94" s="2">
        <v>68</v>
      </c>
      <c r="AC94" s="3" t="str">
        <v>C</v>
      </c>
      <c r="AD94" s="6">
        <f ca="1"/>
        <v>3474</v>
      </c>
      <c r="AE94" s="6">
        <f ca="1"/>
        <v>0</v>
      </c>
      <c r="AF94" s="6">
        <f ca="1"/>
        <v>0</v>
      </c>
      <c r="AG94" s="6">
        <f ca="1"/>
        <v>196</v>
      </c>
      <c r="AH94" s="6">
        <f ca="1"/>
        <v>1673</v>
      </c>
      <c r="AI94" s="6">
        <f ca="1"/>
        <v>990</v>
      </c>
      <c r="AJ94" s="6">
        <f ca="1"/>
        <v>125</v>
      </c>
      <c r="AK94" s="6">
        <f ca="1"/>
        <v>2146</v>
      </c>
      <c r="AL94" s="6">
        <f ca="1"/>
        <v>4074</v>
      </c>
      <c r="AM94" s="6">
        <f ca="1"/>
        <v>264</v>
      </c>
      <c r="AN94" s="6">
        <f ca="1"/>
        <v>1456</v>
      </c>
      <c r="AO94" s="6">
        <f ca="1"/>
        <v>634</v>
      </c>
      <c r="AP94" s="6">
        <f ca="1"/>
        <v>2175</v>
      </c>
      <c r="AQ94" s="6">
        <f ca="1"/>
        <v>1395</v>
      </c>
      <c r="AR94" s="6">
        <f ca="1"/>
        <v>242</v>
      </c>
      <c r="AS94" s="6">
        <f ca="1"/>
        <v>204</v>
      </c>
      <c r="AT94" s="6">
        <f ca="1"/>
        <v>2699</v>
      </c>
      <c r="AU94" s="6">
        <f ca="1"/>
        <v>254</v>
      </c>
      <c r="AV94" s="6">
        <f ca="1"/>
        <v>1849</v>
      </c>
      <c r="AW94" s="6">
        <f ca="1"/>
        <v>778</v>
      </c>
      <c r="AX94" s="6">
        <f ca="1"/>
        <v>1706</v>
      </c>
      <c r="AY94" s="6">
        <f ca="1"/>
        <v>2327</v>
      </c>
      <c r="AZ94" s="6">
        <f ca="1"/>
        <v>190</v>
      </c>
      <c r="BA94" s="6">
        <f ca="1"/>
        <v>5373</v>
      </c>
      <c r="BB94" s="6">
        <f ca="1"/>
        <v>2376</v>
      </c>
      <c r="BC94" s="6">
        <f ca="1"/>
        <v>607</v>
      </c>
      <c r="BF94" s="5" cm="1">
        <f t="array" aca="1" ref="BF94:CE94" ca="1">_xll.apaDistances.Averages(BF63:CE88)</f>
        <v>0.38540179538480696</v>
      </c>
      <c r="BG94" s="5">
        <f ca="1"/>
        <v>0.59211152195282091</v>
      </c>
      <c r="BH94" s="5">
        <f ca="1"/>
        <v>0.59211152195282091</v>
      </c>
      <c r="BI94" s="5">
        <f ca="1"/>
        <v>2.6751448377805644</v>
      </c>
      <c r="BJ94" s="5">
        <f ca="1"/>
        <v>0.40367657549177161</v>
      </c>
      <c r="BK94" s="5">
        <f ca="1"/>
        <v>0.39999988418663968</v>
      </c>
      <c r="BL94" s="5">
        <f ca="1"/>
        <v>0.49625144477993205</v>
      </c>
      <c r="BM94" s="5">
        <f ca="1"/>
        <v>0.43515642166675234</v>
      </c>
      <c r="BN94" s="5">
        <f ca="1"/>
        <v>0.47137317877027468</v>
      </c>
      <c r="BO94" s="5">
        <f ca="1"/>
        <v>0.47239853547830707</v>
      </c>
      <c r="BP94" s="5">
        <f ca="1"/>
        <v>0.49140407290906124</v>
      </c>
      <c r="BQ94" s="5">
        <f ca="1"/>
        <v>0.49714529400845869</v>
      </c>
      <c r="BR94" s="5">
        <f ca="1"/>
        <v>0.40626069226290362</v>
      </c>
      <c r="BS94" s="5">
        <f ca="1"/>
        <v>0.43097865816330055</v>
      </c>
      <c r="BT94" s="5">
        <f ca="1"/>
        <v>0.44545645146549484</v>
      </c>
      <c r="BU94" s="5">
        <f ca="1"/>
        <v>0.55036247864892385</v>
      </c>
      <c r="BV94" s="5">
        <f ca="1"/>
        <v>0.4310892101082896</v>
      </c>
      <c r="BW94" s="5">
        <f ca="1"/>
        <v>0.42127661594777166</v>
      </c>
      <c r="BX94" s="5">
        <f ca="1"/>
        <v>0.42079261598566647</v>
      </c>
      <c r="BY94" s="5">
        <f ca="1"/>
        <v>0.43180111833655688</v>
      </c>
      <c r="BZ94" s="5">
        <f ca="1"/>
        <v>0.44269008252562692</v>
      </c>
      <c r="CA94" s="5">
        <f ca="1"/>
        <v>0.56405974665773218</v>
      </c>
      <c r="CB94" s="5">
        <f ca="1"/>
        <v>0.44417573171678348</v>
      </c>
      <c r="CC94" s="5">
        <f ca="1"/>
        <v>0.42332854278342091</v>
      </c>
      <c r="CD94" s="5">
        <f ca="1"/>
        <v>0.4765073277858245</v>
      </c>
      <c r="CE94" s="5">
        <f ca="1"/>
        <v>0.40813898924477082</v>
      </c>
    </row>
    <row r="95" spans="2:139" x14ac:dyDescent="0.5">
      <c r="B95" s="2">
        <v>240</v>
      </c>
      <c r="C95" s="2">
        <v>12</v>
      </c>
      <c r="D95" s="2">
        <v>12</v>
      </c>
      <c r="E95">
        <v>-12</v>
      </c>
      <c r="F95" s="2">
        <v>148</v>
      </c>
      <c r="G95" s="2">
        <v>110</v>
      </c>
      <c r="H95" s="2">
        <v>24</v>
      </c>
      <c r="I95" s="2">
        <v>88</v>
      </c>
      <c r="J95" s="2">
        <v>158</v>
      </c>
      <c r="K95" s="2">
        <v>33</v>
      </c>
      <c r="L95" s="2">
        <v>163</v>
      </c>
      <c r="M95" s="2">
        <v>19</v>
      </c>
      <c r="N95" s="2">
        <v>190</v>
      </c>
      <c r="O95" s="2">
        <v>34</v>
      </c>
      <c r="P95" s="2">
        <v>39</v>
      </c>
      <c r="Q95" s="2">
        <v>39</v>
      </c>
      <c r="R95" s="2">
        <v>441</v>
      </c>
      <c r="S95" s="2">
        <v>47</v>
      </c>
      <c r="T95" s="2">
        <v>118</v>
      </c>
      <c r="U95" s="2">
        <v>169</v>
      </c>
      <c r="V95" s="2">
        <v>236</v>
      </c>
      <c r="W95" s="2">
        <v>58</v>
      </c>
      <c r="X95" s="2">
        <v>19</v>
      </c>
      <c r="Y95" s="2">
        <v>135</v>
      </c>
      <c r="Z95" s="2">
        <v>90</v>
      </c>
      <c r="AA95" s="2">
        <v>64</v>
      </c>
      <c r="AC95" s="3" t="str">
        <v>D</v>
      </c>
      <c r="AD95" s="6">
        <f ca="1"/>
        <v>3576</v>
      </c>
      <c r="AE95" s="6">
        <f ca="1"/>
        <v>196</v>
      </c>
      <c r="AF95" s="6">
        <f ca="1"/>
        <v>196</v>
      </c>
      <c r="AG95" s="6">
        <f ca="1"/>
        <v>0</v>
      </c>
      <c r="AH95" s="6">
        <f ca="1"/>
        <v>1823</v>
      </c>
      <c r="AI95" s="6">
        <f ca="1"/>
        <v>1092</v>
      </c>
      <c r="AJ95" s="6">
        <f ca="1"/>
        <v>264</v>
      </c>
      <c r="AK95" s="6">
        <f ca="1"/>
        <v>2248</v>
      </c>
      <c r="AL95" s="6">
        <f ca="1"/>
        <v>4176</v>
      </c>
      <c r="AM95" s="6">
        <f ca="1"/>
        <v>367</v>
      </c>
      <c r="AN95" s="6">
        <f ca="1"/>
        <v>1548</v>
      </c>
      <c r="AO95" s="6">
        <f ca="1"/>
        <v>726</v>
      </c>
      <c r="AP95" s="6">
        <f ca="1"/>
        <v>2311</v>
      </c>
      <c r="AQ95" s="6">
        <f ca="1"/>
        <v>1497</v>
      </c>
      <c r="AR95" s="6">
        <f ca="1"/>
        <v>342</v>
      </c>
      <c r="AS95" s="6">
        <f ca="1"/>
        <v>342</v>
      </c>
      <c r="AT95" s="6">
        <f ca="1"/>
        <v>2801</v>
      </c>
      <c r="AU95" s="6">
        <f ca="1"/>
        <v>380</v>
      </c>
      <c r="AV95" s="6">
        <f ca="1"/>
        <v>1999</v>
      </c>
      <c r="AW95" s="6">
        <f ca="1"/>
        <v>888</v>
      </c>
      <c r="AX95" s="6">
        <f ca="1"/>
        <v>1808</v>
      </c>
      <c r="AY95" s="6">
        <f ca="1"/>
        <v>2419</v>
      </c>
      <c r="AZ95" s="6">
        <f ca="1"/>
        <v>299</v>
      </c>
      <c r="BA95" s="6">
        <f ca="1"/>
        <v>5509</v>
      </c>
      <c r="BB95" s="6">
        <f ca="1"/>
        <v>2478</v>
      </c>
      <c r="BC95" s="6">
        <f ca="1"/>
        <v>711</v>
      </c>
    </row>
    <row r="96" spans="2:139" x14ac:dyDescent="0.5">
      <c r="B96" s="2">
        <v>237</v>
      </c>
      <c r="C96" s="2">
        <v>8</v>
      </c>
      <c r="D96" s="2">
        <v>8</v>
      </c>
      <c r="E96">
        <v>-8</v>
      </c>
      <c r="F96" s="2">
        <v>118</v>
      </c>
      <c r="G96" s="2">
        <v>99</v>
      </c>
      <c r="H96" s="2">
        <v>20</v>
      </c>
      <c r="I96" s="2">
        <v>87</v>
      </c>
      <c r="J96" s="2">
        <v>109</v>
      </c>
      <c r="K96" s="2">
        <v>23</v>
      </c>
      <c r="L96" s="2">
        <v>142</v>
      </c>
      <c r="M96" s="2">
        <v>19</v>
      </c>
      <c r="N96" s="2">
        <v>222</v>
      </c>
      <c r="O96" s="2">
        <v>32</v>
      </c>
      <c r="P96" s="2">
        <v>51</v>
      </c>
      <c r="Q96" s="2">
        <v>43</v>
      </c>
      <c r="R96" s="2">
        <v>444</v>
      </c>
      <c r="S96" s="2">
        <v>42</v>
      </c>
      <c r="T96" s="2">
        <v>120</v>
      </c>
      <c r="U96" s="2">
        <v>152</v>
      </c>
      <c r="V96" s="2">
        <v>194</v>
      </c>
      <c r="W96" s="2">
        <v>51</v>
      </c>
      <c r="X96" s="2">
        <v>25</v>
      </c>
      <c r="Y96" s="2">
        <v>148</v>
      </c>
      <c r="Z96" s="2">
        <v>64</v>
      </c>
      <c r="AA96" s="2">
        <v>79</v>
      </c>
      <c r="AC96" s="3" t="str">
        <v>E</v>
      </c>
      <c r="AD96" s="6">
        <f ca="1"/>
        <v>1846</v>
      </c>
      <c r="AE96" s="6">
        <f ca="1"/>
        <v>1673</v>
      </c>
      <c r="AF96" s="6">
        <f ca="1"/>
        <v>1673</v>
      </c>
      <c r="AG96" s="6">
        <f ca="1"/>
        <v>1823</v>
      </c>
      <c r="AH96" s="6">
        <f ca="1"/>
        <v>0</v>
      </c>
      <c r="AI96" s="6">
        <f ca="1"/>
        <v>806</v>
      </c>
      <c r="AJ96" s="6">
        <f ca="1"/>
        <v>1602</v>
      </c>
      <c r="AK96" s="6">
        <f ca="1"/>
        <v>931</v>
      </c>
      <c r="AL96" s="6">
        <f ca="1"/>
        <v>2777</v>
      </c>
      <c r="AM96" s="6">
        <f ca="1"/>
        <v>1535</v>
      </c>
      <c r="AN96" s="6">
        <f ca="1"/>
        <v>876</v>
      </c>
      <c r="AO96" s="6">
        <f ca="1"/>
        <v>1288</v>
      </c>
      <c r="AP96" s="6">
        <f ca="1"/>
        <v>838</v>
      </c>
      <c r="AQ96" s="6">
        <f ca="1"/>
        <v>569</v>
      </c>
      <c r="AR96" s="6">
        <f ca="1"/>
        <v>1503</v>
      </c>
      <c r="AS96" s="6">
        <f ca="1"/>
        <v>1549</v>
      </c>
      <c r="AT96" s="6">
        <f ca="1"/>
        <v>1071</v>
      </c>
      <c r="AU96" s="6">
        <f ca="1"/>
        <v>1503</v>
      </c>
      <c r="AV96" s="6">
        <f ca="1"/>
        <v>369</v>
      </c>
      <c r="AW96" s="6">
        <f ca="1"/>
        <v>976</v>
      </c>
      <c r="AX96" s="6">
        <f ca="1"/>
        <v>592</v>
      </c>
      <c r="AY96" s="6">
        <f ca="1"/>
        <v>1640</v>
      </c>
      <c r="AZ96" s="6">
        <f ca="1"/>
        <v>1524</v>
      </c>
      <c r="BA96" s="6">
        <f ca="1"/>
        <v>4036</v>
      </c>
      <c r="BB96" s="6">
        <f ca="1"/>
        <v>1569</v>
      </c>
      <c r="BC96" s="6">
        <f ca="1"/>
        <v>1156</v>
      </c>
    </row>
    <row r="97" spans="2:55" x14ac:dyDescent="0.5">
      <c r="B97" s="2">
        <v>324</v>
      </c>
      <c r="C97" s="2">
        <v>21</v>
      </c>
      <c r="D97" s="2">
        <v>21</v>
      </c>
      <c r="E97">
        <v>-21</v>
      </c>
      <c r="F97" s="2">
        <v>150</v>
      </c>
      <c r="G97" s="2">
        <v>96</v>
      </c>
      <c r="H97" s="2">
        <v>34</v>
      </c>
      <c r="I97" s="2">
        <v>58</v>
      </c>
      <c r="J97" s="2">
        <v>133</v>
      </c>
      <c r="K97" s="2">
        <v>36</v>
      </c>
      <c r="L97" s="2">
        <v>181</v>
      </c>
      <c r="M97" s="2">
        <v>17</v>
      </c>
      <c r="N97" s="2">
        <v>171</v>
      </c>
      <c r="O97" s="2">
        <v>48</v>
      </c>
      <c r="P97" s="2">
        <v>52</v>
      </c>
      <c r="Q97" s="2">
        <v>19</v>
      </c>
      <c r="R97" s="2">
        <v>580</v>
      </c>
      <c r="S97" s="2">
        <v>53</v>
      </c>
      <c r="T97" s="2">
        <v>132</v>
      </c>
      <c r="U97" s="2">
        <v>223</v>
      </c>
      <c r="V97" s="2">
        <v>270</v>
      </c>
      <c r="W97" s="2">
        <v>71</v>
      </c>
      <c r="X97" s="2">
        <v>26</v>
      </c>
      <c r="Y97" s="2">
        <v>132</v>
      </c>
      <c r="Z97" s="2">
        <v>103</v>
      </c>
      <c r="AA97" s="2">
        <v>71</v>
      </c>
      <c r="AC97" s="3" t="str">
        <v>F</v>
      </c>
      <c r="AD97" s="6">
        <f ca="1"/>
        <v>2484</v>
      </c>
      <c r="AE97" s="6">
        <f ca="1"/>
        <v>990</v>
      </c>
      <c r="AF97" s="6">
        <f ca="1"/>
        <v>990</v>
      </c>
      <c r="AG97" s="6">
        <f ca="1"/>
        <v>1092</v>
      </c>
      <c r="AH97" s="6">
        <f ca="1"/>
        <v>806</v>
      </c>
      <c r="AI97" s="6">
        <f ca="1"/>
        <v>0</v>
      </c>
      <c r="AJ97" s="6">
        <f ca="1"/>
        <v>882</v>
      </c>
      <c r="AK97" s="6">
        <f ca="1"/>
        <v>1156</v>
      </c>
      <c r="AL97" s="6">
        <f ca="1"/>
        <v>3084</v>
      </c>
      <c r="AM97" s="6">
        <f ca="1"/>
        <v>813</v>
      </c>
      <c r="AN97" s="6">
        <f ca="1"/>
        <v>932</v>
      </c>
      <c r="AO97" s="6">
        <f ca="1"/>
        <v>636</v>
      </c>
      <c r="AP97" s="6">
        <f ca="1"/>
        <v>1223</v>
      </c>
      <c r="AQ97" s="6">
        <f ca="1"/>
        <v>440</v>
      </c>
      <c r="AR97" s="6">
        <f ca="1"/>
        <v>764</v>
      </c>
      <c r="AS97" s="6">
        <f ca="1"/>
        <v>862</v>
      </c>
      <c r="AT97" s="6">
        <f ca="1"/>
        <v>1709</v>
      </c>
      <c r="AU97" s="6">
        <f ca="1"/>
        <v>782</v>
      </c>
      <c r="AV97" s="6">
        <f ca="1"/>
        <v>982</v>
      </c>
      <c r="AW97" s="6">
        <f ca="1"/>
        <v>432</v>
      </c>
      <c r="AX97" s="6">
        <f ca="1"/>
        <v>716</v>
      </c>
      <c r="AY97" s="6">
        <f ca="1"/>
        <v>1803</v>
      </c>
      <c r="AZ97" s="6">
        <f ca="1"/>
        <v>823</v>
      </c>
      <c r="BA97" s="6">
        <f ca="1"/>
        <v>4421</v>
      </c>
      <c r="BB97" s="6">
        <f ca="1"/>
        <v>1732</v>
      </c>
      <c r="BC97" s="6">
        <f ca="1"/>
        <v>464</v>
      </c>
    </row>
    <row r="98" spans="2:55" x14ac:dyDescent="0.5">
      <c r="B98" s="2">
        <v>111</v>
      </c>
      <c r="C98" s="2">
        <v>3</v>
      </c>
      <c r="D98" s="2">
        <v>3</v>
      </c>
      <c r="E98">
        <v>-3</v>
      </c>
      <c r="F98" s="2">
        <v>57</v>
      </c>
      <c r="G98" s="2">
        <v>42</v>
      </c>
      <c r="H98" s="2">
        <v>15</v>
      </c>
      <c r="I98" s="2">
        <v>37</v>
      </c>
      <c r="J98" s="2">
        <v>54</v>
      </c>
      <c r="K98" s="2">
        <v>8</v>
      </c>
      <c r="L98" s="2">
        <v>33</v>
      </c>
      <c r="M98" s="2">
        <v>8</v>
      </c>
      <c r="N98" s="2">
        <v>101</v>
      </c>
      <c r="O98" s="2">
        <v>9</v>
      </c>
      <c r="P98" s="2">
        <v>17</v>
      </c>
      <c r="Q98" s="2">
        <v>21</v>
      </c>
      <c r="R98" s="2">
        <v>147</v>
      </c>
      <c r="S98" s="2">
        <v>30</v>
      </c>
      <c r="T98" s="2">
        <v>61</v>
      </c>
      <c r="U98" s="2">
        <v>60</v>
      </c>
      <c r="V98" s="2">
        <v>74</v>
      </c>
      <c r="W98" s="2">
        <v>19</v>
      </c>
      <c r="X98" s="2">
        <v>10</v>
      </c>
      <c r="Y98" s="2">
        <v>74</v>
      </c>
      <c r="Z98" s="2">
        <v>43</v>
      </c>
      <c r="AA98" s="2">
        <v>42</v>
      </c>
      <c r="AC98" s="3" t="str">
        <v>G</v>
      </c>
      <c r="AD98" s="6">
        <f ca="1"/>
        <v>3349</v>
      </c>
      <c r="AE98" s="6">
        <f ca="1"/>
        <v>125</v>
      </c>
      <c r="AF98" s="6">
        <f ca="1"/>
        <v>125</v>
      </c>
      <c r="AG98" s="6">
        <f ca="1"/>
        <v>264</v>
      </c>
      <c r="AH98" s="6">
        <f ca="1"/>
        <v>1602</v>
      </c>
      <c r="AI98" s="6">
        <f ca="1"/>
        <v>882</v>
      </c>
      <c r="AJ98" s="6">
        <f ca="1"/>
        <v>0</v>
      </c>
      <c r="AK98" s="6">
        <f ca="1"/>
        <v>2021</v>
      </c>
      <c r="AL98" s="6">
        <f ca="1"/>
        <v>3949</v>
      </c>
      <c r="AM98" s="6">
        <f ca="1"/>
        <v>161</v>
      </c>
      <c r="AN98" s="6">
        <f ca="1"/>
        <v>1421</v>
      </c>
      <c r="AO98" s="6">
        <f ca="1"/>
        <v>599</v>
      </c>
      <c r="AP98" s="6">
        <f ca="1"/>
        <v>2105</v>
      </c>
      <c r="AQ98" s="6">
        <f ca="1"/>
        <v>1270</v>
      </c>
      <c r="AR98" s="6">
        <f ca="1"/>
        <v>149</v>
      </c>
      <c r="AS98" s="6">
        <f ca="1"/>
        <v>142</v>
      </c>
      <c r="AT98" s="6">
        <f ca="1"/>
        <v>2574</v>
      </c>
      <c r="AU98" s="6">
        <f ca="1"/>
        <v>179</v>
      </c>
      <c r="AV98" s="6">
        <f ca="1"/>
        <v>1778</v>
      </c>
      <c r="AW98" s="6">
        <f ca="1"/>
        <v>682</v>
      </c>
      <c r="AX98" s="6">
        <f ca="1"/>
        <v>1581</v>
      </c>
      <c r="AY98" s="6">
        <f ca="1"/>
        <v>2292</v>
      </c>
      <c r="AZ98" s="6">
        <f ca="1"/>
        <v>79</v>
      </c>
      <c r="BA98" s="6">
        <f ca="1"/>
        <v>5303</v>
      </c>
      <c r="BB98" s="6">
        <f ca="1"/>
        <v>2251</v>
      </c>
      <c r="BC98" s="6">
        <f ca="1"/>
        <v>533</v>
      </c>
    </row>
    <row r="99" spans="2:55" x14ac:dyDescent="0.5">
      <c r="B99" s="2">
        <v>145</v>
      </c>
      <c r="C99" s="2">
        <v>5</v>
      </c>
      <c r="D99" s="2">
        <v>5</v>
      </c>
      <c r="E99">
        <v>-5</v>
      </c>
      <c r="F99" s="2">
        <v>63</v>
      </c>
      <c r="G99" s="2">
        <v>41</v>
      </c>
      <c r="H99" s="2">
        <v>11</v>
      </c>
      <c r="I99" s="2">
        <v>53</v>
      </c>
      <c r="J99" s="2">
        <v>69</v>
      </c>
      <c r="K99" s="2">
        <v>10</v>
      </c>
      <c r="L99" s="2">
        <v>58</v>
      </c>
      <c r="M99" s="2">
        <v>6</v>
      </c>
      <c r="N99" s="2">
        <v>162</v>
      </c>
      <c r="O99" s="2">
        <v>17</v>
      </c>
      <c r="P99" s="2">
        <v>24</v>
      </c>
      <c r="Q99" s="2">
        <v>24</v>
      </c>
      <c r="R99" s="2">
        <v>175</v>
      </c>
      <c r="S99" s="2">
        <v>17</v>
      </c>
      <c r="T99" s="2">
        <v>48</v>
      </c>
      <c r="U99" s="2">
        <v>73</v>
      </c>
      <c r="V99" s="2">
        <v>61</v>
      </c>
      <c r="W99" s="2">
        <v>33</v>
      </c>
      <c r="X99" s="2">
        <v>14</v>
      </c>
      <c r="Y99" s="2">
        <v>90</v>
      </c>
      <c r="Z99" s="2">
        <v>70</v>
      </c>
      <c r="AA99" s="2">
        <v>35</v>
      </c>
      <c r="AC99" s="3" t="str">
        <v>H</v>
      </c>
      <c r="AD99" s="6">
        <f ca="1"/>
        <v>1328</v>
      </c>
      <c r="AE99" s="6">
        <f ca="1"/>
        <v>2146</v>
      </c>
      <c r="AF99" s="6">
        <f ca="1"/>
        <v>2146</v>
      </c>
      <c r="AG99" s="6">
        <f ca="1"/>
        <v>2248</v>
      </c>
      <c r="AH99" s="6">
        <f ca="1"/>
        <v>931</v>
      </c>
      <c r="AI99" s="6">
        <f ca="1"/>
        <v>1156</v>
      </c>
      <c r="AJ99" s="6">
        <f ca="1"/>
        <v>2021</v>
      </c>
      <c r="AK99" s="6">
        <f ca="1"/>
        <v>0</v>
      </c>
      <c r="AL99" s="6">
        <f ca="1"/>
        <v>1994</v>
      </c>
      <c r="AM99" s="6">
        <f ca="1"/>
        <v>1882</v>
      </c>
      <c r="AN99" s="6">
        <f ca="1"/>
        <v>1177</v>
      </c>
      <c r="AO99" s="6">
        <f ca="1"/>
        <v>1767</v>
      </c>
      <c r="AP99" s="6">
        <f ca="1"/>
        <v>591</v>
      </c>
      <c r="AQ99" s="6">
        <f ca="1"/>
        <v>895</v>
      </c>
      <c r="AR99" s="6">
        <f ca="1"/>
        <v>1920</v>
      </c>
      <c r="AS99" s="6">
        <f ca="1"/>
        <v>2018</v>
      </c>
      <c r="AT99" s="6">
        <f ca="1"/>
        <v>918</v>
      </c>
      <c r="AU99" s="6">
        <f ca="1"/>
        <v>1938</v>
      </c>
      <c r="AV99" s="6">
        <f ca="1"/>
        <v>1031</v>
      </c>
      <c r="AW99" s="6">
        <f ca="1"/>
        <v>1368</v>
      </c>
      <c r="AX99" s="6">
        <f ca="1"/>
        <v>1046</v>
      </c>
      <c r="AY99" s="6">
        <f ca="1"/>
        <v>1035</v>
      </c>
      <c r="AZ99" s="6">
        <f ca="1"/>
        <v>1956</v>
      </c>
      <c r="BA99" s="6">
        <f ca="1"/>
        <v>3423</v>
      </c>
      <c r="BB99" s="6">
        <f ca="1"/>
        <v>822</v>
      </c>
      <c r="BC99" s="6">
        <f ca="1"/>
        <v>1574</v>
      </c>
    </row>
    <row r="100" spans="2:55" x14ac:dyDescent="0.5">
      <c r="B100" s="2">
        <v>172</v>
      </c>
      <c r="C100" s="2">
        <v>22</v>
      </c>
      <c r="D100" s="2">
        <v>22</v>
      </c>
      <c r="E100">
        <v>-22</v>
      </c>
      <c r="F100" s="2">
        <v>104</v>
      </c>
      <c r="G100" s="2">
        <v>55</v>
      </c>
      <c r="H100" s="2">
        <v>21</v>
      </c>
      <c r="I100" s="2">
        <v>60</v>
      </c>
      <c r="J100" s="2">
        <v>99</v>
      </c>
      <c r="K100" s="2">
        <v>18</v>
      </c>
      <c r="L100" s="2">
        <v>126</v>
      </c>
      <c r="M100" s="2">
        <v>12</v>
      </c>
      <c r="N100" s="2">
        <v>140</v>
      </c>
      <c r="O100" s="2">
        <v>28</v>
      </c>
      <c r="P100" s="2">
        <v>46</v>
      </c>
      <c r="Q100" s="2">
        <v>34</v>
      </c>
      <c r="R100" s="2">
        <v>321</v>
      </c>
      <c r="S100" s="2">
        <v>30</v>
      </c>
      <c r="T100" s="2">
        <v>65</v>
      </c>
      <c r="U100" s="2">
        <v>141</v>
      </c>
      <c r="V100" s="2">
        <v>140</v>
      </c>
      <c r="W100" s="2">
        <v>38</v>
      </c>
      <c r="X100" s="2">
        <v>18</v>
      </c>
      <c r="Y100" s="2">
        <v>113</v>
      </c>
      <c r="Z100" s="2">
        <v>61</v>
      </c>
      <c r="AA100" s="2">
        <v>67</v>
      </c>
      <c r="AC100" s="3" t="str">
        <v>I</v>
      </c>
      <c r="AD100" s="6">
        <f ca="1"/>
        <v>1772</v>
      </c>
      <c r="AE100" s="6">
        <f ca="1"/>
        <v>4074</v>
      </c>
      <c r="AF100" s="6">
        <f ca="1"/>
        <v>4074</v>
      </c>
      <c r="AG100" s="6">
        <f ca="1"/>
        <v>4176</v>
      </c>
      <c r="AH100" s="6">
        <f ca="1"/>
        <v>2777</v>
      </c>
      <c r="AI100" s="6">
        <f ca="1"/>
        <v>3084</v>
      </c>
      <c r="AJ100" s="6">
        <f ca="1"/>
        <v>3949</v>
      </c>
      <c r="AK100" s="6">
        <f ca="1"/>
        <v>1994</v>
      </c>
      <c r="AL100" s="6">
        <f ca="1"/>
        <v>0</v>
      </c>
      <c r="AM100" s="6">
        <f ca="1"/>
        <v>3810</v>
      </c>
      <c r="AN100" s="6">
        <f ca="1"/>
        <v>3103</v>
      </c>
      <c r="AO100" s="6">
        <f ca="1"/>
        <v>3695</v>
      </c>
      <c r="AP100" s="6">
        <f ca="1"/>
        <v>2548</v>
      </c>
      <c r="AQ100" s="6">
        <f ca="1"/>
        <v>2679</v>
      </c>
      <c r="AR100" s="6">
        <f ca="1"/>
        <v>3848</v>
      </c>
      <c r="AS100" s="6">
        <f ca="1"/>
        <v>3946</v>
      </c>
      <c r="AT100" s="6">
        <f ca="1"/>
        <v>2064</v>
      </c>
      <c r="AU100" s="6">
        <f ca="1"/>
        <v>3866</v>
      </c>
      <c r="AV100" s="6">
        <f ca="1"/>
        <v>2674</v>
      </c>
      <c r="AW100" s="6">
        <f ca="1"/>
        <v>3296</v>
      </c>
      <c r="AX100" s="6">
        <f ca="1"/>
        <v>2755</v>
      </c>
      <c r="AY100" s="6">
        <f ca="1"/>
        <v>2340</v>
      </c>
      <c r="AZ100" s="6">
        <f ca="1"/>
        <v>3884</v>
      </c>
      <c r="BA100" s="6">
        <f ca="1"/>
        <v>2142</v>
      </c>
      <c r="BB100" s="6">
        <f ca="1"/>
        <v>1721</v>
      </c>
      <c r="BC100" s="6">
        <f ca="1"/>
        <v>3502</v>
      </c>
    </row>
    <row r="101" spans="2:55" x14ac:dyDescent="0.5">
      <c r="B101" s="2">
        <v>229</v>
      </c>
      <c r="C101" s="2">
        <v>14</v>
      </c>
      <c r="D101" s="2">
        <v>14</v>
      </c>
      <c r="E101">
        <v>-14</v>
      </c>
      <c r="F101" s="2">
        <v>99</v>
      </c>
      <c r="G101" s="2">
        <v>86</v>
      </c>
      <c r="H101" s="2">
        <v>16</v>
      </c>
      <c r="I101" s="2">
        <v>68</v>
      </c>
      <c r="J101" s="2">
        <v>93</v>
      </c>
      <c r="K101" s="2">
        <v>35</v>
      </c>
      <c r="L101" s="2">
        <v>107</v>
      </c>
      <c r="M101" s="2">
        <v>18</v>
      </c>
      <c r="N101" s="2">
        <v>157</v>
      </c>
      <c r="O101" s="2">
        <v>25</v>
      </c>
      <c r="P101" s="2">
        <v>40</v>
      </c>
      <c r="Q101" s="2">
        <v>31</v>
      </c>
      <c r="R101" s="2">
        <v>305</v>
      </c>
      <c r="S101" s="2">
        <v>41</v>
      </c>
      <c r="T101" s="2">
        <v>67</v>
      </c>
      <c r="U101" s="2">
        <v>142</v>
      </c>
      <c r="V101" s="2">
        <v>148</v>
      </c>
      <c r="W101" s="2">
        <v>40</v>
      </c>
      <c r="X101" s="2">
        <v>26</v>
      </c>
      <c r="Y101" s="2">
        <v>119</v>
      </c>
      <c r="Z101" s="2">
        <v>74</v>
      </c>
      <c r="AA101" s="2">
        <v>49</v>
      </c>
      <c r="AC101" s="3" t="str">
        <v>J</v>
      </c>
      <c r="AD101" s="6">
        <f ca="1"/>
        <v>3210</v>
      </c>
      <c r="AE101" s="6">
        <f ca="1"/>
        <v>264</v>
      </c>
      <c r="AF101" s="6">
        <f ca="1"/>
        <v>264</v>
      </c>
      <c r="AG101" s="6">
        <f ca="1"/>
        <v>367</v>
      </c>
      <c r="AH101" s="6">
        <f ca="1"/>
        <v>1535</v>
      </c>
      <c r="AI101" s="6">
        <f ca="1"/>
        <v>813</v>
      </c>
      <c r="AJ101" s="6">
        <f ca="1"/>
        <v>161</v>
      </c>
      <c r="AK101" s="6">
        <f ca="1"/>
        <v>1882</v>
      </c>
      <c r="AL101" s="6">
        <f ca="1"/>
        <v>3810</v>
      </c>
      <c r="AM101" s="6">
        <f ca="1"/>
        <v>0</v>
      </c>
      <c r="AN101" s="6">
        <f ca="1"/>
        <v>1361</v>
      </c>
      <c r="AO101" s="6">
        <f ca="1"/>
        <v>539</v>
      </c>
      <c r="AP101" s="6">
        <f ca="1"/>
        <v>1944</v>
      </c>
      <c r="AQ101" s="6">
        <f ca="1"/>
        <v>1169</v>
      </c>
      <c r="AR101" s="6">
        <f ca="1"/>
        <v>110</v>
      </c>
      <c r="AS101" s="6">
        <f ca="1"/>
        <v>136</v>
      </c>
      <c r="AT101" s="6">
        <f ca="1"/>
        <v>2435</v>
      </c>
      <c r="AU101" s="6">
        <f ca="1"/>
        <v>178</v>
      </c>
      <c r="AV101" s="6">
        <f ca="1"/>
        <v>1711</v>
      </c>
      <c r="AW101" s="6">
        <f ca="1"/>
        <v>598</v>
      </c>
      <c r="AX101" s="6">
        <f ca="1"/>
        <v>1442</v>
      </c>
      <c r="AY101" s="6">
        <f ca="1"/>
        <v>2232</v>
      </c>
      <c r="AZ101" s="6">
        <f ca="1"/>
        <v>102</v>
      </c>
      <c r="BA101" s="6">
        <f ca="1"/>
        <v>5142</v>
      </c>
      <c r="BB101" s="6">
        <f ca="1"/>
        <v>2197</v>
      </c>
      <c r="BC101" s="6">
        <f ca="1"/>
        <v>463</v>
      </c>
    </row>
    <row r="102" spans="2:55" x14ac:dyDescent="0.5">
      <c r="B102" s="2">
        <v>217</v>
      </c>
      <c r="C102" s="2">
        <v>11</v>
      </c>
      <c r="D102" s="2">
        <v>11</v>
      </c>
      <c r="E102">
        <v>-11</v>
      </c>
      <c r="F102" s="2">
        <v>76</v>
      </c>
      <c r="G102" s="2">
        <v>76</v>
      </c>
      <c r="H102" s="2">
        <v>18</v>
      </c>
      <c r="I102" s="2">
        <v>49</v>
      </c>
      <c r="J102" s="2">
        <v>114</v>
      </c>
      <c r="K102" s="2">
        <v>20</v>
      </c>
      <c r="L102" s="2">
        <v>91</v>
      </c>
      <c r="M102" s="2">
        <v>8</v>
      </c>
      <c r="N102" s="2">
        <v>132</v>
      </c>
      <c r="O102" s="2">
        <v>34</v>
      </c>
      <c r="P102" s="2">
        <v>34</v>
      </c>
      <c r="Q102" s="2">
        <v>58</v>
      </c>
      <c r="R102" s="2">
        <v>288</v>
      </c>
      <c r="S102" s="2">
        <v>28</v>
      </c>
      <c r="T102" s="2">
        <v>75</v>
      </c>
      <c r="U102" s="2">
        <v>163</v>
      </c>
      <c r="V102" s="2">
        <v>129</v>
      </c>
      <c r="W102" s="2">
        <v>64</v>
      </c>
      <c r="X102" s="2">
        <v>24</v>
      </c>
      <c r="Y102" s="2">
        <v>104</v>
      </c>
      <c r="Z102" s="2">
        <v>54</v>
      </c>
      <c r="AA102" s="2">
        <v>43</v>
      </c>
      <c r="AC102" s="3" t="str">
        <v>K</v>
      </c>
      <c r="AD102" s="6">
        <f ca="1"/>
        <v>2503</v>
      </c>
      <c r="AE102" s="6">
        <f ca="1"/>
        <v>1456</v>
      </c>
      <c r="AF102" s="6">
        <f ca="1"/>
        <v>1456</v>
      </c>
      <c r="AG102" s="6">
        <f ca="1"/>
        <v>1548</v>
      </c>
      <c r="AH102" s="6">
        <f ca="1"/>
        <v>876</v>
      </c>
      <c r="AI102" s="6">
        <f ca="1"/>
        <v>932</v>
      </c>
      <c r="AJ102" s="6">
        <f ca="1"/>
        <v>1421</v>
      </c>
      <c r="AK102" s="6">
        <f ca="1"/>
        <v>1177</v>
      </c>
      <c r="AL102" s="6">
        <f ca="1"/>
        <v>3103</v>
      </c>
      <c r="AM102" s="6">
        <f ca="1"/>
        <v>1361</v>
      </c>
      <c r="AN102" s="6">
        <f ca="1"/>
        <v>0</v>
      </c>
      <c r="AO102" s="6">
        <f ca="1"/>
        <v>822</v>
      </c>
      <c r="AP102" s="6">
        <f ca="1"/>
        <v>1402</v>
      </c>
      <c r="AQ102" s="6">
        <f ca="1"/>
        <v>579</v>
      </c>
      <c r="AR102" s="6">
        <f ca="1"/>
        <v>1346</v>
      </c>
      <c r="AS102" s="6">
        <f ca="1"/>
        <v>1442</v>
      </c>
      <c r="AT102" s="6">
        <f ca="1"/>
        <v>1728</v>
      </c>
      <c r="AU102" s="6">
        <f ca="1"/>
        <v>1278</v>
      </c>
      <c r="AV102" s="6">
        <f ca="1"/>
        <v>1052</v>
      </c>
      <c r="AW102" s="6">
        <f ca="1"/>
        <v>1031</v>
      </c>
      <c r="AX102" s="6">
        <f ca="1"/>
        <v>794</v>
      </c>
      <c r="AY102" s="6">
        <f ca="1"/>
        <v>1175</v>
      </c>
      <c r="AZ102" s="6">
        <f ca="1"/>
        <v>1400</v>
      </c>
      <c r="BA102" s="6">
        <f ca="1"/>
        <v>4600</v>
      </c>
      <c r="BB102" s="6">
        <f ca="1"/>
        <v>1405</v>
      </c>
      <c r="BC102" s="6">
        <f ca="1"/>
        <v>1160</v>
      </c>
    </row>
    <row r="103" spans="2:55" x14ac:dyDescent="0.5">
      <c r="B103" s="2">
        <v>175</v>
      </c>
      <c r="C103" s="2">
        <v>28</v>
      </c>
      <c r="D103" s="2">
        <v>28</v>
      </c>
      <c r="E103">
        <v>-28</v>
      </c>
      <c r="F103" s="2">
        <v>91</v>
      </c>
      <c r="G103" s="2">
        <v>40</v>
      </c>
      <c r="H103" s="2">
        <v>12</v>
      </c>
      <c r="I103" s="2">
        <v>52</v>
      </c>
      <c r="J103" s="2">
        <v>90</v>
      </c>
      <c r="K103" s="2">
        <v>19</v>
      </c>
      <c r="L103" s="2">
        <v>112</v>
      </c>
      <c r="M103" s="2">
        <v>10</v>
      </c>
      <c r="N103" s="2">
        <v>172</v>
      </c>
      <c r="O103" s="2">
        <v>30</v>
      </c>
      <c r="P103" s="2">
        <v>46</v>
      </c>
      <c r="Q103" s="2">
        <v>32</v>
      </c>
      <c r="R103" s="2">
        <v>455</v>
      </c>
      <c r="S103" s="2">
        <v>28</v>
      </c>
      <c r="T103" s="2">
        <v>103</v>
      </c>
      <c r="U103" s="2">
        <v>183</v>
      </c>
      <c r="V103" s="2">
        <v>125</v>
      </c>
      <c r="W103" s="2">
        <v>58</v>
      </c>
      <c r="X103" s="2">
        <v>24</v>
      </c>
      <c r="Y103" s="2">
        <v>150</v>
      </c>
      <c r="Z103" s="2">
        <v>76</v>
      </c>
      <c r="AA103" s="2">
        <v>51</v>
      </c>
      <c r="AC103" s="3" t="str">
        <v>L</v>
      </c>
      <c r="AD103" s="6">
        <f ca="1"/>
        <v>3095</v>
      </c>
      <c r="AE103" s="6">
        <f ca="1"/>
        <v>634</v>
      </c>
      <c r="AF103" s="6">
        <f ca="1"/>
        <v>634</v>
      </c>
      <c r="AG103" s="6">
        <f ca="1"/>
        <v>726</v>
      </c>
      <c r="AH103" s="6">
        <f ca="1"/>
        <v>1288</v>
      </c>
      <c r="AI103" s="6">
        <f ca="1"/>
        <v>636</v>
      </c>
      <c r="AJ103" s="6">
        <f ca="1"/>
        <v>599</v>
      </c>
      <c r="AK103" s="6">
        <f ca="1"/>
        <v>1767</v>
      </c>
      <c r="AL103" s="6">
        <f ca="1"/>
        <v>3695</v>
      </c>
      <c r="AM103" s="6">
        <f ca="1"/>
        <v>539</v>
      </c>
      <c r="AN103" s="6">
        <f ca="1"/>
        <v>822</v>
      </c>
      <c r="AO103" s="6">
        <f ca="1"/>
        <v>0</v>
      </c>
      <c r="AP103" s="6">
        <f ca="1"/>
        <v>1713</v>
      </c>
      <c r="AQ103" s="6">
        <f ca="1"/>
        <v>1016</v>
      </c>
      <c r="AR103" s="6">
        <f ca="1"/>
        <v>524</v>
      </c>
      <c r="AS103" s="6">
        <f ca="1"/>
        <v>620</v>
      </c>
      <c r="AT103" s="6">
        <f ca="1"/>
        <v>2320</v>
      </c>
      <c r="AU103" s="6">
        <f ca="1"/>
        <v>456</v>
      </c>
      <c r="AV103" s="6">
        <f ca="1"/>
        <v>1464</v>
      </c>
      <c r="AW103" s="6">
        <f ca="1"/>
        <v>507</v>
      </c>
      <c r="AX103" s="6">
        <f ca="1"/>
        <v>1327</v>
      </c>
      <c r="AY103" s="6">
        <f ca="1"/>
        <v>1747</v>
      </c>
      <c r="AZ103" s="6">
        <f ca="1"/>
        <v>578</v>
      </c>
      <c r="BA103" s="6">
        <f ca="1"/>
        <v>4911</v>
      </c>
      <c r="BB103" s="6">
        <f ca="1"/>
        <v>1997</v>
      </c>
      <c r="BC103" s="6">
        <f ca="1"/>
        <v>346</v>
      </c>
    </row>
    <row r="104" spans="2:55" x14ac:dyDescent="0.5">
      <c r="B104" s="2">
        <v>179</v>
      </c>
      <c r="C104" s="2">
        <v>9</v>
      </c>
      <c r="D104" s="2">
        <v>9</v>
      </c>
      <c r="E104">
        <v>-9</v>
      </c>
      <c r="F104" s="2">
        <v>105</v>
      </c>
      <c r="G104" s="2">
        <v>61</v>
      </c>
      <c r="H104" s="2">
        <v>8</v>
      </c>
      <c r="I104" s="2">
        <v>53</v>
      </c>
      <c r="J104" s="2">
        <v>132</v>
      </c>
      <c r="K104" s="2">
        <v>11</v>
      </c>
      <c r="L104" s="2">
        <v>114</v>
      </c>
      <c r="M104" s="2">
        <v>6</v>
      </c>
      <c r="N104" s="2">
        <v>88</v>
      </c>
      <c r="O104" s="2">
        <v>33</v>
      </c>
      <c r="P104" s="2">
        <v>37</v>
      </c>
      <c r="Q104" s="2">
        <v>17</v>
      </c>
      <c r="R104" s="2">
        <v>139</v>
      </c>
      <c r="S104" s="2">
        <v>14</v>
      </c>
      <c r="T104" s="2">
        <v>64</v>
      </c>
      <c r="U104" s="2">
        <v>62</v>
      </c>
      <c r="V104" s="2">
        <v>177</v>
      </c>
      <c r="W104" s="2">
        <v>10</v>
      </c>
      <c r="X104" s="2">
        <v>13</v>
      </c>
      <c r="Y104" s="2">
        <v>153</v>
      </c>
      <c r="Z104" s="2">
        <v>49</v>
      </c>
      <c r="AA104" s="2">
        <v>31</v>
      </c>
      <c r="AC104" s="3" t="str">
        <v>M</v>
      </c>
      <c r="AD104" s="6">
        <f ca="1"/>
        <v>1726</v>
      </c>
      <c r="AE104" s="6">
        <f ca="1"/>
        <v>2175</v>
      </c>
      <c r="AF104" s="6">
        <f ca="1"/>
        <v>2175</v>
      </c>
      <c r="AG104" s="6">
        <f ca="1"/>
        <v>2311</v>
      </c>
      <c r="AH104" s="6">
        <f ca="1"/>
        <v>838</v>
      </c>
      <c r="AI104" s="6">
        <f ca="1"/>
        <v>1223</v>
      </c>
      <c r="AJ104" s="6">
        <f ca="1"/>
        <v>2105</v>
      </c>
      <c r="AK104" s="6">
        <f ca="1"/>
        <v>591</v>
      </c>
      <c r="AL104" s="6">
        <f ca="1"/>
        <v>2548</v>
      </c>
      <c r="AM104" s="6">
        <f ca="1"/>
        <v>1944</v>
      </c>
      <c r="AN104" s="6">
        <f ca="1"/>
        <v>1402</v>
      </c>
      <c r="AO104" s="6">
        <f ca="1"/>
        <v>1713</v>
      </c>
      <c r="AP104" s="6">
        <f ca="1"/>
        <v>0</v>
      </c>
      <c r="AQ104" s="6">
        <f ca="1"/>
        <v>1221</v>
      </c>
      <c r="AR104" s="6">
        <f ca="1"/>
        <v>1979</v>
      </c>
      <c r="AS104" s="6">
        <f ca="1"/>
        <v>1971</v>
      </c>
      <c r="AT104" s="6">
        <f ca="1"/>
        <v>951</v>
      </c>
      <c r="AU104" s="6">
        <f ca="1"/>
        <v>1948</v>
      </c>
      <c r="AV104" s="6">
        <f ca="1"/>
        <v>1021</v>
      </c>
      <c r="AW104" s="6">
        <f ca="1"/>
        <v>1423</v>
      </c>
      <c r="AX104" s="6">
        <f ca="1"/>
        <v>1116</v>
      </c>
      <c r="AY104" s="6">
        <f ca="1"/>
        <v>1289</v>
      </c>
      <c r="AZ104" s="6">
        <f ca="1"/>
        <v>2046</v>
      </c>
      <c r="BA104" s="6">
        <f ca="1"/>
        <v>3514</v>
      </c>
      <c r="BB104" s="6">
        <f ca="1"/>
        <v>1266</v>
      </c>
      <c r="BC104" s="6">
        <f ca="1"/>
        <v>1687</v>
      </c>
    </row>
    <row r="105" spans="2:55" x14ac:dyDescent="0.5">
      <c r="B105" s="2">
        <v>57</v>
      </c>
      <c r="C105" s="2">
        <v>3</v>
      </c>
      <c r="D105" s="2">
        <v>3</v>
      </c>
      <c r="E105">
        <v>-3</v>
      </c>
      <c r="F105" s="2">
        <v>32</v>
      </c>
      <c r="G105" s="2">
        <v>22</v>
      </c>
      <c r="H105" s="2">
        <v>7</v>
      </c>
      <c r="I105" s="2">
        <v>45</v>
      </c>
      <c r="J105" s="2">
        <v>73</v>
      </c>
      <c r="K105" s="2">
        <v>6</v>
      </c>
      <c r="L105" s="2">
        <v>32</v>
      </c>
      <c r="M105" s="2">
        <v>5</v>
      </c>
      <c r="N105" s="2">
        <v>66</v>
      </c>
      <c r="O105" s="2">
        <v>16</v>
      </c>
      <c r="P105" s="2">
        <v>18</v>
      </c>
      <c r="Q105" s="2">
        <v>6</v>
      </c>
      <c r="R105" s="2">
        <v>111</v>
      </c>
      <c r="S105" s="2">
        <v>15</v>
      </c>
      <c r="T105" s="2">
        <v>29</v>
      </c>
      <c r="U105" s="2">
        <v>48</v>
      </c>
      <c r="V105" s="2">
        <v>28</v>
      </c>
      <c r="W105" s="2">
        <v>11</v>
      </c>
      <c r="X105" s="2">
        <v>4</v>
      </c>
      <c r="Y105" s="2">
        <v>76</v>
      </c>
      <c r="Z105" s="2">
        <v>31</v>
      </c>
      <c r="AA105" s="2">
        <v>20</v>
      </c>
      <c r="AC105" s="3" t="str">
        <v>N</v>
      </c>
      <c r="AD105" s="6">
        <f ca="1"/>
        <v>2079</v>
      </c>
      <c r="AE105" s="6">
        <f ca="1"/>
        <v>1395</v>
      </c>
      <c r="AF105" s="6">
        <f ca="1"/>
        <v>1395</v>
      </c>
      <c r="AG105" s="6">
        <f ca="1"/>
        <v>1497</v>
      </c>
      <c r="AH105" s="6">
        <f ca="1"/>
        <v>569</v>
      </c>
      <c r="AI105" s="6">
        <f ca="1"/>
        <v>440</v>
      </c>
      <c r="AJ105" s="6">
        <f ca="1"/>
        <v>1270</v>
      </c>
      <c r="AK105" s="6">
        <f ca="1"/>
        <v>895</v>
      </c>
      <c r="AL105" s="6">
        <f ca="1"/>
        <v>2679</v>
      </c>
      <c r="AM105" s="6">
        <f ca="1"/>
        <v>1169</v>
      </c>
      <c r="AN105" s="6">
        <f ca="1"/>
        <v>579</v>
      </c>
      <c r="AO105" s="6">
        <f ca="1"/>
        <v>1016</v>
      </c>
      <c r="AP105" s="6">
        <f ca="1"/>
        <v>1221</v>
      </c>
      <c r="AQ105" s="6">
        <f ca="1"/>
        <v>0</v>
      </c>
      <c r="AR105" s="6">
        <f ca="1"/>
        <v>1169</v>
      </c>
      <c r="AS105" s="6">
        <f ca="1"/>
        <v>1267</v>
      </c>
      <c r="AT105" s="6">
        <f ca="1"/>
        <v>1367</v>
      </c>
      <c r="AU105" s="6">
        <f ca="1"/>
        <v>1187</v>
      </c>
      <c r="AV105" s="6">
        <f ca="1"/>
        <v>542</v>
      </c>
      <c r="AW105" s="6">
        <f ca="1"/>
        <v>626</v>
      </c>
      <c r="AX105" s="6">
        <f ca="1"/>
        <v>545</v>
      </c>
      <c r="AY105" s="6">
        <f ca="1"/>
        <v>1450</v>
      </c>
      <c r="AZ105" s="6">
        <f ca="1"/>
        <v>1205</v>
      </c>
      <c r="BA105" s="6">
        <f ca="1"/>
        <v>4125</v>
      </c>
      <c r="BB105" s="6">
        <f ca="1"/>
        <v>1421</v>
      </c>
      <c r="BC105" s="6">
        <f ca="1"/>
        <v>823</v>
      </c>
    </row>
    <row r="106" spans="2:55" x14ac:dyDescent="0.5">
      <c r="B106" s="2">
        <v>102</v>
      </c>
      <c r="C106" s="2">
        <v>13</v>
      </c>
      <c r="D106" s="2">
        <v>13</v>
      </c>
      <c r="E106">
        <v>-13</v>
      </c>
      <c r="F106" s="2">
        <v>34</v>
      </c>
      <c r="G106" s="2">
        <v>26</v>
      </c>
      <c r="H106" s="2">
        <v>12</v>
      </c>
      <c r="I106" s="2">
        <v>32</v>
      </c>
      <c r="J106" s="2">
        <v>64</v>
      </c>
      <c r="K106" s="2">
        <v>8</v>
      </c>
      <c r="L106" s="2">
        <v>40</v>
      </c>
      <c r="M106" s="2">
        <v>5</v>
      </c>
      <c r="N106" s="2">
        <v>77</v>
      </c>
      <c r="O106" s="2">
        <v>15</v>
      </c>
      <c r="P106" s="2">
        <v>12</v>
      </c>
      <c r="Q106" s="2">
        <v>11</v>
      </c>
      <c r="R106" s="2">
        <v>106</v>
      </c>
      <c r="S106" s="2">
        <v>16</v>
      </c>
      <c r="T106" s="2">
        <v>25</v>
      </c>
      <c r="U106" s="2">
        <v>52</v>
      </c>
      <c r="V106" s="2">
        <v>48</v>
      </c>
      <c r="W106" s="2">
        <v>11</v>
      </c>
      <c r="X106" s="2">
        <v>7</v>
      </c>
      <c r="Y106" s="2">
        <v>86</v>
      </c>
      <c r="Z106" s="2">
        <v>30</v>
      </c>
      <c r="AA106" s="2">
        <v>20</v>
      </c>
      <c r="AC106" s="3" t="str">
        <v>O</v>
      </c>
      <c r="AD106" s="6">
        <f ca="1"/>
        <v>3248</v>
      </c>
      <c r="AE106" s="6">
        <f ca="1"/>
        <v>242</v>
      </c>
      <c r="AF106" s="6">
        <f ca="1"/>
        <v>242</v>
      </c>
      <c r="AG106" s="6">
        <f ca="1"/>
        <v>342</v>
      </c>
      <c r="AH106" s="6">
        <f ca="1"/>
        <v>1503</v>
      </c>
      <c r="AI106" s="6">
        <f ca="1"/>
        <v>764</v>
      </c>
      <c r="AJ106" s="6">
        <f ca="1"/>
        <v>149</v>
      </c>
      <c r="AK106" s="6">
        <f ca="1"/>
        <v>1920</v>
      </c>
      <c r="AL106" s="6">
        <f ca="1"/>
        <v>3848</v>
      </c>
      <c r="AM106" s="6">
        <f ca="1"/>
        <v>110</v>
      </c>
      <c r="AN106" s="6">
        <f ca="1"/>
        <v>1346</v>
      </c>
      <c r="AO106" s="6">
        <f ca="1"/>
        <v>524</v>
      </c>
      <c r="AP106" s="6">
        <f ca="1"/>
        <v>1979</v>
      </c>
      <c r="AQ106" s="6">
        <f ca="1"/>
        <v>1169</v>
      </c>
      <c r="AR106" s="6">
        <f ca="1"/>
        <v>0</v>
      </c>
      <c r="AS106" s="6">
        <f ca="1"/>
        <v>144</v>
      </c>
      <c r="AT106" s="6">
        <f ca="1"/>
        <v>2473</v>
      </c>
      <c r="AU106" s="6">
        <f ca="1"/>
        <v>138</v>
      </c>
      <c r="AV106" s="6">
        <f ca="1"/>
        <v>1679</v>
      </c>
      <c r="AW106" s="6">
        <f ca="1"/>
        <v>591</v>
      </c>
      <c r="AX106" s="6">
        <f ca="1"/>
        <v>1480</v>
      </c>
      <c r="AY106" s="6">
        <f ca="1"/>
        <v>2217</v>
      </c>
      <c r="AZ106" s="6">
        <f ca="1"/>
        <v>102</v>
      </c>
      <c r="BA106" s="6">
        <f ca="1"/>
        <v>5177</v>
      </c>
      <c r="BB106" s="6">
        <f ca="1"/>
        <v>2167</v>
      </c>
      <c r="BC106" s="6">
        <f ca="1"/>
        <v>466</v>
      </c>
    </row>
    <row r="107" spans="2:55" x14ac:dyDescent="0.5">
      <c r="B107" s="2">
        <v>132</v>
      </c>
      <c r="C107" s="2">
        <v>15</v>
      </c>
      <c r="D107" s="2">
        <v>15</v>
      </c>
      <c r="E107">
        <v>-15</v>
      </c>
      <c r="F107" s="2">
        <v>64</v>
      </c>
      <c r="G107" s="2">
        <v>32</v>
      </c>
      <c r="H107" s="2">
        <v>4</v>
      </c>
      <c r="I107" s="2">
        <v>60</v>
      </c>
      <c r="J107" s="2">
        <v>79</v>
      </c>
      <c r="K107" s="2">
        <v>14</v>
      </c>
      <c r="L107" s="2">
        <v>69</v>
      </c>
      <c r="M107" s="2">
        <v>4</v>
      </c>
      <c r="N107" s="2">
        <v>93</v>
      </c>
      <c r="O107" s="2">
        <v>32</v>
      </c>
      <c r="P107" s="2">
        <v>38</v>
      </c>
      <c r="Q107" s="2">
        <v>22</v>
      </c>
      <c r="R107" s="2">
        <v>220</v>
      </c>
      <c r="S107" s="2">
        <v>18</v>
      </c>
      <c r="T107" s="2">
        <v>44</v>
      </c>
      <c r="U107" s="2">
        <v>87</v>
      </c>
      <c r="V107" s="2">
        <v>85</v>
      </c>
      <c r="W107" s="2">
        <v>22</v>
      </c>
      <c r="X107" s="2">
        <v>9</v>
      </c>
      <c r="Y107" s="2">
        <v>80</v>
      </c>
      <c r="Z107" s="2">
        <v>66</v>
      </c>
      <c r="AA107" s="2">
        <v>21</v>
      </c>
      <c r="AC107" s="3" t="str">
        <v>P</v>
      </c>
      <c r="AD107" s="6">
        <f ca="1"/>
        <v>3346</v>
      </c>
      <c r="AE107" s="6">
        <f ca="1"/>
        <v>204</v>
      </c>
      <c r="AF107" s="6">
        <f ca="1"/>
        <v>204</v>
      </c>
      <c r="AG107" s="6">
        <f ca="1"/>
        <v>342</v>
      </c>
      <c r="AH107" s="6">
        <f ca="1"/>
        <v>1549</v>
      </c>
      <c r="AI107" s="6">
        <f ca="1"/>
        <v>862</v>
      </c>
      <c r="AJ107" s="6">
        <f ca="1"/>
        <v>142</v>
      </c>
      <c r="AK107" s="6">
        <f ca="1"/>
        <v>2018</v>
      </c>
      <c r="AL107" s="6">
        <f ca="1"/>
        <v>3946</v>
      </c>
      <c r="AM107" s="6">
        <f ca="1"/>
        <v>136</v>
      </c>
      <c r="AN107" s="6">
        <f ca="1"/>
        <v>1442</v>
      </c>
      <c r="AO107" s="6">
        <f ca="1"/>
        <v>620</v>
      </c>
      <c r="AP107" s="6">
        <f ca="1"/>
        <v>1971</v>
      </c>
      <c r="AQ107" s="6">
        <f ca="1"/>
        <v>1267</v>
      </c>
      <c r="AR107" s="6">
        <f ca="1"/>
        <v>144</v>
      </c>
      <c r="AS107" s="6">
        <f ca="1"/>
        <v>0</v>
      </c>
      <c r="AT107" s="6">
        <f ca="1"/>
        <v>2571</v>
      </c>
      <c r="AU107" s="6">
        <f ca="1"/>
        <v>193</v>
      </c>
      <c r="AV107" s="6">
        <f ca="1"/>
        <v>1725</v>
      </c>
      <c r="AW107" s="6">
        <f ca="1"/>
        <v>650</v>
      </c>
      <c r="AX107" s="6">
        <f ca="1"/>
        <v>1578</v>
      </c>
      <c r="AY107" s="6">
        <f ca="1"/>
        <v>2313</v>
      </c>
      <c r="AZ107" s="6">
        <f ca="1"/>
        <v>104</v>
      </c>
      <c r="BA107" s="6">
        <f ca="1"/>
        <v>5169</v>
      </c>
      <c r="BB107" s="6">
        <f ca="1"/>
        <v>2248</v>
      </c>
      <c r="BC107" s="6">
        <f ca="1"/>
        <v>514</v>
      </c>
    </row>
    <row r="108" spans="2:55" x14ac:dyDescent="0.5">
      <c r="B108" s="2">
        <v>133</v>
      </c>
      <c r="C108" s="2">
        <v>14</v>
      </c>
      <c r="D108" s="2">
        <v>14</v>
      </c>
      <c r="E108">
        <v>-14</v>
      </c>
      <c r="F108" s="2">
        <v>66</v>
      </c>
      <c r="G108" s="2">
        <v>48</v>
      </c>
      <c r="H108" s="2">
        <v>5</v>
      </c>
      <c r="I108" s="2">
        <v>42</v>
      </c>
      <c r="J108" s="2">
        <v>94</v>
      </c>
      <c r="K108" s="2">
        <v>7</v>
      </c>
      <c r="L108" s="2">
        <v>83</v>
      </c>
      <c r="M108" s="2">
        <v>11</v>
      </c>
      <c r="N108" s="2">
        <v>94</v>
      </c>
      <c r="O108" s="2">
        <v>14</v>
      </c>
      <c r="P108" s="2">
        <v>34</v>
      </c>
      <c r="Q108" s="2">
        <v>10</v>
      </c>
      <c r="R108" s="2">
        <v>182</v>
      </c>
      <c r="S108" s="2">
        <v>20</v>
      </c>
      <c r="T108" s="2">
        <v>33</v>
      </c>
      <c r="U108" s="2">
        <v>69</v>
      </c>
      <c r="V108" s="2">
        <v>68</v>
      </c>
      <c r="W108" s="2">
        <v>20</v>
      </c>
      <c r="X108" s="2">
        <v>11</v>
      </c>
      <c r="Y108" s="2">
        <v>101</v>
      </c>
      <c r="Z108" s="2">
        <v>61</v>
      </c>
      <c r="AA108" s="2">
        <v>46</v>
      </c>
      <c r="AC108" s="3" t="str">
        <v>Q</v>
      </c>
      <c r="AD108" s="6">
        <f ca="1"/>
        <v>872</v>
      </c>
      <c r="AE108" s="6">
        <f ca="1"/>
        <v>2699</v>
      </c>
      <c r="AF108" s="6">
        <f ca="1"/>
        <v>2699</v>
      </c>
      <c r="AG108" s="6">
        <f ca="1"/>
        <v>2801</v>
      </c>
      <c r="AH108" s="6">
        <f ca="1"/>
        <v>1071</v>
      </c>
      <c r="AI108" s="6">
        <f ca="1"/>
        <v>1709</v>
      </c>
      <c r="AJ108" s="6">
        <f ca="1"/>
        <v>2574</v>
      </c>
      <c r="AK108" s="6">
        <f ca="1"/>
        <v>918</v>
      </c>
      <c r="AL108" s="6">
        <f ca="1"/>
        <v>2064</v>
      </c>
      <c r="AM108" s="6">
        <f ca="1"/>
        <v>2435</v>
      </c>
      <c r="AN108" s="6">
        <f ca="1"/>
        <v>1728</v>
      </c>
      <c r="AO108" s="6">
        <f ca="1"/>
        <v>2320</v>
      </c>
      <c r="AP108" s="6">
        <f ca="1"/>
        <v>951</v>
      </c>
      <c r="AQ108" s="6">
        <f ca="1"/>
        <v>1367</v>
      </c>
      <c r="AR108" s="6">
        <f ca="1"/>
        <v>2473</v>
      </c>
      <c r="AS108" s="6">
        <f ca="1"/>
        <v>2571</v>
      </c>
      <c r="AT108" s="6">
        <f ca="1"/>
        <v>0</v>
      </c>
      <c r="AU108" s="6">
        <f ca="1"/>
        <v>2491</v>
      </c>
      <c r="AV108" s="6">
        <f ca="1"/>
        <v>1198</v>
      </c>
      <c r="AW108" s="6">
        <f ca="1"/>
        <v>1921</v>
      </c>
      <c r="AX108" s="6">
        <f ca="1"/>
        <v>1387</v>
      </c>
      <c r="AY108" s="6">
        <f ca="1"/>
        <v>1181</v>
      </c>
      <c r="AZ108" s="6">
        <f ca="1"/>
        <v>2509</v>
      </c>
      <c r="BA108" s="6">
        <f ca="1"/>
        <v>3567</v>
      </c>
      <c r="BB108" s="6">
        <f ca="1"/>
        <v>1073</v>
      </c>
      <c r="BC108" s="6">
        <f ca="1"/>
        <v>2127</v>
      </c>
    </row>
    <row r="109" spans="2:55" x14ac:dyDescent="0.5">
      <c r="B109" s="2">
        <v>125</v>
      </c>
      <c r="C109" s="2">
        <v>9</v>
      </c>
      <c r="D109" s="2">
        <v>9</v>
      </c>
      <c r="E109">
        <v>-9</v>
      </c>
      <c r="F109" s="2">
        <v>64</v>
      </c>
      <c r="G109" s="2">
        <v>41</v>
      </c>
      <c r="H109" s="2">
        <v>8</v>
      </c>
      <c r="I109" s="2">
        <v>57</v>
      </c>
      <c r="J109" s="2">
        <v>85</v>
      </c>
      <c r="K109" s="2">
        <v>9</v>
      </c>
      <c r="L109" s="2">
        <v>68</v>
      </c>
      <c r="M109" s="2">
        <v>5</v>
      </c>
      <c r="N109" s="2">
        <v>109</v>
      </c>
      <c r="O109" s="2">
        <v>21</v>
      </c>
      <c r="P109" s="2">
        <v>25</v>
      </c>
      <c r="Q109" s="2">
        <v>14</v>
      </c>
      <c r="R109" s="2">
        <v>195</v>
      </c>
      <c r="S109" s="2">
        <v>23</v>
      </c>
      <c r="T109" s="2">
        <v>46</v>
      </c>
      <c r="U109" s="2">
        <v>81</v>
      </c>
      <c r="V109" s="2">
        <v>87</v>
      </c>
      <c r="W109" s="2">
        <v>28</v>
      </c>
      <c r="X109" s="2">
        <v>9</v>
      </c>
      <c r="Y109" s="2">
        <v>130</v>
      </c>
      <c r="Z109" s="2">
        <v>42</v>
      </c>
      <c r="AA109" s="2">
        <v>23</v>
      </c>
      <c r="AC109" s="3" t="str">
        <v>R</v>
      </c>
      <c r="AD109" s="6">
        <f ca="1"/>
        <v>3266</v>
      </c>
      <c r="AE109" s="6">
        <f ca="1"/>
        <v>254</v>
      </c>
      <c r="AF109" s="6">
        <f ca="1"/>
        <v>254</v>
      </c>
      <c r="AG109" s="6">
        <f ca="1"/>
        <v>380</v>
      </c>
      <c r="AH109" s="6">
        <f ca="1"/>
        <v>1503</v>
      </c>
      <c r="AI109" s="6">
        <f ca="1"/>
        <v>782</v>
      </c>
      <c r="AJ109" s="6">
        <f ca="1"/>
        <v>179</v>
      </c>
      <c r="AK109" s="6">
        <f ca="1"/>
        <v>1938</v>
      </c>
      <c r="AL109" s="6">
        <f ca="1"/>
        <v>3866</v>
      </c>
      <c r="AM109" s="6">
        <f ca="1"/>
        <v>178</v>
      </c>
      <c r="AN109" s="6">
        <f ca="1"/>
        <v>1278</v>
      </c>
      <c r="AO109" s="6">
        <f ca="1"/>
        <v>456</v>
      </c>
      <c r="AP109" s="6">
        <f ca="1"/>
        <v>1948</v>
      </c>
      <c r="AQ109" s="6">
        <f ca="1"/>
        <v>1187</v>
      </c>
      <c r="AR109" s="6">
        <f ca="1"/>
        <v>138</v>
      </c>
      <c r="AS109" s="6">
        <f ca="1"/>
        <v>193</v>
      </c>
      <c r="AT109" s="6">
        <f ca="1"/>
        <v>2491</v>
      </c>
      <c r="AU109" s="6">
        <f ca="1"/>
        <v>0</v>
      </c>
      <c r="AV109" s="6">
        <f ca="1"/>
        <v>1679</v>
      </c>
      <c r="AW109" s="6">
        <f ca="1"/>
        <v>570</v>
      </c>
      <c r="AX109" s="6">
        <f ca="1"/>
        <v>1498</v>
      </c>
      <c r="AY109" s="6">
        <f ca="1"/>
        <v>2149</v>
      </c>
      <c r="AZ109" s="6">
        <f ca="1"/>
        <v>138</v>
      </c>
      <c r="BA109" s="6">
        <f ca="1"/>
        <v>5146</v>
      </c>
      <c r="BB109" s="6">
        <f ca="1"/>
        <v>2168</v>
      </c>
      <c r="BC109" s="6">
        <f ca="1"/>
        <v>383</v>
      </c>
    </row>
    <row r="110" spans="2:55" x14ac:dyDescent="0.5">
      <c r="B110" s="2">
        <v>106</v>
      </c>
      <c r="C110" s="2">
        <v>17</v>
      </c>
      <c r="D110" s="2">
        <v>17</v>
      </c>
      <c r="E110">
        <v>-17</v>
      </c>
      <c r="F110" s="2">
        <v>55</v>
      </c>
      <c r="G110" s="2">
        <v>18</v>
      </c>
      <c r="H110" s="2">
        <v>2</v>
      </c>
      <c r="I110" s="2">
        <v>45</v>
      </c>
      <c r="J110" s="2">
        <v>78</v>
      </c>
      <c r="K110" s="2">
        <v>8</v>
      </c>
      <c r="L110" s="2">
        <v>62</v>
      </c>
      <c r="M110" s="2">
        <v>4</v>
      </c>
      <c r="N110" s="2">
        <v>81</v>
      </c>
      <c r="O110" s="2">
        <v>19</v>
      </c>
      <c r="P110" s="2">
        <v>31</v>
      </c>
      <c r="Q110" s="2">
        <v>20</v>
      </c>
      <c r="R110" s="2">
        <v>205</v>
      </c>
      <c r="S110" s="2">
        <v>11</v>
      </c>
      <c r="T110" s="2">
        <v>43</v>
      </c>
      <c r="U110" s="2">
        <v>92</v>
      </c>
      <c r="V110" s="2">
        <v>86</v>
      </c>
      <c r="W110" s="2">
        <v>22</v>
      </c>
      <c r="X110" s="2">
        <v>8</v>
      </c>
      <c r="Y110" s="2">
        <v>97</v>
      </c>
      <c r="Z110" s="2">
        <v>56</v>
      </c>
      <c r="AA110" s="2">
        <v>43</v>
      </c>
      <c r="AC110" s="3" t="str">
        <v>S</v>
      </c>
      <c r="AD110" s="6">
        <f ca="1"/>
        <v>1739</v>
      </c>
      <c r="AE110" s="6">
        <f ca="1"/>
        <v>1849</v>
      </c>
      <c r="AF110" s="6">
        <f ca="1"/>
        <v>1849</v>
      </c>
      <c r="AG110" s="6">
        <f ca="1"/>
        <v>1999</v>
      </c>
      <c r="AH110" s="6">
        <f ca="1"/>
        <v>369</v>
      </c>
      <c r="AI110" s="6">
        <f ca="1"/>
        <v>982</v>
      </c>
      <c r="AJ110" s="6">
        <f ca="1"/>
        <v>1778</v>
      </c>
      <c r="AK110" s="6">
        <f ca="1"/>
        <v>1031</v>
      </c>
      <c r="AL110" s="6">
        <f ca="1"/>
        <v>2674</v>
      </c>
      <c r="AM110" s="6">
        <f ca="1"/>
        <v>1711</v>
      </c>
      <c r="AN110" s="6">
        <f ca="1"/>
        <v>1052</v>
      </c>
      <c r="AO110" s="6">
        <f ca="1"/>
        <v>1464</v>
      </c>
      <c r="AP110" s="6">
        <f ca="1"/>
        <v>1021</v>
      </c>
      <c r="AQ110" s="6">
        <f ca="1"/>
        <v>542</v>
      </c>
      <c r="AR110" s="6">
        <f ca="1"/>
        <v>1679</v>
      </c>
      <c r="AS110" s="6">
        <f ca="1"/>
        <v>1725</v>
      </c>
      <c r="AT110" s="6">
        <f ca="1"/>
        <v>1198</v>
      </c>
      <c r="AU110" s="6">
        <f ca="1"/>
        <v>1679</v>
      </c>
      <c r="AV110" s="6">
        <f ca="1"/>
        <v>0</v>
      </c>
      <c r="AW110" s="6">
        <f ca="1"/>
        <v>1152</v>
      </c>
      <c r="AX110" s="6">
        <f ca="1"/>
        <v>768</v>
      </c>
      <c r="AY110" s="6">
        <f ca="1"/>
        <v>1635</v>
      </c>
      <c r="AZ110" s="6">
        <f ca="1"/>
        <v>1700</v>
      </c>
      <c r="BA110" s="6">
        <f ca="1"/>
        <v>4078</v>
      </c>
      <c r="BB110" s="6">
        <f ca="1"/>
        <v>1584</v>
      </c>
      <c r="BC110" s="6">
        <f ca="1"/>
        <v>1332</v>
      </c>
    </row>
    <row r="111" spans="2:55" x14ac:dyDescent="0.5">
      <c r="B111" s="2">
        <v>104</v>
      </c>
      <c r="C111" s="2">
        <v>12</v>
      </c>
      <c r="D111" s="2">
        <v>12</v>
      </c>
      <c r="E111">
        <v>-12</v>
      </c>
      <c r="F111" s="2">
        <v>75</v>
      </c>
      <c r="G111" s="2">
        <v>42</v>
      </c>
      <c r="H111" s="2">
        <v>7</v>
      </c>
      <c r="I111" s="2">
        <v>59</v>
      </c>
      <c r="J111" s="2">
        <v>94</v>
      </c>
      <c r="K111" s="2">
        <v>15</v>
      </c>
      <c r="L111" s="2">
        <v>85</v>
      </c>
      <c r="M111" s="2">
        <v>4</v>
      </c>
      <c r="N111" s="2">
        <v>71</v>
      </c>
      <c r="O111" s="2">
        <v>18</v>
      </c>
      <c r="P111" s="2">
        <v>33</v>
      </c>
      <c r="Q111" s="2">
        <v>8</v>
      </c>
      <c r="R111" s="2">
        <v>324</v>
      </c>
      <c r="S111" s="2">
        <v>16</v>
      </c>
      <c r="T111" s="2">
        <v>45</v>
      </c>
      <c r="U111" s="2">
        <v>107</v>
      </c>
      <c r="V111" s="2">
        <v>124</v>
      </c>
      <c r="W111" s="2">
        <v>42</v>
      </c>
      <c r="X111" s="2">
        <v>9</v>
      </c>
      <c r="Y111" s="2">
        <v>142</v>
      </c>
      <c r="Z111" s="2">
        <v>66</v>
      </c>
      <c r="AA111" s="2">
        <v>23</v>
      </c>
      <c r="AC111" s="3" t="str">
        <v>T</v>
      </c>
      <c r="AD111" s="6">
        <f ca="1"/>
        <v>2696</v>
      </c>
      <c r="AE111" s="6">
        <f ca="1"/>
        <v>778</v>
      </c>
      <c r="AF111" s="6">
        <f ca="1"/>
        <v>778</v>
      </c>
      <c r="AG111" s="6">
        <f ca="1"/>
        <v>888</v>
      </c>
      <c r="AH111" s="6">
        <f ca="1"/>
        <v>976</v>
      </c>
      <c r="AI111" s="6">
        <f ca="1"/>
        <v>432</v>
      </c>
      <c r="AJ111" s="6">
        <f ca="1"/>
        <v>682</v>
      </c>
      <c r="AK111" s="6">
        <f ca="1"/>
        <v>1368</v>
      </c>
      <c r="AL111" s="6">
        <f ca="1"/>
        <v>3296</v>
      </c>
      <c r="AM111" s="6">
        <f ca="1"/>
        <v>598</v>
      </c>
      <c r="AN111" s="6">
        <f ca="1"/>
        <v>1031</v>
      </c>
      <c r="AO111" s="6">
        <f ca="1"/>
        <v>507</v>
      </c>
      <c r="AP111" s="6">
        <f ca="1"/>
        <v>1423</v>
      </c>
      <c r="AQ111" s="6">
        <f ca="1"/>
        <v>626</v>
      </c>
      <c r="AR111" s="6">
        <f ca="1"/>
        <v>591</v>
      </c>
      <c r="AS111" s="6">
        <f ca="1"/>
        <v>650</v>
      </c>
      <c r="AT111" s="6">
        <f ca="1"/>
        <v>1921</v>
      </c>
      <c r="AU111" s="6">
        <f ca="1"/>
        <v>570</v>
      </c>
      <c r="AV111" s="6">
        <f ca="1"/>
        <v>1152</v>
      </c>
      <c r="AW111" s="6">
        <f ca="1"/>
        <v>0</v>
      </c>
      <c r="AX111" s="6">
        <f ca="1"/>
        <v>928</v>
      </c>
      <c r="AY111" s="6">
        <f ca="1"/>
        <v>1902</v>
      </c>
      <c r="AZ111" s="6">
        <f ca="1"/>
        <v>623</v>
      </c>
      <c r="BA111" s="6">
        <f ca="1"/>
        <v>4621</v>
      </c>
      <c r="BB111" s="6">
        <f ca="1"/>
        <v>1831</v>
      </c>
      <c r="BC111" s="6">
        <f ca="1"/>
        <v>444</v>
      </c>
    </row>
    <row r="112" spans="2:55" x14ac:dyDescent="0.5">
      <c r="B112" s="2">
        <v>45</v>
      </c>
      <c r="C112" s="2">
        <v>0</v>
      </c>
      <c r="D112" s="2">
        <v>0</v>
      </c>
      <c r="E112">
        <v>0</v>
      </c>
      <c r="F112" s="2">
        <v>20</v>
      </c>
      <c r="G112" s="2">
        <v>23</v>
      </c>
      <c r="H112" s="2">
        <v>5</v>
      </c>
      <c r="I112" s="2">
        <v>36</v>
      </c>
      <c r="J112" s="2">
        <v>44</v>
      </c>
      <c r="K112" s="2">
        <v>7</v>
      </c>
      <c r="L112" s="2">
        <v>11</v>
      </c>
      <c r="M112" s="2">
        <v>4</v>
      </c>
      <c r="N112" s="2">
        <v>34</v>
      </c>
      <c r="O112" s="2">
        <v>4</v>
      </c>
      <c r="P112" s="2">
        <v>0</v>
      </c>
      <c r="Q112" s="2">
        <v>10</v>
      </c>
      <c r="R112" s="2">
        <v>76</v>
      </c>
      <c r="S112" s="2">
        <v>16</v>
      </c>
      <c r="T112" s="2">
        <v>23</v>
      </c>
      <c r="U112" s="2">
        <v>36</v>
      </c>
      <c r="V112" s="2">
        <v>16</v>
      </c>
      <c r="W112" s="2">
        <v>14</v>
      </c>
      <c r="X112" s="2">
        <v>5</v>
      </c>
      <c r="Y112" s="2">
        <v>50</v>
      </c>
      <c r="Z112" s="2">
        <v>21</v>
      </c>
      <c r="AA112" s="2">
        <v>14</v>
      </c>
      <c r="AC112" s="3" t="str">
        <v>U</v>
      </c>
      <c r="AD112" s="6">
        <f ca="1"/>
        <v>2008</v>
      </c>
      <c r="AE112" s="6">
        <f ca="1"/>
        <v>1706</v>
      </c>
      <c r="AF112" s="6">
        <f ca="1"/>
        <v>1706</v>
      </c>
      <c r="AG112" s="6">
        <f ca="1"/>
        <v>1808</v>
      </c>
      <c r="AH112" s="6">
        <f ca="1"/>
        <v>592</v>
      </c>
      <c r="AI112" s="6">
        <f ca="1"/>
        <v>716</v>
      </c>
      <c r="AJ112" s="6">
        <f ca="1"/>
        <v>1581</v>
      </c>
      <c r="AK112" s="6">
        <f ca="1"/>
        <v>1046</v>
      </c>
      <c r="AL112" s="6">
        <f ca="1"/>
        <v>2755</v>
      </c>
      <c r="AM112" s="6">
        <f ca="1"/>
        <v>1442</v>
      </c>
      <c r="AN112" s="6">
        <f ca="1"/>
        <v>794</v>
      </c>
      <c r="AO112" s="6">
        <f ca="1"/>
        <v>1327</v>
      </c>
      <c r="AP112" s="6">
        <f ca="1"/>
        <v>1116</v>
      </c>
      <c r="AQ112" s="6">
        <f ca="1"/>
        <v>545</v>
      </c>
      <c r="AR112" s="6">
        <f ca="1"/>
        <v>1480</v>
      </c>
      <c r="AS112" s="6">
        <f ca="1"/>
        <v>1578</v>
      </c>
      <c r="AT112" s="6">
        <f ca="1"/>
        <v>1387</v>
      </c>
      <c r="AU112" s="6">
        <f ca="1"/>
        <v>1498</v>
      </c>
      <c r="AV112" s="6">
        <f ca="1"/>
        <v>768</v>
      </c>
      <c r="AW112" s="6">
        <f ca="1"/>
        <v>928</v>
      </c>
      <c r="AX112" s="6">
        <f ca="1"/>
        <v>0</v>
      </c>
      <c r="AY112" s="6">
        <f ca="1"/>
        <v>1665</v>
      </c>
      <c r="AZ112" s="6">
        <f ca="1"/>
        <v>1516</v>
      </c>
      <c r="BA112" s="6">
        <f ca="1"/>
        <v>4238</v>
      </c>
      <c r="BB112" s="6">
        <f ca="1"/>
        <v>1599</v>
      </c>
      <c r="BC112" s="6">
        <f ca="1"/>
        <v>1134</v>
      </c>
    </row>
    <row r="113" spans="2:55" x14ac:dyDescent="0.5">
      <c r="B113" s="2">
        <v>55</v>
      </c>
      <c r="C113" s="2">
        <v>12</v>
      </c>
      <c r="D113" s="2">
        <v>12</v>
      </c>
      <c r="E113">
        <v>-12</v>
      </c>
      <c r="F113" s="2">
        <v>22</v>
      </c>
      <c r="G113" s="2">
        <v>16</v>
      </c>
      <c r="H113" s="2">
        <v>5</v>
      </c>
      <c r="I113" s="2">
        <v>35</v>
      </c>
      <c r="J113" s="2">
        <v>55</v>
      </c>
      <c r="K113" s="2">
        <v>6</v>
      </c>
      <c r="L113" s="2">
        <v>18</v>
      </c>
      <c r="M113" s="2">
        <v>3</v>
      </c>
      <c r="N113" s="2">
        <v>57</v>
      </c>
      <c r="O113" s="2">
        <v>19</v>
      </c>
      <c r="P113" s="2">
        <v>9</v>
      </c>
      <c r="Q113" s="2">
        <v>17</v>
      </c>
      <c r="R113" s="2">
        <v>116</v>
      </c>
      <c r="S113" s="2">
        <v>9</v>
      </c>
      <c r="T113" s="2">
        <v>25</v>
      </c>
      <c r="U113" s="2">
        <v>30</v>
      </c>
      <c r="V113" s="2">
        <v>33</v>
      </c>
      <c r="W113" s="2">
        <v>18</v>
      </c>
      <c r="X113" s="2">
        <v>5</v>
      </c>
      <c r="Y113" s="2">
        <v>74</v>
      </c>
      <c r="Z113" s="2">
        <v>29</v>
      </c>
      <c r="AA113" s="2">
        <v>13</v>
      </c>
      <c r="AC113" s="3" t="str">
        <v>V</v>
      </c>
      <c r="AD113" s="6">
        <f ca="1"/>
        <v>1679</v>
      </c>
      <c r="AE113" s="6">
        <f ca="1"/>
        <v>2327</v>
      </c>
      <c r="AF113" s="6">
        <f ca="1"/>
        <v>2327</v>
      </c>
      <c r="AG113" s="6">
        <f ca="1"/>
        <v>2419</v>
      </c>
      <c r="AH113" s="6">
        <f ca="1"/>
        <v>1640</v>
      </c>
      <c r="AI113" s="6">
        <f ca="1"/>
        <v>1803</v>
      </c>
      <c r="AJ113" s="6">
        <f ca="1"/>
        <v>2292</v>
      </c>
      <c r="AK113" s="6">
        <f ca="1"/>
        <v>1035</v>
      </c>
      <c r="AL113" s="6">
        <f ca="1"/>
        <v>2340</v>
      </c>
      <c r="AM113" s="6">
        <f ca="1"/>
        <v>2232</v>
      </c>
      <c r="AN113" s="6">
        <f ca="1"/>
        <v>1175</v>
      </c>
      <c r="AO113" s="6">
        <f ca="1"/>
        <v>1747</v>
      </c>
      <c r="AP113" s="6">
        <f ca="1"/>
        <v>1289</v>
      </c>
      <c r="AQ113" s="6">
        <f ca="1"/>
        <v>1450</v>
      </c>
      <c r="AR113" s="6">
        <f ca="1"/>
        <v>2217</v>
      </c>
      <c r="AS113" s="6">
        <f ca="1"/>
        <v>2313</v>
      </c>
      <c r="AT113" s="6">
        <f ca="1"/>
        <v>1181</v>
      </c>
      <c r="AU113" s="6">
        <f ca="1"/>
        <v>2149</v>
      </c>
      <c r="AV113" s="6">
        <f ca="1"/>
        <v>1635</v>
      </c>
      <c r="AW113" s="6">
        <f ca="1"/>
        <v>1902</v>
      </c>
      <c r="AX113" s="6">
        <f ca="1"/>
        <v>1665</v>
      </c>
      <c r="AY113" s="6">
        <f ca="1"/>
        <v>0</v>
      </c>
      <c r="AZ113" s="6">
        <f ca="1"/>
        <v>2271</v>
      </c>
      <c r="BA113" s="6">
        <f ca="1"/>
        <v>4172</v>
      </c>
      <c r="BB113" s="6">
        <f ca="1"/>
        <v>1218</v>
      </c>
      <c r="BC113" s="6">
        <f ca="1"/>
        <v>2031</v>
      </c>
    </row>
    <row r="114" spans="2:55" x14ac:dyDescent="0.5">
      <c r="B114" s="2">
        <v>102</v>
      </c>
      <c r="C114" s="2">
        <v>13</v>
      </c>
      <c r="D114" s="2">
        <v>13</v>
      </c>
      <c r="E114">
        <v>-13</v>
      </c>
      <c r="F114" s="2">
        <v>31</v>
      </c>
      <c r="G114" s="2">
        <v>25</v>
      </c>
      <c r="H114" s="2">
        <v>6</v>
      </c>
      <c r="I114" s="2">
        <v>51</v>
      </c>
      <c r="J114" s="2">
        <v>62</v>
      </c>
      <c r="K114" s="2">
        <v>15</v>
      </c>
      <c r="L114" s="2">
        <v>42</v>
      </c>
      <c r="M114" s="2">
        <v>8</v>
      </c>
      <c r="N114" s="2">
        <v>65</v>
      </c>
      <c r="O114" s="2">
        <v>14</v>
      </c>
      <c r="P114" s="2">
        <v>9</v>
      </c>
      <c r="Q114" s="2">
        <v>14</v>
      </c>
      <c r="R114" s="2">
        <v>189</v>
      </c>
      <c r="S114" s="2">
        <v>16</v>
      </c>
      <c r="T114" s="2">
        <v>43</v>
      </c>
      <c r="U114" s="2">
        <v>47</v>
      </c>
      <c r="V114" s="2">
        <v>55</v>
      </c>
      <c r="W114" s="2">
        <v>21</v>
      </c>
      <c r="X114" s="2">
        <v>5</v>
      </c>
      <c r="Y114" s="2">
        <v>89</v>
      </c>
      <c r="Z114" s="2">
        <v>44</v>
      </c>
      <c r="AA114" s="2">
        <v>33</v>
      </c>
      <c r="AC114" s="3" t="str">
        <v>W</v>
      </c>
      <c r="AD114" s="6">
        <f ca="1"/>
        <v>3284</v>
      </c>
      <c r="AE114" s="6">
        <f ca="1"/>
        <v>190</v>
      </c>
      <c r="AF114" s="6">
        <f ca="1"/>
        <v>190</v>
      </c>
      <c r="AG114" s="6">
        <f ca="1"/>
        <v>299</v>
      </c>
      <c r="AH114" s="6">
        <f ca="1"/>
        <v>1524</v>
      </c>
      <c r="AI114" s="6">
        <f ca="1"/>
        <v>823</v>
      </c>
      <c r="AJ114" s="6">
        <f ca="1"/>
        <v>79</v>
      </c>
      <c r="AK114" s="6">
        <f ca="1"/>
        <v>1956</v>
      </c>
      <c r="AL114" s="6">
        <f ca="1"/>
        <v>3884</v>
      </c>
      <c r="AM114" s="6">
        <f ca="1"/>
        <v>102</v>
      </c>
      <c r="AN114" s="6">
        <f ca="1"/>
        <v>1400</v>
      </c>
      <c r="AO114" s="6">
        <f ca="1"/>
        <v>578</v>
      </c>
      <c r="AP114" s="6">
        <f ca="1"/>
        <v>2046</v>
      </c>
      <c r="AQ114" s="6">
        <f ca="1"/>
        <v>1205</v>
      </c>
      <c r="AR114" s="6">
        <f ca="1"/>
        <v>102</v>
      </c>
      <c r="AS114" s="6">
        <f ca="1"/>
        <v>104</v>
      </c>
      <c r="AT114" s="6">
        <f ca="1"/>
        <v>2509</v>
      </c>
      <c r="AU114" s="6">
        <f ca="1"/>
        <v>138</v>
      </c>
      <c r="AV114" s="6">
        <f ca="1"/>
        <v>1700</v>
      </c>
      <c r="AW114" s="6">
        <f ca="1"/>
        <v>623</v>
      </c>
      <c r="AX114" s="6">
        <f ca="1"/>
        <v>1516</v>
      </c>
      <c r="AY114" s="6">
        <f ca="1"/>
        <v>2271</v>
      </c>
      <c r="AZ114" s="6">
        <f ca="1"/>
        <v>0</v>
      </c>
      <c r="BA114" s="6">
        <f ca="1"/>
        <v>5244</v>
      </c>
      <c r="BB114" s="6">
        <f ca="1"/>
        <v>2200</v>
      </c>
      <c r="BC114" s="6">
        <f ca="1"/>
        <v>511</v>
      </c>
    </row>
    <row r="115" spans="2:55" x14ac:dyDescent="0.5">
      <c r="B115" s="2">
        <v>75</v>
      </c>
      <c r="C115" s="2">
        <v>7</v>
      </c>
      <c r="D115" s="2">
        <v>7</v>
      </c>
      <c r="E115">
        <v>-7</v>
      </c>
      <c r="F115" s="2">
        <v>37</v>
      </c>
      <c r="G115" s="2">
        <v>28</v>
      </c>
      <c r="H115" s="2">
        <v>4</v>
      </c>
      <c r="I115" s="2">
        <v>68</v>
      </c>
      <c r="J115" s="2">
        <v>98</v>
      </c>
      <c r="K115" s="2">
        <v>9</v>
      </c>
      <c r="L115" s="2">
        <v>50</v>
      </c>
      <c r="M115" s="2">
        <v>8</v>
      </c>
      <c r="N115" s="2">
        <v>75</v>
      </c>
      <c r="O115" s="2">
        <v>33</v>
      </c>
      <c r="P115" s="2">
        <v>18</v>
      </c>
      <c r="Q115" s="2">
        <v>17</v>
      </c>
      <c r="R115" s="2">
        <v>166</v>
      </c>
      <c r="S115" s="2">
        <v>10</v>
      </c>
      <c r="T115" s="2">
        <v>27</v>
      </c>
      <c r="U115" s="2">
        <v>54</v>
      </c>
      <c r="V115" s="2">
        <v>69</v>
      </c>
      <c r="W115" s="2">
        <v>22</v>
      </c>
      <c r="X115" s="2">
        <v>7</v>
      </c>
      <c r="Y115" s="2">
        <v>114</v>
      </c>
      <c r="Z115" s="2">
        <v>37</v>
      </c>
      <c r="AA115" s="2">
        <v>18</v>
      </c>
      <c r="AC115" s="3" t="str">
        <v>X</v>
      </c>
      <c r="AD115" s="6">
        <f ca="1"/>
        <v>3157</v>
      </c>
      <c r="AE115" s="6">
        <f ca="1"/>
        <v>5373</v>
      </c>
      <c r="AF115" s="6">
        <f ca="1"/>
        <v>5373</v>
      </c>
      <c r="AG115" s="6">
        <f ca="1"/>
        <v>5509</v>
      </c>
      <c r="AH115" s="6">
        <f ca="1"/>
        <v>4036</v>
      </c>
      <c r="AI115" s="6">
        <f ca="1"/>
        <v>4421</v>
      </c>
      <c r="AJ115" s="6">
        <f ca="1"/>
        <v>5303</v>
      </c>
      <c r="AK115" s="6">
        <f ca="1"/>
        <v>3423</v>
      </c>
      <c r="AL115" s="6">
        <f ca="1"/>
        <v>2142</v>
      </c>
      <c r="AM115" s="6">
        <f ca="1"/>
        <v>5142</v>
      </c>
      <c r="AN115" s="6">
        <f ca="1"/>
        <v>4600</v>
      </c>
      <c r="AO115" s="6">
        <f ca="1"/>
        <v>4911</v>
      </c>
      <c r="AP115" s="6">
        <f ca="1"/>
        <v>3514</v>
      </c>
      <c r="AQ115" s="6">
        <f ca="1"/>
        <v>4125</v>
      </c>
      <c r="AR115" s="6">
        <f ca="1"/>
        <v>5177</v>
      </c>
      <c r="AS115" s="6">
        <f ca="1"/>
        <v>5169</v>
      </c>
      <c r="AT115" s="6">
        <f ca="1"/>
        <v>3567</v>
      </c>
      <c r="AU115" s="6">
        <f ca="1"/>
        <v>5146</v>
      </c>
      <c r="AV115" s="6">
        <f ca="1"/>
        <v>4078</v>
      </c>
      <c r="AW115" s="6">
        <f ca="1"/>
        <v>4621</v>
      </c>
      <c r="AX115" s="6">
        <f ca="1"/>
        <v>4238</v>
      </c>
      <c r="AY115" s="6">
        <f ca="1"/>
        <v>4172</v>
      </c>
      <c r="AZ115" s="6">
        <f ca="1"/>
        <v>5244</v>
      </c>
      <c r="BA115" s="6">
        <f ca="1"/>
        <v>0</v>
      </c>
      <c r="BB115" s="6">
        <f ca="1"/>
        <v>3553</v>
      </c>
      <c r="BC115" s="6">
        <f ca="1"/>
        <v>4885</v>
      </c>
    </row>
    <row r="116" spans="2:55" x14ac:dyDescent="0.5">
      <c r="B116" s="2">
        <v>86</v>
      </c>
      <c r="C116" s="2">
        <v>8</v>
      </c>
      <c r="D116" s="2">
        <v>8</v>
      </c>
      <c r="E116">
        <v>-8</v>
      </c>
      <c r="F116" s="2">
        <v>43</v>
      </c>
      <c r="G116" s="2">
        <v>16</v>
      </c>
      <c r="H116" s="2">
        <v>5</v>
      </c>
      <c r="I116" s="2">
        <v>52</v>
      </c>
      <c r="J116" s="2">
        <v>106</v>
      </c>
      <c r="K116" s="2">
        <v>5</v>
      </c>
      <c r="L116" s="2">
        <v>37</v>
      </c>
      <c r="M116" s="2">
        <v>7</v>
      </c>
      <c r="N116" s="2">
        <v>87</v>
      </c>
      <c r="O116" s="2">
        <v>18</v>
      </c>
      <c r="P116" s="2">
        <v>9</v>
      </c>
      <c r="Q116" s="2">
        <v>32</v>
      </c>
      <c r="R116" s="2">
        <v>181</v>
      </c>
      <c r="S116" s="2">
        <v>7</v>
      </c>
      <c r="T116" s="2">
        <v>40</v>
      </c>
      <c r="U116" s="2">
        <v>53</v>
      </c>
      <c r="V116" s="2">
        <v>50</v>
      </c>
      <c r="W116" s="2">
        <v>22</v>
      </c>
      <c r="X116" s="2">
        <v>8</v>
      </c>
      <c r="Y116" s="2">
        <v>105</v>
      </c>
      <c r="Z116" s="2">
        <v>60</v>
      </c>
      <c r="AA116" s="2">
        <v>33</v>
      </c>
      <c r="AC116" s="3" t="str">
        <v>Y</v>
      </c>
      <c r="AD116" s="6">
        <f ca="1"/>
        <v>1333</v>
      </c>
      <c r="AE116" s="6">
        <f ca="1"/>
        <v>2376</v>
      </c>
      <c r="AF116" s="6">
        <f ca="1"/>
        <v>2376</v>
      </c>
      <c r="AG116" s="6">
        <f ca="1"/>
        <v>2478</v>
      </c>
      <c r="AH116" s="6">
        <f ca="1"/>
        <v>1569</v>
      </c>
      <c r="AI116" s="6">
        <f ca="1"/>
        <v>1732</v>
      </c>
      <c r="AJ116" s="6">
        <f ca="1"/>
        <v>2251</v>
      </c>
      <c r="AK116" s="6">
        <f ca="1"/>
        <v>822</v>
      </c>
      <c r="AL116" s="6">
        <f ca="1"/>
        <v>1721</v>
      </c>
      <c r="AM116" s="6">
        <f ca="1"/>
        <v>2197</v>
      </c>
      <c r="AN116" s="6">
        <f ca="1"/>
        <v>1405</v>
      </c>
      <c r="AO116" s="6">
        <f ca="1"/>
        <v>1997</v>
      </c>
      <c r="AP116" s="6">
        <f ca="1"/>
        <v>1266</v>
      </c>
      <c r="AQ116" s="6">
        <f ca="1"/>
        <v>1421</v>
      </c>
      <c r="AR116" s="6">
        <f ca="1"/>
        <v>2167</v>
      </c>
      <c r="AS116" s="6">
        <f ca="1"/>
        <v>2248</v>
      </c>
      <c r="AT116" s="6">
        <f ca="1"/>
        <v>1073</v>
      </c>
      <c r="AU116" s="6">
        <f ca="1"/>
        <v>2168</v>
      </c>
      <c r="AV116" s="6">
        <f ca="1"/>
        <v>1584</v>
      </c>
      <c r="AW116" s="6">
        <f ca="1"/>
        <v>1831</v>
      </c>
      <c r="AX116" s="6">
        <f ca="1"/>
        <v>1599</v>
      </c>
      <c r="AY116" s="6">
        <f ca="1"/>
        <v>1218</v>
      </c>
      <c r="AZ116" s="6">
        <f ca="1"/>
        <v>2200</v>
      </c>
      <c r="BA116" s="6">
        <f ca="1"/>
        <v>3553</v>
      </c>
      <c r="BB116" s="6">
        <f ca="1"/>
        <v>0</v>
      </c>
      <c r="BC116" s="6">
        <f ca="1"/>
        <v>1960</v>
      </c>
    </row>
    <row r="117" spans="2:55" x14ac:dyDescent="0.5">
      <c r="B117" s="2">
        <v>72</v>
      </c>
      <c r="C117" s="2">
        <v>12</v>
      </c>
      <c r="D117" s="2">
        <v>12</v>
      </c>
      <c r="E117">
        <v>-12</v>
      </c>
      <c r="F117" s="2">
        <v>33</v>
      </c>
      <c r="G117" s="2">
        <v>13</v>
      </c>
      <c r="H117" s="2">
        <v>10</v>
      </c>
      <c r="I117" s="2">
        <v>51</v>
      </c>
      <c r="J117" s="2">
        <v>81</v>
      </c>
      <c r="K117" s="2">
        <v>10</v>
      </c>
      <c r="L117" s="2">
        <v>38</v>
      </c>
      <c r="M117" s="2">
        <v>6</v>
      </c>
      <c r="N117" s="2">
        <v>78</v>
      </c>
      <c r="O117" s="2">
        <v>8</v>
      </c>
      <c r="P117" s="2">
        <v>10</v>
      </c>
      <c r="Q117" s="2">
        <v>24</v>
      </c>
      <c r="R117" s="2">
        <v>161</v>
      </c>
      <c r="S117" s="2">
        <v>12</v>
      </c>
      <c r="T117" s="2">
        <v>16</v>
      </c>
      <c r="U117" s="2">
        <v>55</v>
      </c>
      <c r="V117" s="2">
        <v>55</v>
      </c>
      <c r="W117" s="2">
        <v>20</v>
      </c>
      <c r="X117" s="2">
        <v>12</v>
      </c>
      <c r="Y117" s="2">
        <v>120</v>
      </c>
      <c r="Z117" s="2">
        <v>27</v>
      </c>
      <c r="AA117" s="2">
        <v>33</v>
      </c>
      <c r="AC117" s="3" t="str">
        <v>Z</v>
      </c>
      <c r="AD117" s="6">
        <f ca="1"/>
        <v>2902</v>
      </c>
      <c r="AE117" s="6">
        <f ca="1"/>
        <v>607</v>
      </c>
      <c r="AF117" s="6">
        <f ca="1"/>
        <v>607</v>
      </c>
      <c r="AG117" s="6">
        <f ca="1"/>
        <v>711</v>
      </c>
      <c r="AH117" s="6">
        <f ca="1"/>
        <v>1156</v>
      </c>
      <c r="AI117" s="6">
        <f ca="1"/>
        <v>464</v>
      </c>
      <c r="AJ117" s="6">
        <f ca="1"/>
        <v>533</v>
      </c>
      <c r="AK117" s="6">
        <f ca="1"/>
        <v>1574</v>
      </c>
      <c r="AL117" s="6">
        <f ca="1"/>
        <v>3502</v>
      </c>
      <c r="AM117" s="6">
        <f ca="1"/>
        <v>463</v>
      </c>
      <c r="AN117" s="6">
        <f ca="1"/>
        <v>1160</v>
      </c>
      <c r="AO117" s="6">
        <f ca="1"/>
        <v>346</v>
      </c>
      <c r="AP117" s="6">
        <f ca="1"/>
        <v>1687</v>
      </c>
      <c r="AQ117" s="6">
        <f ca="1"/>
        <v>823</v>
      </c>
      <c r="AR117" s="6">
        <f ca="1"/>
        <v>466</v>
      </c>
      <c r="AS117" s="6">
        <f ca="1"/>
        <v>514</v>
      </c>
      <c r="AT117" s="6">
        <f ca="1"/>
        <v>2127</v>
      </c>
      <c r="AU117" s="6">
        <f ca="1"/>
        <v>383</v>
      </c>
      <c r="AV117" s="6">
        <f ca="1"/>
        <v>1332</v>
      </c>
      <c r="AW117" s="6">
        <f ca="1"/>
        <v>444</v>
      </c>
      <c r="AX117" s="6">
        <f ca="1"/>
        <v>1134</v>
      </c>
      <c r="AY117" s="6">
        <f ca="1"/>
        <v>2031</v>
      </c>
      <c r="AZ117" s="6">
        <f ca="1"/>
        <v>511</v>
      </c>
      <c r="BA117" s="6">
        <f ca="1"/>
        <v>4885</v>
      </c>
      <c r="BB117" s="6">
        <f ca="1"/>
        <v>1960</v>
      </c>
      <c r="BC117" s="6">
        <f ca="1"/>
        <v>0</v>
      </c>
    </row>
    <row r="118" spans="2:55" x14ac:dyDescent="0.5">
      <c r="B118" s="2">
        <v>85</v>
      </c>
      <c r="C118" s="2">
        <v>22</v>
      </c>
      <c r="D118" s="2">
        <v>22</v>
      </c>
      <c r="E118">
        <v>-22</v>
      </c>
      <c r="F118" s="2">
        <v>41</v>
      </c>
      <c r="G118" s="2">
        <v>29</v>
      </c>
      <c r="H118" s="2">
        <v>4</v>
      </c>
      <c r="I118" s="2">
        <v>70</v>
      </c>
      <c r="J118" s="2">
        <v>92</v>
      </c>
      <c r="K118" s="2">
        <v>6</v>
      </c>
      <c r="L118" s="2">
        <v>60</v>
      </c>
      <c r="M118" s="2">
        <v>6</v>
      </c>
      <c r="N118" s="2">
        <v>51</v>
      </c>
      <c r="O118" s="2">
        <v>23</v>
      </c>
      <c r="P118" s="2">
        <v>19</v>
      </c>
      <c r="Q118" s="2">
        <v>5</v>
      </c>
      <c r="R118" s="2">
        <v>246</v>
      </c>
      <c r="S118" s="2">
        <v>8</v>
      </c>
      <c r="T118" s="2">
        <v>24</v>
      </c>
      <c r="U118" s="2">
        <v>61</v>
      </c>
      <c r="V118" s="2">
        <v>68</v>
      </c>
      <c r="W118" s="2">
        <v>23</v>
      </c>
      <c r="X118" s="2">
        <v>11</v>
      </c>
      <c r="Y118" s="2">
        <v>116</v>
      </c>
      <c r="Z118" s="2">
        <v>62</v>
      </c>
      <c r="AA118" s="2">
        <v>31</v>
      </c>
    </row>
    <row r="119" spans="2:55" x14ac:dyDescent="0.5">
      <c r="B119" s="2">
        <v>50</v>
      </c>
      <c r="C119" s="2">
        <v>1</v>
      </c>
      <c r="D119" s="2">
        <v>1</v>
      </c>
      <c r="E119">
        <v>-1</v>
      </c>
      <c r="F119" s="2">
        <v>17</v>
      </c>
      <c r="G119" s="2">
        <v>13</v>
      </c>
      <c r="H119" s="2">
        <v>5</v>
      </c>
      <c r="I119" s="2">
        <v>38</v>
      </c>
      <c r="J119" s="2">
        <v>63</v>
      </c>
      <c r="K119" s="2">
        <v>4</v>
      </c>
      <c r="L119" s="2">
        <v>14</v>
      </c>
      <c r="M119" s="2">
        <v>0</v>
      </c>
      <c r="N119" s="2">
        <v>60</v>
      </c>
      <c r="O119" s="2">
        <v>14</v>
      </c>
      <c r="P119" s="2">
        <v>9</v>
      </c>
      <c r="Q119" s="2">
        <v>10</v>
      </c>
      <c r="R119" s="2">
        <v>45</v>
      </c>
      <c r="S119" s="2">
        <v>8</v>
      </c>
      <c r="T119" s="2">
        <v>15</v>
      </c>
      <c r="U119" s="2">
        <v>17</v>
      </c>
      <c r="V119" s="2">
        <v>11</v>
      </c>
      <c r="W119" s="2">
        <v>10</v>
      </c>
      <c r="X119" s="2">
        <v>3</v>
      </c>
      <c r="Y119" s="2">
        <v>58</v>
      </c>
      <c r="Z119" s="2">
        <v>24</v>
      </c>
      <c r="AA119" s="2">
        <v>21</v>
      </c>
      <c r="AD119" s="10" t="s">
        <v>31</v>
      </c>
      <c r="AK119" s="11" t="s">
        <v>32</v>
      </c>
      <c r="AL119" s="12">
        <v>1</v>
      </c>
    </row>
    <row r="120" spans="2:55" x14ac:dyDescent="0.5">
      <c r="B120" s="2">
        <v>45</v>
      </c>
      <c r="C120" s="2">
        <v>1</v>
      </c>
      <c r="D120" s="2">
        <v>1</v>
      </c>
      <c r="E120">
        <v>-1</v>
      </c>
      <c r="F120" s="2">
        <v>16</v>
      </c>
      <c r="G120" s="2">
        <v>6</v>
      </c>
      <c r="H120" s="2">
        <v>3</v>
      </c>
      <c r="I120" s="2">
        <v>28</v>
      </c>
      <c r="J120" s="2">
        <v>46</v>
      </c>
      <c r="K120" s="2">
        <v>5</v>
      </c>
      <c r="L120" s="2">
        <v>15</v>
      </c>
      <c r="M120" s="2">
        <v>4</v>
      </c>
      <c r="N120" s="2">
        <v>64</v>
      </c>
      <c r="O120" s="2">
        <v>12</v>
      </c>
      <c r="P120" s="2">
        <v>13</v>
      </c>
      <c r="Q120" s="2">
        <v>7</v>
      </c>
      <c r="R120" s="2">
        <v>79</v>
      </c>
      <c r="S120" s="2">
        <v>7</v>
      </c>
      <c r="T120" s="2">
        <v>7</v>
      </c>
      <c r="U120" s="2">
        <v>19</v>
      </c>
      <c r="V120" s="2">
        <v>21</v>
      </c>
      <c r="W120" s="2">
        <v>9</v>
      </c>
      <c r="X120" s="2">
        <v>6</v>
      </c>
      <c r="Y120" s="2">
        <v>59</v>
      </c>
      <c r="Z120" s="2">
        <v>22</v>
      </c>
      <c r="AA120" s="2">
        <v>5</v>
      </c>
      <c r="AD120" s="11" t="str">
        <f t="array" ref="AD120:BC120">$B$4:$AA$4</f>
        <v>A</v>
      </c>
      <c r="AE120" s="11" t="str">
        <v>B</v>
      </c>
      <c r="AF120" s="11" t="str">
        <v>C</v>
      </c>
      <c r="AG120" s="11" t="str">
        <v>D</v>
      </c>
      <c r="AH120" s="11" t="str">
        <v>E</v>
      </c>
      <c r="AI120" s="11" t="str">
        <v>F</v>
      </c>
      <c r="AJ120" s="11" t="str">
        <v>G</v>
      </c>
      <c r="AK120" s="11" t="str">
        <v>H</v>
      </c>
      <c r="AL120" s="11" t="str">
        <v>I</v>
      </c>
      <c r="AM120" s="11" t="str">
        <v>J</v>
      </c>
      <c r="AN120" s="11" t="str">
        <v>K</v>
      </c>
      <c r="AO120" s="11" t="str">
        <v>L</v>
      </c>
      <c r="AP120" s="11" t="str">
        <v>M</v>
      </c>
      <c r="AQ120" s="11" t="str">
        <v>N</v>
      </c>
      <c r="AR120" s="11" t="str">
        <v>O</v>
      </c>
      <c r="AS120" s="11" t="str">
        <v>P</v>
      </c>
      <c r="AT120" s="11" t="str">
        <v>Q</v>
      </c>
      <c r="AU120" s="11" t="str">
        <v>R</v>
      </c>
      <c r="AV120" s="11" t="str">
        <v>S</v>
      </c>
      <c r="AW120" s="11" t="str">
        <v>T</v>
      </c>
      <c r="AX120" s="11" t="str">
        <v>U</v>
      </c>
      <c r="AY120" s="11" t="str">
        <v>V</v>
      </c>
      <c r="AZ120" s="11" t="str">
        <v>W</v>
      </c>
      <c r="BA120" s="11" t="str">
        <v>X</v>
      </c>
      <c r="BB120" s="11" t="str">
        <v>Y</v>
      </c>
      <c r="BC120" s="11" t="str">
        <v>Z</v>
      </c>
    </row>
    <row r="121" spans="2:55" x14ac:dyDescent="0.5">
      <c r="B121" s="2">
        <v>52</v>
      </c>
      <c r="C121" s="2">
        <v>6</v>
      </c>
      <c r="D121" s="2">
        <v>6</v>
      </c>
      <c r="E121">
        <v>-6</v>
      </c>
      <c r="F121" s="2">
        <v>27</v>
      </c>
      <c r="G121" s="2">
        <v>13</v>
      </c>
      <c r="H121" s="2">
        <v>9</v>
      </c>
      <c r="I121" s="2">
        <v>53</v>
      </c>
      <c r="J121" s="2">
        <v>71</v>
      </c>
      <c r="K121" s="2">
        <v>5</v>
      </c>
      <c r="L121" s="2">
        <v>29</v>
      </c>
      <c r="M121" s="2">
        <v>5</v>
      </c>
      <c r="N121" s="2">
        <v>69</v>
      </c>
      <c r="O121" s="2">
        <v>18</v>
      </c>
      <c r="P121" s="2">
        <v>11</v>
      </c>
      <c r="Q121" s="2">
        <v>17</v>
      </c>
      <c r="R121" s="2">
        <v>103</v>
      </c>
      <c r="S121" s="2">
        <v>4</v>
      </c>
      <c r="T121" s="2">
        <v>8</v>
      </c>
      <c r="U121" s="2">
        <v>29</v>
      </c>
      <c r="V121" s="2">
        <v>54</v>
      </c>
      <c r="W121" s="2">
        <v>13</v>
      </c>
      <c r="X121" s="2">
        <v>11</v>
      </c>
      <c r="Y121" s="2">
        <v>91</v>
      </c>
      <c r="Z121" s="2">
        <v>35</v>
      </c>
      <c r="AA121" s="2">
        <v>15</v>
      </c>
      <c r="AC121" s="3" t="str">
        <f t="array" ref="AC121:AC146">TRANSPOSE($B$4:$AA$4)</f>
        <v>A</v>
      </c>
      <c r="AD121" s="6">
        <f t="array" aca="1" ref="AD121:BC146" ca="1">_xll.apaDistances.Minkowski(B5:AA691,AL119)</f>
        <v>0</v>
      </c>
      <c r="AE121" s="6">
        <f ca="1"/>
        <v>162368</v>
      </c>
      <c r="AF121" s="6">
        <f ca="1"/>
        <v>162368</v>
      </c>
      <c r="AG121" s="6">
        <f ca="1"/>
        <v>172038</v>
      </c>
      <c r="AH121" s="6">
        <f ca="1"/>
        <v>93532</v>
      </c>
      <c r="AI121" s="6">
        <f ca="1"/>
        <v>116073</v>
      </c>
      <c r="AJ121" s="6">
        <f ca="1"/>
        <v>156978</v>
      </c>
      <c r="AK121" s="6">
        <f ca="1"/>
        <v>70684</v>
      </c>
      <c r="AL121" s="6">
        <f ca="1"/>
        <v>77914</v>
      </c>
      <c r="AM121" s="6">
        <f ca="1"/>
        <v>155826</v>
      </c>
      <c r="AN121" s="6">
        <f ca="1"/>
        <v>107359</v>
      </c>
      <c r="AO121" s="6">
        <f ca="1"/>
        <v>141475</v>
      </c>
      <c r="AP121" s="6">
        <f ca="1"/>
        <v>53151</v>
      </c>
      <c r="AQ121" s="6">
        <f ca="1"/>
        <v>107340</v>
      </c>
      <c r="AR121" s="6">
        <f ca="1"/>
        <v>154410</v>
      </c>
      <c r="AS121" s="6">
        <f ca="1"/>
        <v>155319</v>
      </c>
      <c r="AT121" s="6">
        <f ca="1"/>
        <v>46462</v>
      </c>
      <c r="AU121" s="6">
        <f ca="1"/>
        <v>148066</v>
      </c>
      <c r="AV121" s="6">
        <f ca="1"/>
        <v>97423</v>
      </c>
      <c r="AW121" s="6">
        <f ca="1"/>
        <v>119254</v>
      </c>
      <c r="AX121" s="6">
        <f ca="1"/>
        <v>91169</v>
      </c>
      <c r="AY121" s="6">
        <f ca="1"/>
        <v>81286</v>
      </c>
      <c r="AZ121" s="6">
        <f ca="1"/>
        <v>155857</v>
      </c>
      <c r="BA121" s="6">
        <f ca="1"/>
        <v>122867</v>
      </c>
      <c r="BB121" s="6">
        <f ca="1"/>
        <v>72641</v>
      </c>
      <c r="BC121" s="6">
        <f ca="1"/>
        <v>133726</v>
      </c>
    </row>
    <row r="122" spans="2:55" x14ac:dyDescent="0.5">
      <c r="B122" s="2">
        <v>50</v>
      </c>
      <c r="C122" s="2">
        <v>8</v>
      </c>
      <c r="D122" s="2">
        <v>8</v>
      </c>
      <c r="E122">
        <v>-8</v>
      </c>
      <c r="F122" s="2">
        <v>19</v>
      </c>
      <c r="G122" s="2">
        <v>20</v>
      </c>
      <c r="H122" s="2">
        <v>5</v>
      </c>
      <c r="I122" s="2">
        <v>36</v>
      </c>
      <c r="J122" s="2">
        <v>69</v>
      </c>
      <c r="K122" s="2">
        <v>3</v>
      </c>
      <c r="L122" s="2">
        <v>23</v>
      </c>
      <c r="M122" s="2">
        <v>5</v>
      </c>
      <c r="N122" s="2">
        <v>66</v>
      </c>
      <c r="O122" s="2">
        <v>18</v>
      </c>
      <c r="P122" s="2">
        <v>21</v>
      </c>
      <c r="Q122" s="2">
        <v>20</v>
      </c>
      <c r="R122" s="2">
        <v>97</v>
      </c>
      <c r="S122" s="2">
        <v>10</v>
      </c>
      <c r="T122" s="2">
        <v>16</v>
      </c>
      <c r="U122" s="2">
        <v>44</v>
      </c>
      <c r="V122" s="2">
        <v>18</v>
      </c>
      <c r="W122" s="2">
        <v>18</v>
      </c>
      <c r="X122" s="2">
        <v>10</v>
      </c>
      <c r="Y122" s="2">
        <v>110</v>
      </c>
      <c r="Z122" s="2">
        <v>29</v>
      </c>
      <c r="AA122" s="2">
        <v>11</v>
      </c>
      <c r="AC122" s="3" t="str">
        <v>B</v>
      </c>
      <c r="AD122" s="6">
        <f ca="1"/>
        <v>162368</v>
      </c>
      <c r="AE122" s="6">
        <f ca="1"/>
        <v>0</v>
      </c>
      <c r="AF122" s="6">
        <f ca="1"/>
        <v>0</v>
      </c>
      <c r="AG122" s="6">
        <f ca="1"/>
        <v>9670</v>
      </c>
      <c r="AH122" s="6">
        <f ca="1"/>
        <v>68894</v>
      </c>
      <c r="AI122" s="6">
        <f ca="1"/>
        <v>46431</v>
      </c>
      <c r="AJ122" s="6">
        <f ca="1"/>
        <v>6608</v>
      </c>
      <c r="AK122" s="6">
        <f ca="1"/>
        <v>105786</v>
      </c>
      <c r="AL122" s="6">
        <f ca="1"/>
        <v>192234</v>
      </c>
      <c r="AM122" s="6">
        <f ca="1"/>
        <v>7112</v>
      </c>
      <c r="AN122" s="6">
        <f ca="1"/>
        <v>55081</v>
      </c>
      <c r="AO122" s="6">
        <f ca="1"/>
        <v>21333</v>
      </c>
      <c r="AP122" s="6">
        <f ca="1"/>
        <v>111347</v>
      </c>
      <c r="AQ122" s="6">
        <f ca="1"/>
        <v>55388</v>
      </c>
      <c r="AR122" s="6">
        <f ca="1"/>
        <v>8628</v>
      </c>
      <c r="AS122" s="6">
        <f ca="1"/>
        <v>7723</v>
      </c>
      <c r="AT122" s="6">
        <f ca="1"/>
        <v>140720</v>
      </c>
      <c r="AU122" s="6">
        <f ca="1"/>
        <v>14544</v>
      </c>
      <c r="AV122" s="6">
        <f ca="1"/>
        <v>65007</v>
      </c>
      <c r="AW122" s="6">
        <f ca="1"/>
        <v>43412</v>
      </c>
      <c r="AX122" s="6">
        <f ca="1"/>
        <v>71497</v>
      </c>
      <c r="AY122" s="6">
        <f ca="1"/>
        <v>95672</v>
      </c>
      <c r="AZ122" s="6">
        <f ca="1"/>
        <v>7289</v>
      </c>
      <c r="BA122" s="6">
        <f ca="1"/>
        <v>270679</v>
      </c>
      <c r="BB122" s="6">
        <f ca="1"/>
        <v>115993</v>
      </c>
      <c r="BC122" s="6">
        <f ca="1"/>
        <v>28808</v>
      </c>
    </row>
    <row r="123" spans="2:55" x14ac:dyDescent="0.5">
      <c r="B123" s="2">
        <v>64</v>
      </c>
      <c r="C123" s="2">
        <v>4</v>
      </c>
      <c r="D123" s="2">
        <v>4</v>
      </c>
      <c r="E123">
        <v>-4</v>
      </c>
      <c r="F123" s="2">
        <v>26</v>
      </c>
      <c r="G123" s="2">
        <v>7</v>
      </c>
      <c r="H123" s="2">
        <v>3</v>
      </c>
      <c r="I123" s="2">
        <v>37</v>
      </c>
      <c r="J123" s="2">
        <v>61</v>
      </c>
      <c r="K123" s="2">
        <v>4</v>
      </c>
      <c r="L123" s="2">
        <v>16</v>
      </c>
      <c r="M123" s="2">
        <v>7</v>
      </c>
      <c r="N123" s="2">
        <v>96</v>
      </c>
      <c r="O123" s="2">
        <v>14</v>
      </c>
      <c r="P123" s="2">
        <v>10</v>
      </c>
      <c r="Q123" s="2">
        <v>14</v>
      </c>
      <c r="R123" s="2">
        <v>92</v>
      </c>
      <c r="S123" s="2">
        <v>8</v>
      </c>
      <c r="T123" s="2">
        <v>13</v>
      </c>
      <c r="U123" s="2">
        <v>47</v>
      </c>
      <c r="V123" s="2">
        <v>26</v>
      </c>
      <c r="W123" s="2">
        <v>28</v>
      </c>
      <c r="X123" s="2">
        <v>17</v>
      </c>
      <c r="Y123" s="2">
        <v>80</v>
      </c>
      <c r="Z123" s="2">
        <v>28</v>
      </c>
      <c r="AA123" s="2">
        <v>14</v>
      </c>
      <c r="AC123" s="3" t="str">
        <v>C</v>
      </c>
      <c r="AD123" s="6">
        <f ca="1"/>
        <v>162368</v>
      </c>
      <c r="AE123" s="6">
        <f ca="1"/>
        <v>0</v>
      </c>
      <c r="AF123" s="6">
        <f ca="1"/>
        <v>0</v>
      </c>
      <c r="AG123" s="6">
        <f ca="1"/>
        <v>9670</v>
      </c>
      <c r="AH123" s="6">
        <f ca="1"/>
        <v>68894</v>
      </c>
      <c r="AI123" s="6">
        <f ca="1"/>
        <v>46431</v>
      </c>
      <c r="AJ123" s="6">
        <f ca="1"/>
        <v>6608</v>
      </c>
      <c r="AK123" s="6">
        <f ca="1"/>
        <v>105786</v>
      </c>
      <c r="AL123" s="6">
        <f ca="1"/>
        <v>192234</v>
      </c>
      <c r="AM123" s="6">
        <f ca="1"/>
        <v>7112</v>
      </c>
      <c r="AN123" s="6">
        <f ca="1"/>
        <v>55081</v>
      </c>
      <c r="AO123" s="6">
        <f ca="1"/>
        <v>21333</v>
      </c>
      <c r="AP123" s="6">
        <f ca="1"/>
        <v>111347</v>
      </c>
      <c r="AQ123" s="6">
        <f ca="1"/>
        <v>55388</v>
      </c>
      <c r="AR123" s="6">
        <f ca="1"/>
        <v>8628</v>
      </c>
      <c r="AS123" s="6">
        <f ca="1"/>
        <v>7723</v>
      </c>
      <c r="AT123" s="6">
        <f ca="1"/>
        <v>140720</v>
      </c>
      <c r="AU123" s="6">
        <f ca="1"/>
        <v>14544</v>
      </c>
      <c r="AV123" s="6">
        <f ca="1"/>
        <v>65007</v>
      </c>
      <c r="AW123" s="6">
        <f ca="1"/>
        <v>43412</v>
      </c>
      <c r="AX123" s="6">
        <f ca="1"/>
        <v>71497</v>
      </c>
      <c r="AY123" s="6">
        <f ca="1"/>
        <v>95672</v>
      </c>
      <c r="AZ123" s="6">
        <f ca="1"/>
        <v>7289</v>
      </c>
      <c r="BA123" s="6">
        <f ca="1"/>
        <v>270679</v>
      </c>
      <c r="BB123" s="6">
        <f ca="1"/>
        <v>115993</v>
      </c>
      <c r="BC123" s="6">
        <f ca="1"/>
        <v>28808</v>
      </c>
    </row>
    <row r="124" spans="2:55" x14ac:dyDescent="0.5">
      <c r="B124" s="2">
        <v>44</v>
      </c>
      <c r="C124" s="2">
        <v>8</v>
      </c>
      <c r="D124" s="2">
        <v>8</v>
      </c>
      <c r="E124">
        <v>-8</v>
      </c>
      <c r="F124" s="2">
        <v>22</v>
      </c>
      <c r="G124" s="2">
        <v>7</v>
      </c>
      <c r="H124" s="2">
        <v>5</v>
      </c>
      <c r="I124" s="2">
        <v>41</v>
      </c>
      <c r="J124" s="2">
        <v>55</v>
      </c>
      <c r="K124" s="2">
        <v>3</v>
      </c>
      <c r="L124" s="2">
        <v>22</v>
      </c>
      <c r="M124" s="2">
        <v>3</v>
      </c>
      <c r="N124" s="2">
        <v>78</v>
      </c>
      <c r="O124" s="2">
        <v>27</v>
      </c>
      <c r="P124" s="2">
        <v>12</v>
      </c>
      <c r="Q124" s="2">
        <v>12</v>
      </c>
      <c r="R124" s="2">
        <v>99</v>
      </c>
      <c r="S124" s="2">
        <v>9</v>
      </c>
      <c r="T124" s="2">
        <v>14</v>
      </c>
      <c r="U124" s="2">
        <v>39</v>
      </c>
      <c r="V124" s="2">
        <v>40</v>
      </c>
      <c r="W124" s="2">
        <v>26</v>
      </c>
      <c r="X124" s="2">
        <v>4</v>
      </c>
      <c r="Y124" s="2">
        <v>100</v>
      </c>
      <c r="Z124" s="2">
        <v>54</v>
      </c>
      <c r="AA124" s="2">
        <v>13</v>
      </c>
      <c r="AC124" s="3" t="str">
        <v>D</v>
      </c>
      <c r="AD124" s="6">
        <f ca="1"/>
        <v>172038</v>
      </c>
      <c r="AE124" s="6">
        <f ca="1"/>
        <v>9670</v>
      </c>
      <c r="AF124" s="6">
        <f ca="1"/>
        <v>9670</v>
      </c>
      <c r="AG124" s="6">
        <f ca="1"/>
        <v>0</v>
      </c>
      <c r="AH124" s="6">
        <f ca="1"/>
        <v>78552</v>
      </c>
      <c r="AI124" s="6">
        <f ca="1"/>
        <v>56077</v>
      </c>
      <c r="AJ124" s="6">
        <f ca="1"/>
        <v>15060</v>
      </c>
      <c r="AK124" s="6">
        <f ca="1"/>
        <v>115456</v>
      </c>
      <c r="AL124" s="6">
        <f ca="1"/>
        <v>201904</v>
      </c>
      <c r="AM124" s="6">
        <f ca="1"/>
        <v>16226</v>
      </c>
      <c r="AN124" s="6">
        <f ca="1"/>
        <v>64739</v>
      </c>
      <c r="AO124" s="6">
        <f ca="1"/>
        <v>30583</v>
      </c>
      <c r="AP124" s="6">
        <f ca="1"/>
        <v>121017</v>
      </c>
      <c r="AQ124" s="6">
        <f ca="1"/>
        <v>65034</v>
      </c>
      <c r="AR124" s="6">
        <f ca="1"/>
        <v>17628</v>
      </c>
      <c r="AS124" s="6">
        <f ca="1"/>
        <v>16721</v>
      </c>
      <c r="AT124" s="6">
        <f ca="1"/>
        <v>150390</v>
      </c>
      <c r="AU124" s="6">
        <f ca="1"/>
        <v>23980</v>
      </c>
      <c r="AV124" s="6">
        <f ca="1"/>
        <v>74659</v>
      </c>
      <c r="AW124" s="6">
        <f ca="1"/>
        <v>53068</v>
      </c>
      <c r="AX124" s="6">
        <f ca="1"/>
        <v>81159</v>
      </c>
      <c r="AY124" s="6">
        <f ca="1"/>
        <v>105318</v>
      </c>
      <c r="AZ124" s="6">
        <f ca="1"/>
        <v>16189</v>
      </c>
      <c r="BA124" s="6">
        <f ca="1"/>
        <v>280349</v>
      </c>
      <c r="BB124" s="6">
        <f ca="1"/>
        <v>125663</v>
      </c>
      <c r="BC124" s="6">
        <f ca="1"/>
        <v>38352</v>
      </c>
    </row>
    <row r="125" spans="2:55" x14ac:dyDescent="0.5">
      <c r="B125" s="2">
        <v>71</v>
      </c>
      <c r="C125" s="2">
        <v>11</v>
      </c>
      <c r="D125" s="2">
        <v>11</v>
      </c>
      <c r="E125">
        <v>-11</v>
      </c>
      <c r="F125" s="2">
        <v>27</v>
      </c>
      <c r="G125" s="2">
        <v>18</v>
      </c>
      <c r="H125" s="2">
        <v>4</v>
      </c>
      <c r="I125" s="2">
        <v>35</v>
      </c>
      <c r="J125" s="2">
        <v>68</v>
      </c>
      <c r="K125" s="2">
        <v>6</v>
      </c>
      <c r="L125" s="2">
        <v>45</v>
      </c>
      <c r="M125" s="2">
        <v>3</v>
      </c>
      <c r="N125" s="2">
        <v>78</v>
      </c>
      <c r="O125" s="2">
        <v>25</v>
      </c>
      <c r="P125" s="2">
        <v>15</v>
      </c>
      <c r="Q125" s="2">
        <v>27</v>
      </c>
      <c r="R125" s="2">
        <v>149</v>
      </c>
      <c r="S125" s="2">
        <v>8</v>
      </c>
      <c r="T125" s="2">
        <v>19</v>
      </c>
      <c r="U125" s="2">
        <v>45</v>
      </c>
      <c r="V125" s="2">
        <v>62</v>
      </c>
      <c r="W125" s="2">
        <v>16</v>
      </c>
      <c r="X125" s="2">
        <v>10</v>
      </c>
      <c r="Y125" s="2">
        <v>107</v>
      </c>
      <c r="Z125" s="2">
        <v>61</v>
      </c>
      <c r="AA125" s="2">
        <v>5</v>
      </c>
      <c r="AC125" s="3" t="str">
        <v>E</v>
      </c>
      <c r="AD125" s="6">
        <f ca="1"/>
        <v>93532</v>
      </c>
      <c r="AE125" s="6">
        <f ca="1"/>
        <v>68894</v>
      </c>
      <c r="AF125" s="6">
        <f ca="1"/>
        <v>68894</v>
      </c>
      <c r="AG125" s="6">
        <f ca="1"/>
        <v>78552</v>
      </c>
      <c r="AH125" s="6">
        <f ca="1"/>
        <v>0</v>
      </c>
      <c r="AI125" s="6">
        <f ca="1"/>
        <v>23569</v>
      </c>
      <c r="AJ125" s="6">
        <f ca="1"/>
        <v>63502</v>
      </c>
      <c r="AK125" s="6">
        <f ca="1"/>
        <v>46490</v>
      </c>
      <c r="AL125" s="6">
        <f ca="1"/>
        <v>124360</v>
      </c>
      <c r="AM125" s="6">
        <f ca="1"/>
        <v>62368</v>
      </c>
      <c r="AN125" s="6">
        <f ca="1"/>
        <v>25825</v>
      </c>
      <c r="AO125" s="6">
        <f ca="1"/>
        <v>48965</v>
      </c>
      <c r="AP125" s="6">
        <f ca="1"/>
        <v>44289</v>
      </c>
      <c r="AQ125" s="6">
        <f ca="1"/>
        <v>26236</v>
      </c>
      <c r="AR125" s="6">
        <f ca="1"/>
        <v>60950</v>
      </c>
      <c r="AS125" s="6">
        <f ca="1"/>
        <v>61961</v>
      </c>
      <c r="AT125" s="6">
        <f ca="1"/>
        <v>73140</v>
      </c>
      <c r="AU125" s="6">
        <f ca="1"/>
        <v>54762</v>
      </c>
      <c r="AV125" s="6">
        <f ca="1"/>
        <v>12589</v>
      </c>
      <c r="AW125" s="6">
        <f ca="1"/>
        <v>31640</v>
      </c>
      <c r="AX125" s="6">
        <f ca="1"/>
        <v>19997</v>
      </c>
      <c r="AY125" s="6">
        <f ca="1"/>
        <v>48030</v>
      </c>
      <c r="AZ125" s="6">
        <f ca="1"/>
        <v>62425</v>
      </c>
      <c r="BA125" s="6">
        <f ca="1"/>
        <v>201863</v>
      </c>
      <c r="BB125" s="6">
        <f ca="1"/>
        <v>55505</v>
      </c>
      <c r="BC125" s="6">
        <f ca="1"/>
        <v>40930</v>
      </c>
    </row>
    <row r="126" spans="2:55" x14ac:dyDescent="0.5">
      <c r="B126" s="2">
        <v>32</v>
      </c>
      <c r="C126" s="2">
        <v>1</v>
      </c>
      <c r="D126" s="2">
        <v>1</v>
      </c>
      <c r="E126">
        <v>-1</v>
      </c>
      <c r="F126" s="2">
        <v>22</v>
      </c>
      <c r="G126" s="2">
        <v>10</v>
      </c>
      <c r="H126" s="2">
        <v>2</v>
      </c>
      <c r="I126" s="2">
        <v>22</v>
      </c>
      <c r="J126" s="2">
        <v>28</v>
      </c>
      <c r="K126" s="2">
        <v>4</v>
      </c>
      <c r="L126" s="2">
        <v>8</v>
      </c>
      <c r="M126" s="2">
        <v>1</v>
      </c>
      <c r="N126" s="2">
        <v>38</v>
      </c>
      <c r="O126" s="2">
        <v>14</v>
      </c>
      <c r="P126" s="2">
        <v>8</v>
      </c>
      <c r="Q126" s="2">
        <v>4</v>
      </c>
      <c r="R126" s="2">
        <v>40</v>
      </c>
      <c r="S126" s="2">
        <v>4</v>
      </c>
      <c r="T126" s="2">
        <v>11</v>
      </c>
      <c r="U126" s="2">
        <v>25</v>
      </c>
      <c r="V126" s="2">
        <v>10</v>
      </c>
      <c r="W126" s="2">
        <v>10</v>
      </c>
      <c r="X126" s="2">
        <v>9</v>
      </c>
      <c r="Y126" s="2">
        <v>39</v>
      </c>
      <c r="Z126" s="2">
        <v>22</v>
      </c>
      <c r="AA126" s="2">
        <v>8</v>
      </c>
      <c r="AC126" s="3" t="str">
        <v>F</v>
      </c>
      <c r="AD126" s="6">
        <f ca="1"/>
        <v>116073</v>
      </c>
      <c r="AE126" s="6">
        <f ca="1"/>
        <v>46431</v>
      </c>
      <c r="AF126" s="6">
        <f ca="1"/>
        <v>46431</v>
      </c>
      <c r="AG126" s="6">
        <f ca="1"/>
        <v>56077</v>
      </c>
      <c r="AH126" s="6">
        <f ca="1"/>
        <v>23569</v>
      </c>
      <c r="AI126" s="6">
        <f ca="1"/>
        <v>0</v>
      </c>
      <c r="AJ126" s="6">
        <f ca="1"/>
        <v>41029</v>
      </c>
      <c r="AK126" s="6">
        <f ca="1"/>
        <v>61513</v>
      </c>
      <c r="AL126" s="6">
        <f ca="1"/>
        <v>145837</v>
      </c>
      <c r="AM126" s="6">
        <f ca="1"/>
        <v>39971</v>
      </c>
      <c r="AN126" s="6">
        <f ca="1"/>
        <v>18062</v>
      </c>
      <c r="AO126" s="6">
        <f ca="1"/>
        <v>28458</v>
      </c>
      <c r="AP126" s="6">
        <f ca="1"/>
        <v>65914</v>
      </c>
      <c r="AQ126" s="6">
        <f ca="1"/>
        <v>22235</v>
      </c>
      <c r="AR126" s="6">
        <f ca="1"/>
        <v>38571</v>
      </c>
      <c r="AS126" s="6">
        <f ca="1"/>
        <v>39730</v>
      </c>
      <c r="AT126" s="6">
        <f ca="1"/>
        <v>94899</v>
      </c>
      <c r="AU126" s="6">
        <f ca="1"/>
        <v>32317</v>
      </c>
      <c r="AV126" s="6">
        <f ca="1"/>
        <v>21784</v>
      </c>
      <c r="AW126" s="6">
        <f ca="1"/>
        <v>17629</v>
      </c>
      <c r="AX126" s="6">
        <f ca="1"/>
        <v>28452</v>
      </c>
      <c r="AY126" s="6">
        <f ca="1"/>
        <v>55665</v>
      </c>
      <c r="AZ126" s="6">
        <f ca="1"/>
        <v>40110</v>
      </c>
      <c r="BA126" s="6">
        <f ca="1"/>
        <v>224296</v>
      </c>
      <c r="BB126" s="6">
        <f ca="1"/>
        <v>71194</v>
      </c>
      <c r="BC126" s="6">
        <f ca="1"/>
        <v>19509</v>
      </c>
    </row>
    <row r="127" spans="2:55" x14ac:dyDescent="0.5">
      <c r="B127" s="2">
        <v>56</v>
      </c>
      <c r="C127" s="2">
        <v>0</v>
      </c>
      <c r="D127" s="2">
        <v>0</v>
      </c>
      <c r="E127">
        <v>0</v>
      </c>
      <c r="F127" s="2">
        <v>14</v>
      </c>
      <c r="G127" s="2">
        <v>12</v>
      </c>
      <c r="H127" s="2">
        <v>0</v>
      </c>
      <c r="I127" s="2">
        <v>18</v>
      </c>
      <c r="J127" s="2">
        <v>39</v>
      </c>
      <c r="K127" s="2">
        <v>0</v>
      </c>
      <c r="L127" s="2">
        <v>14</v>
      </c>
      <c r="M127" s="2">
        <v>4</v>
      </c>
      <c r="N127" s="2">
        <v>75</v>
      </c>
      <c r="O127" s="2">
        <v>18</v>
      </c>
      <c r="P127" s="2">
        <v>9</v>
      </c>
      <c r="Q127" s="2">
        <v>6</v>
      </c>
      <c r="R127" s="2">
        <v>51</v>
      </c>
      <c r="S127" s="2">
        <v>7</v>
      </c>
      <c r="T127" s="2">
        <v>8</v>
      </c>
      <c r="U127" s="2">
        <v>27</v>
      </c>
      <c r="V127" s="2">
        <v>23</v>
      </c>
      <c r="W127" s="2">
        <v>8</v>
      </c>
      <c r="X127" s="2">
        <v>8</v>
      </c>
      <c r="Y127" s="2">
        <v>47</v>
      </c>
      <c r="Z127" s="2">
        <v>23</v>
      </c>
      <c r="AA127" s="2">
        <v>10</v>
      </c>
      <c r="AC127" s="3" t="str">
        <v>G</v>
      </c>
      <c r="AD127" s="6">
        <f ca="1"/>
        <v>156978</v>
      </c>
      <c r="AE127" s="6">
        <f ca="1"/>
        <v>6608</v>
      </c>
      <c r="AF127" s="6">
        <f ca="1"/>
        <v>6608</v>
      </c>
      <c r="AG127" s="6">
        <f ca="1"/>
        <v>15060</v>
      </c>
      <c r="AH127" s="6">
        <f ca="1"/>
        <v>63502</v>
      </c>
      <c r="AI127" s="6">
        <f ca="1"/>
        <v>41029</v>
      </c>
      <c r="AJ127" s="6">
        <f ca="1"/>
        <v>0</v>
      </c>
      <c r="AK127" s="6">
        <f ca="1"/>
        <v>100408</v>
      </c>
      <c r="AL127" s="6">
        <f ca="1"/>
        <v>186846</v>
      </c>
      <c r="AM127" s="6">
        <f ca="1"/>
        <v>5156</v>
      </c>
      <c r="AN127" s="6">
        <f ca="1"/>
        <v>49693</v>
      </c>
      <c r="AO127" s="6">
        <f ca="1"/>
        <v>16803</v>
      </c>
      <c r="AP127" s="6">
        <f ca="1"/>
        <v>105965</v>
      </c>
      <c r="AQ127" s="6">
        <f ca="1"/>
        <v>50112</v>
      </c>
      <c r="AR127" s="6">
        <f ca="1"/>
        <v>5584</v>
      </c>
      <c r="AS127" s="6">
        <f ca="1"/>
        <v>5845</v>
      </c>
      <c r="AT127" s="6">
        <f ca="1"/>
        <v>135332</v>
      </c>
      <c r="AU127" s="6">
        <f ca="1"/>
        <v>9640</v>
      </c>
      <c r="AV127" s="6">
        <f ca="1"/>
        <v>59621</v>
      </c>
      <c r="AW127" s="6">
        <f ca="1"/>
        <v>38090</v>
      </c>
      <c r="AX127" s="6">
        <f ca="1"/>
        <v>66121</v>
      </c>
      <c r="AY127" s="6">
        <f ca="1"/>
        <v>90320</v>
      </c>
      <c r="AZ127" s="6">
        <f ca="1"/>
        <v>5123</v>
      </c>
      <c r="BA127" s="6">
        <f ca="1"/>
        <v>265289</v>
      </c>
      <c r="BB127" s="6">
        <f ca="1"/>
        <v>110607</v>
      </c>
      <c r="BC127" s="6">
        <f ca="1"/>
        <v>23378</v>
      </c>
    </row>
    <row r="128" spans="2:55" x14ac:dyDescent="0.5">
      <c r="B128" s="2">
        <v>48</v>
      </c>
      <c r="C128" s="2">
        <v>7</v>
      </c>
      <c r="D128" s="2">
        <v>7</v>
      </c>
      <c r="E128">
        <v>-7</v>
      </c>
      <c r="F128" s="2">
        <v>16</v>
      </c>
      <c r="G128" s="2">
        <v>9</v>
      </c>
      <c r="H128" s="2">
        <v>3</v>
      </c>
      <c r="I128" s="2">
        <v>39</v>
      </c>
      <c r="J128" s="2">
        <v>52</v>
      </c>
      <c r="K128" s="2">
        <v>6</v>
      </c>
      <c r="L128" s="2">
        <v>30</v>
      </c>
      <c r="M128" s="2">
        <v>7</v>
      </c>
      <c r="N128" s="2">
        <v>94</v>
      </c>
      <c r="O128" s="2">
        <v>25</v>
      </c>
      <c r="P128" s="2">
        <v>9</v>
      </c>
      <c r="Q128" s="2">
        <v>18</v>
      </c>
      <c r="R128" s="2">
        <v>104</v>
      </c>
      <c r="S128" s="2">
        <v>1</v>
      </c>
      <c r="T128" s="2">
        <v>23</v>
      </c>
      <c r="U128" s="2">
        <v>26</v>
      </c>
      <c r="V128" s="2">
        <v>46</v>
      </c>
      <c r="W128" s="2">
        <v>15</v>
      </c>
      <c r="X128" s="2">
        <v>7</v>
      </c>
      <c r="Y128" s="2">
        <v>60</v>
      </c>
      <c r="Z128" s="2">
        <v>35</v>
      </c>
      <c r="AA128" s="2">
        <v>7</v>
      </c>
      <c r="AC128" s="3" t="str">
        <v>H</v>
      </c>
      <c r="AD128" s="6">
        <f ca="1"/>
        <v>70684</v>
      </c>
      <c r="AE128" s="6">
        <f ca="1"/>
        <v>105786</v>
      </c>
      <c r="AF128" s="6">
        <f ca="1"/>
        <v>105786</v>
      </c>
      <c r="AG128" s="6">
        <f ca="1"/>
        <v>115456</v>
      </c>
      <c r="AH128" s="6">
        <f ca="1"/>
        <v>46490</v>
      </c>
      <c r="AI128" s="6">
        <f ca="1"/>
        <v>61513</v>
      </c>
      <c r="AJ128" s="6">
        <f ca="1"/>
        <v>100408</v>
      </c>
      <c r="AK128" s="6">
        <f ca="1"/>
        <v>0</v>
      </c>
      <c r="AL128" s="6">
        <f ca="1"/>
        <v>87464</v>
      </c>
      <c r="AM128" s="6">
        <f ca="1"/>
        <v>99234</v>
      </c>
      <c r="AN128" s="6">
        <f ca="1"/>
        <v>54821</v>
      </c>
      <c r="AO128" s="6">
        <f ca="1"/>
        <v>84913</v>
      </c>
      <c r="AP128" s="6">
        <f ca="1"/>
        <v>38283</v>
      </c>
      <c r="AQ128" s="6">
        <f ca="1"/>
        <v>50908</v>
      </c>
      <c r="AR128" s="6">
        <f ca="1"/>
        <v>97836</v>
      </c>
      <c r="AS128" s="6">
        <f ca="1"/>
        <v>98763</v>
      </c>
      <c r="AT128" s="6">
        <f ca="1"/>
        <v>62876</v>
      </c>
      <c r="AU128" s="6">
        <f ca="1"/>
        <v>91512</v>
      </c>
      <c r="AV128" s="6">
        <f ca="1"/>
        <v>48633</v>
      </c>
      <c r="AW128" s="6">
        <f ca="1"/>
        <v>67032</v>
      </c>
      <c r="AX128" s="6">
        <f ca="1"/>
        <v>57175</v>
      </c>
      <c r="AY128" s="6">
        <f ca="1"/>
        <v>45032</v>
      </c>
      <c r="AZ128" s="6">
        <f ca="1"/>
        <v>99273</v>
      </c>
      <c r="BA128" s="6">
        <f ca="1"/>
        <v>164919</v>
      </c>
      <c r="BB128" s="6">
        <f ca="1"/>
        <v>25585</v>
      </c>
      <c r="BC128" s="6">
        <f ca="1"/>
        <v>77442</v>
      </c>
    </row>
    <row r="129" spans="2:55" x14ac:dyDescent="0.5">
      <c r="B129" s="2">
        <v>49</v>
      </c>
      <c r="C129" s="2">
        <v>6</v>
      </c>
      <c r="D129" s="2">
        <v>6</v>
      </c>
      <c r="E129">
        <v>-6</v>
      </c>
      <c r="F129" s="2">
        <v>17</v>
      </c>
      <c r="G129" s="2">
        <v>10</v>
      </c>
      <c r="H129" s="2">
        <v>1</v>
      </c>
      <c r="I129" s="2">
        <v>34</v>
      </c>
      <c r="J129" s="2">
        <v>62</v>
      </c>
      <c r="K129" s="2">
        <v>5</v>
      </c>
      <c r="L129" s="2">
        <v>25</v>
      </c>
      <c r="M129" s="2">
        <v>7</v>
      </c>
      <c r="N129" s="2">
        <v>84</v>
      </c>
      <c r="O129" s="2">
        <v>11</v>
      </c>
      <c r="P129" s="2">
        <v>13</v>
      </c>
      <c r="Q129" s="2">
        <v>19</v>
      </c>
      <c r="R129" s="2">
        <v>93</v>
      </c>
      <c r="S129" s="2">
        <v>11</v>
      </c>
      <c r="T129" s="2">
        <v>7</v>
      </c>
      <c r="U129" s="2">
        <v>39</v>
      </c>
      <c r="V129" s="2">
        <v>52</v>
      </c>
      <c r="W129" s="2">
        <v>22</v>
      </c>
      <c r="X129" s="2">
        <v>13</v>
      </c>
      <c r="Y129" s="2">
        <v>75</v>
      </c>
      <c r="Z129" s="2">
        <v>55</v>
      </c>
      <c r="AA129" s="2">
        <v>10</v>
      </c>
      <c r="AC129" s="3" t="str">
        <v>I</v>
      </c>
      <c r="AD129" s="6">
        <f ca="1"/>
        <v>77914</v>
      </c>
      <c r="AE129" s="6">
        <f ca="1"/>
        <v>192234</v>
      </c>
      <c r="AF129" s="6">
        <f ca="1"/>
        <v>192234</v>
      </c>
      <c r="AG129" s="6">
        <f ca="1"/>
        <v>201904</v>
      </c>
      <c r="AH129" s="6">
        <f ca="1"/>
        <v>124360</v>
      </c>
      <c r="AI129" s="6">
        <f ca="1"/>
        <v>145837</v>
      </c>
      <c r="AJ129" s="6">
        <f ca="1"/>
        <v>186846</v>
      </c>
      <c r="AK129" s="6">
        <f ca="1"/>
        <v>87464</v>
      </c>
      <c r="AL129" s="6">
        <f ca="1"/>
        <v>0</v>
      </c>
      <c r="AM129" s="6">
        <f ca="1"/>
        <v>185678</v>
      </c>
      <c r="AN129" s="6">
        <f ca="1"/>
        <v>137837</v>
      </c>
      <c r="AO129" s="6">
        <f ca="1"/>
        <v>171359</v>
      </c>
      <c r="AP129" s="6">
        <f ca="1"/>
        <v>95171</v>
      </c>
      <c r="AQ129" s="6">
        <f ca="1"/>
        <v>136904</v>
      </c>
      <c r="AR129" s="6">
        <f ca="1"/>
        <v>184276</v>
      </c>
      <c r="AS129" s="6">
        <f ca="1"/>
        <v>185191</v>
      </c>
      <c r="AT129" s="6">
        <f ca="1"/>
        <v>99990</v>
      </c>
      <c r="AU129" s="6">
        <f ca="1"/>
        <v>177932</v>
      </c>
      <c r="AV129" s="6">
        <f ca="1"/>
        <v>128075</v>
      </c>
      <c r="AW129" s="6">
        <f ca="1"/>
        <v>150200</v>
      </c>
      <c r="AX129" s="6">
        <f ca="1"/>
        <v>126837</v>
      </c>
      <c r="AY129" s="6">
        <f ca="1"/>
        <v>104250</v>
      </c>
      <c r="AZ129" s="6">
        <f ca="1"/>
        <v>185721</v>
      </c>
      <c r="BA129" s="6">
        <f ca="1"/>
        <v>84705</v>
      </c>
      <c r="BB129" s="6">
        <f ca="1"/>
        <v>77523</v>
      </c>
      <c r="BC129" s="6">
        <f ca="1"/>
        <v>163580</v>
      </c>
    </row>
    <row r="130" spans="2:55" x14ac:dyDescent="0.5">
      <c r="B130" s="2">
        <v>57</v>
      </c>
      <c r="C130" s="2">
        <v>1</v>
      </c>
      <c r="D130" s="2">
        <v>1</v>
      </c>
      <c r="E130">
        <v>-1</v>
      </c>
      <c r="F130" s="2">
        <v>14</v>
      </c>
      <c r="G130" s="2">
        <v>8</v>
      </c>
      <c r="H130" s="2">
        <v>4</v>
      </c>
      <c r="I130" s="2">
        <v>34</v>
      </c>
      <c r="J130" s="2">
        <v>50</v>
      </c>
      <c r="K130" s="2">
        <v>3</v>
      </c>
      <c r="L130" s="2">
        <v>33</v>
      </c>
      <c r="M130" s="2">
        <v>2</v>
      </c>
      <c r="N130" s="2">
        <v>81</v>
      </c>
      <c r="O130" s="2">
        <v>14</v>
      </c>
      <c r="P130" s="2">
        <v>6</v>
      </c>
      <c r="Q130" s="2">
        <v>12</v>
      </c>
      <c r="R130" s="2">
        <v>101</v>
      </c>
      <c r="S130" s="2">
        <v>4</v>
      </c>
      <c r="T130" s="2">
        <v>15</v>
      </c>
      <c r="U130" s="2">
        <v>42</v>
      </c>
      <c r="V130" s="2">
        <v>44</v>
      </c>
      <c r="W130" s="2">
        <v>22</v>
      </c>
      <c r="X130" s="2">
        <v>13</v>
      </c>
      <c r="Y130" s="2">
        <v>80</v>
      </c>
      <c r="Z130" s="2">
        <v>51</v>
      </c>
      <c r="AA130" s="2">
        <v>11</v>
      </c>
      <c r="AC130" s="3" t="str">
        <v>J</v>
      </c>
      <c r="AD130" s="6">
        <f ca="1"/>
        <v>155826</v>
      </c>
      <c r="AE130" s="6">
        <f ca="1"/>
        <v>7112</v>
      </c>
      <c r="AF130" s="6">
        <f ca="1"/>
        <v>7112</v>
      </c>
      <c r="AG130" s="6">
        <f ca="1"/>
        <v>16226</v>
      </c>
      <c r="AH130" s="6">
        <f ca="1"/>
        <v>62368</v>
      </c>
      <c r="AI130" s="6">
        <f ca="1"/>
        <v>39971</v>
      </c>
      <c r="AJ130" s="6">
        <f ca="1"/>
        <v>5156</v>
      </c>
      <c r="AK130" s="6">
        <f ca="1"/>
        <v>99234</v>
      </c>
      <c r="AL130" s="6">
        <f ca="1"/>
        <v>185678</v>
      </c>
      <c r="AM130" s="6">
        <f ca="1"/>
        <v>0</v>
      </c>
      <c r="AN130" s="6">
        <f ca="1"/>
        <v>48611</v>
      </c>
      <c r="AO130" s="6">
        <f ca="1"/>
        <v>16115</v>
      </c>
      <c r="AP130" s="6">
        <f ca="1"/>
        <v>104811</v>
      </c>
      <c r="AQ130" s="6">
        <f ca="1"/>
        <v>48962</v>
      </c>
      <c r="AR130" s="6">
        <f ca="1"/>
        <v>5170</v>
      </c>
      <c r="AS130" s="6">
        <f ca="1"/>
        <v>5709</v>
      </c>
      <c r="AT130" s="6">
        <f ca="1"/>
        <v>134186</v>
      </c>
      <c r="AU130" s="6">
        <f ca="1"/>
        <v>9052</v>
      </c>
      <c r="AV130" s="6">
        <f ca="1"/>
        <v>58493</v>
      </c>
      <c r="AW130" s="6">
        <f ca="1"/>
        <v>36900</v>
      </c>
      <c r="AX130" s="6">
        <f ca="1"/>
        <v>64989</v>
      </c>
      <c r="AY130" s="6">
        <f ca="1"/>
        <v>89332</v>
      </c>
      <c r="AZ130" s="6">
        <f ca="1"/>
        <v>4889</v>
      </c>
      <c r="BA130" s="6">
        <f ca="1"/>
        <v>264123</v>
      </c>
      <c r="BB130" s="6">
        <f ca="1"/>
        <v>109439</v>
      </c>
      <c r="BC130" s="6">
        <f ca="1"/>
        <v>22480</v>
      </c>
    </row>
    <row r="131" spans="2:55" x14ac:dyDescent="0.5">
      <c r="B131" s="2">
        <v>71</v>
      </c>
      <c r="C131" s="2">
        <v>4</v>
      </c>
      <c r="D131" s="2">
        <v>4</v>
      </c>
      <c r="E131">
        <v>-4</v>
      </c>
      <c r="F131" s="2">
        <v>8</v>
      </c>
      <c r="G131" s="2">
        <v>7</v>
      </c>
      <c r="H131" s="2">
        <v>0</v>
      </c>
      <c r="I131" s="2">
        <v>29</v>
      </c>
      <c r="J131" s="2">
        <v>60</v>
      </c>
      <c r="K131" s="2">
        <v>4</v>
      </c>
      <c r="L131" s="2">
        <v>32</v>
      </c>
      <c r="M131" s="2">
        <v>8</v>
      </c>
      <c r="N131" s="2">
        <v>90</v>
      </c>
      <c r="O131" s="2">
        <v>22</v>
      </c>
      <c r="P131" s="2">
        <v>8</v>
      </c>
      <c r="Q131" s="2">
        <v>29</v>
      </c>
      <c r="R131" s="2">
        <v>89</v>
      </c>
      <c r="S131" s="2">
        <v>8</v>
      </c>
      <c r="T131" s="2">
        <v>27</v>
      </c>
      <c r="U131" s="2">
        <v>25</v>
      </c>
      <c r="V131" s="2">
        <v>58</v>
      </c>
      <c r="W131" s="2">
        <v>25</v>
      </c>
      <c r="X131" s="2">
        <v>20</v>
      </c>
      <c r="Y131" s="2">
        <v>65</v>
      </c>
      <c r="Z131" s="2">
        <v>22</v>
      </c>
      <c r="AA131" s="2">
        <v>13</v>
      </c>
      <c r="AC131" s="3" t="str">
        <v>K</v>
      </c>
      <c r="AD131" s="6">
        <f ca="1"/>
        <v>107359</v>
      </c>
      <c r="AE131" s="6">
        <f ca="1"/>
        <v>55081</v>
      </c>
      <c r="AF131" s="6">
        <f ca="1"/>
        <v>55081</v>
      </c>
      <c r="AG131" s="6">
        <f ca="1"/>
        <v>64739</v>
      </c>
      <c r="AH131" s="6">
        <f ca="1"/>
        <v>25825</v>
      </c>
      <c r="AI131" s="6">
        <f ca="1"/>
        <v>18062</v>
      </c>
      <c r="AJ131" s="6">
        <f ca="1"/>
        <v>49693</v>
      </c>
      <c r="AK131" s="6">
        <f ca="1"/>
        <v>54821</v>
      </c>
      <c r="AL131" s="6">
        <f ca="1"/>
        <v>137837</v>
      </c>
      <c r="AM131" s="6">
        <f ca="1"/>
        <v>48611</v>
      </c>
      <c r="AN131" s="6">
        <f ca="1"/>
        <v>0</v>
      </c>
      <c r="AO131" s="6">
        <f ca="1"/>
        <v>35560</v>
      </c>
      <c r="AP131" s="6">
        <f ca="1"/>
        <v>58474</v>
      </c>
      <c r="AQ131" s="6">
        <f ca="1"/>
        <v>25485</v>
      </c>
      <c r="AR131" s="6">
        <f ca="1"/>
        <v>47137</v>
      </c>
      <c r="AS131" s="6">
        <f ca="1"/>
        <v>48112</v>
      </c>
      <c r="AT131" s="6">
        <f ca="1"/>
        <v>87223</v>
      </c>
      <c r="AU131" s="6">
        <f ca="1"/>
        <v>41017</v>
      </c>
      <c r="AV131" s="6">
        <f ca="1"/>
        <v>25676</v>
      </c>
      <c r="AW131" s="6">
        <f ca="1"/>
        <v>20297</v>
      </c>
      <c r="AX131" s="6">
        <f ca="1"/>
        <v>29042</v>
      </c>
      <c r="AY131" s="6">
        <f ca="1"/>
        <v>51043</v>
      </c>
      <c r="AZ131" s="6">
        <f ca="1"/>
        <v>48696</v>
      </c>
      <c r="BA131" s="6">
        <f ca="1"/>
        <v>215932</v>
      </c>
      <c r="BB131" s="6">
        <f ca="1"/>
        <v>64272</v>
      </c>
      <c r="BC131" s="6">
        <f ca="1"/>
        <v>27463</v>
      </c>
    </row>
    <row r="132" spans="2:55" x14ac:dyDescent="0.5">
      <c r="B132" s="2">
        <v>73</v>
      </c>
      <c r="C132" s="2">
        <v>6</v>
      </c>
      <c r="D132" s="2">
        <v>6</v>
      </c>
      <c r="E132">
        <v>-6</v>
      </c>
      <c r="F132" s="2">
        <v>29</v>
      </c>
      <c r="G132" s="2">
        <v>17</v>
      </c>
      <c r="H132" s="2">
        <v>2</v>
      </c>
      <c r="I132" s="2">
        <v>25</v>
      </c>
      <c r="J132" s="2">
        <v>73</v>
      </c>
      <c r="K132" s="2">
        <v>11</v>
      </c>
      <c r="L132" s="2">
        <v>46</v>
      </c>
      <c r="M132" s="2">
        <v>9</v>
      </c>
      <c r="N132" s="2">
        <v>86</v>
      </c>
      <c r="O132" s="2">
        <v>28</v>
      </c>
      <c r="P132" s="2">
        <v>6</v>
      </c>
      <c r="Q132" s="2">
        <v>8</v>
      </c>
      <c r="R132" s="2">
        <v>122</v>
      </c>
      <c r="S132" s="2">
        <v>15</v>
      </c>
      <c r="T132" s="2">
        <v>18</v>
      </c>
      <c r="U132" s="2">
        <v>43</v>
      </c>
      <c r="V132" s="2">
        <v>70</v>
      </c>
      <c r="W132" s="2">
        <v>24</v>
      </c>
      <c r="X132" s="2">
        <v>13</v>
      </c>
      <c r="Y132" s="2">
        <v>111</v>
      </c>
      <c r="Z132" s="2">
        <v>46</v>
      </c>
      <c r="AA132" s="2">
        <v>19</v>
      </c>
      <c r="AC132" s="3" t="str">
        <v>L</v>
      </c>
      <c r="AD132" s="6">
        <f ca="1"/>
        <v>141475</v>
      </c>
      <c r="AE132" s="6">
        <f ca="1"/>
        <v>21333</v>
      </c>
      <c r="AF132" s="6">
        <f ca="1"/>
        <v>21333</v>
      </c>
      <c r="AG132" s="6">
        <f ca="1"/>
        <v>30583</v>
      </c>
      <c r="AH132" s="6">
        <f ca="1"/>
        <v>48965</v>
      </c>
      <c r="AI132" s="6">
        <f ca="1"/>
        <v>28458</v>
      </c>
      <c r="AJ132" s="6">
        <f ca="1"/>
        <v>16803</v>
      </c>
      <c r="AK132" s="6">
        <f ca="1"/>
        <v>84913</v>
      </c>
      <c r="AL132" s="6">
        <f ca="1"/>
        <v>171359</v>
      </c>
      <c r="AM132" s="6">
        <f ca="1"/>
        <v>16115</v>
      </c>
      <c r="AN132" s="6">
        <f ca="1"/>
        <v>35560</v>
      </c>
      <c r="AO132" s="6">
        <f ca="1"/>
        <v>0</v>
      </c>
      <c r="AP132" s="6">
        <f ca="1"/>
        <v>90584</v>
      </c>
      <c r="AQ132" s="6">
        <f ca="1"/>
        <v>34975</v>
      </c>
      <c r="AR132" s="6">
        <f ca="1"/>
        <v>14885</v>
      </c>
      <c r="AS132" s="6">
        <f ca="1"/>
        <v>15878</v>
      </c>
      <c r="AT132" s="6">
        <f ca="1"/>
        <v>119837</v>
      </c>
      <c r="AU132" s="6">
        <f ca="1"/>
        <v>11127</v>
      </c>
      <c r="AV132" s="6">
        <f ca="1"/>
        <v>44820</v>
      </c>
      <c r="AW132" s="6">
        <f ca="1"/>
        <v>24985</v>
      </c>
      <c r="AX132" s="6">
        <f ca="1"/>
        <v>51148</v>
      </c>
      <c r="AY132" s="6">
        <f ca="1"/>
        <v>75207</v>
      </c>
      <c r="AZ132" s="6">
        <f ca="1"/>
        <v>16328</v>
      </c>
      <c r="BA132" s="6">
        <f ca="1"/>
        <v>249768</v>
      </c>
      <c r="BB132" s="6">
        <f ca="1"/>
        <v>95126</v>
      </c>
      <c r="BC132" s="6">
        <f ca="1"/>
        <v>13733</v>
      </c>
    </row>
    <row r="133" spans="2:55" x14ac:dyDescent="0.5">
      <c r="B133" s="2">
        <v>33</v>
      </c>
      <c r="C133" s="2">
        <v>0</v>
      </c>
      <c r="D133" s="2">
        <v>0</v>
      </c>
      <c r="E133">
        <v>0</v>
      </c>
      <c r="F133" s="2">
        <v>21</v>
      </c>
      <c r="G133" s="2">
        <v>11</v>
      </c>
      <c r="H133" s="2">
        <v>1</v>
      </c>
      <c r="I133" s="2">
        <v>24</v>
      </c>
      <c r="J133" s="2">
        <v>14</v>
      </c>
      <c r="K133" s="2">
        <v>2</v>
      </c>
      <c r="L133" s="2">
        <v>11</v>
      </c>
      <c r="M133" s="2">
        <v>2</v>
      </c>
      <c r="N133" s="2">
        <v>45</v>
      </c>
      <c r="O133" s="2">
        <v>11</v>
      </c>
      <c r="P133" s="2">
        <v>4</v>
      </c>
      <c r="Q133" s="2">
        <v>16</v>
      </c>
      <c r="R133" s="2">
        <v>35</v>
      </c>
      <c r="S133" s="2">
        <v>3</v>
      </c>
      <c r="T133" s="2">
        <v>12</v>
      </c>
      <c r="U133" s="2">
        <v>15</v>
      </c>
      <c r="V133" s="2">
        <v>14</v>
      </c>
      <c r="W133" s="2">
        <v>3</v>
      </c>
      <c r="X133" s="2">
        <v>6</v>
      </c>
      <c r="Y133" s="2">
        <v>27</v>
      </c>
      <c r="Z133" s="2">
        <v>6</v>
      </c>
      <c r="AA133" s="2">
        <v>1</v>
      </c>
      <c r="AC133" s="3" t="str">
        <v>M</v>
      </c>
      <c r="AD133" s="6">
        <f ca="1"/>
        <v>53151</v>
      </c>
      <c r="AE133" s="6">
        <f ca="1"/>
        <v>111347</v>
      </c>
      <c r="AF133" s="6">
        <f ca="1"/>
        <v>111347</v>
      </c>
      <c r="AG133" s="6">
        <f ca="1"/>
        <v>121017</v>
      </c>
      <c r="AH133" s="6">
        <f ca="1"/>
        <v>44289</v>
      </c>
      <c r="AI133" s="6">
        <f ca="1"/>
        <v>65914</v>
      </c>
      <c r="AJ133" s="6">
        <f ca="1"/>
        <v>105965</v>
      </c>
      <c r="AK133" s="6">
        <f ca="1"/>
        <v>38283</v>
      </c>
      <c r="AL133" s="6">
        <f ca="1"/>
        <v>95171</v>
      </c>
      <c r="AM133" s="6">
        <f ca="1"/>
        <v>104811</v>
      </c>
      <c r="AN133" s="6">
        <f ca="1"/>
        <v>58474</v>
      </c>
      <c r="AO133" s="6">
        <f ca="1"/>
        <v>90584</v>
      </c>
      <c r="AP133" s="6">
        <f ca="1"/>
        <v>0</v>
      </c>
      <c r="AQ133" s="6">
        <f ca="1"/>
        <v>58815</v>
      </c>
      <c r="AR133" s="6">
        <f ca="1"/>
        <v>103403</v>
      </c>
      <c r="AS133" s="6">
        <f ca="1"/>
        <v>104304</v>
      </c>
      <c r="AT133" s="6">
        <f ca="1"/>
        <v>45315</v>
      </c>
      <c r="AU133" s="6">
        <f ca="1"/>
        <v>97077</v>
      </c>
      <c r="AV133" s="6">
        <f ca="1"/>
        <v>47724</v>
      </c>
      <c r="AW133" s="6">
        <f ca="1"/>
        <v>69171</v>
      </c>
      <c r="AX133" s="6">
        <f ca="1"/>
        <v>46044</v>
      </c>
      <c r="AY133" s="6">
        <f ca="1"/>
        <v>52815</v>
      </c>
      <c r="AZ133" s="6">
        <f ca="1"/>
        <v>104844</v>
      </c>
      <c r="BA133" s="6">
        <f ca="1"/>
        <v>161404</v>
      </c>
      <c r="BB133" s="6">
        <f ca="1"/>
        <v>48166</v>
      </c>
      <c r="BC133" s="6">
        <f ca="1"/>
        <v>82885</v>
      </c>
    </row>
    <row r="134" spans="2:55" x14ac:dyDescent="0.5">
      <c r="B134" s="2">
        <v>67</v>
      </c>
      <c r="C134" s="2">
        <v>2</v>
      </c>
      <c r="D134" s="2">
        <v>2</v>
      </c>
      <c r="E134">
        <v>-2</v>
      </c>
      <c r="F134" s="2">
        <v>21</v>
      </c>
      <c r="G134" s="2">
        <v>7</v>
      </c>
      <c r="H134" s="2">
        <v>1</v>
      </c>
      <c r="I134" s="2">
        <v>25</v>
      </c>
      <c r="J134" s="2">
        <v>38</v>
      </c>
      <c r="K134" s="2">
        <v>1</v>
      </c>
      <c r="L134" s="2">
        <v>15</v>
      </c>
      <c r="M134" s="2">
        <v>2</v>
      </c>
      <c r="N134" s="2">
        <v>67</v>
      </c>
      <c r="O134" s="2">
        <v>18</v>
      </c>
      <c r="P134" s="2">
        <v>4</v>
      </c>
      <c r="Q134" s="2">
        <v>10</v>
      </c>
      <c r="R134" s="2">
        <v>73</v>
      </c>
      <c r="S134" s="2">
        <v>6</v>
      </c>
      <c r="T134" s="2">
        <v>17</v>
      </c>
      <c r="U134" s="2">
        <v>19</v>
      </c>
      <c r="V134" s="2">
        <v>24</v>
      </c>
      <c r="W134" s="2">
        <v>5</v>
      </c>
      <c r="X134" s="2">
        <v>6</v>
      </c>
      <c r="Y134" s="2">
        <v>61</v>
      </c>
      <c r="Z134" s="2">
        <v>14</v>
      </c>
      <c r="AA134" s="2">
        <v>16</v>
      </c>
      <c r="AC134" s="3" t="str">
        <v>N</v>
      </c>
      <c r="AD134" s="6">
        <f ca="1"/>
        <v>107340</v>
      </c>
      <c r="AE134" s="6">
        <f ca="1"/>
        <v>55388</v>
      </c>
      <c r="AF134" s="6">
        <f ca="1"/>
        <v>55388</v>
      </c>
      <c r="AG134" s="6">
        <f ca="1"/>
        <v>65034</v>
      </c>
      <c r="AH134" s="6">
        <f ca="1"/>
        <v>26236</v>
      </c>
      <c r="AI134" s="6">
        <f ca="1"/>
        <v>22235</v>
      </c>
      <c r="AJ134" s="6">
        <f ca="1"/>
        <v>50112</v>
      </c>
      <c r="AK134" s="6">
        <f ca="1"/>
        <v>50908</v>
      </c>
      <c r="AL134" s="6">
        <f ca="1"/>
        <v>136904</v>
      </c>
      <c r="AM134" s="6">
        <f ca="1"/>
        <v>48962</v>
      </c>
      <c r="AN134" s="6">
        <f ca="1"/>
        <v>25485</v>
      </c>
      <c r="AO134" s="6">
        <f ca="1"/>
        <v>34975</v>
      </c>
      <c r="AP134" s="6">
        <f ca="1"/>
        <v>58815</v>
      </c>
      <c r="AQ134" s="6">
        <f ca="1"/>
        <v>0</v>
      </c>
      <c r="AR134" s="6">
        <f ca="1"/>
        <v>48006</v>
      </c>
      <c r="AS134" s="6">
        <f ca="1"/>
        <v>48821</v>
      </c>
      <c r="AT134" s="6">
        <f ca="1"/>
        <v>86240</v>
      </c>
      <c r="AU134" s="6">
        <f ca="1"/>
        <v>41884</v>
      </c>
      <c r="AV134" s="6">
        <f ca="1"/>
        <v>22737</v>
      </c>
      <c r="AW134" s="6">
        <f ca="1"/>
        <v>29822</v>
      </c>
      <c r="AX134" s="6">
        <f ca="1"/>
        <v>31337</v>
      </c>
      <c r="AY134" s="6">
        <f ca="1"/>
        <v>43440</v>
      </c>
      <c r="AZ134" s="6">
        <f ca="1"/>
        <v>49015</v>
      </c>
      <c r="BA134" s="6">
        <f ca="1"/>
        <v>215325</v>
      </c>
      <c r="BB134" s="6">
        <f ca="1"/>
        <v>60975</v>
      </c>
      <c r="BC134" s="6">
        <f ca="1"/>
        <v>30368</v>
      </c>
    </row>
    <row r="135" spans="2:55" x14ac:dyDescent="0.5">
      <c r="B135" s="2">
        <v>65</v>
      </c>
      <c r="C135" s="2">
        <v>2</v>
      </c>
      <c r="D135" s="2">
        <v>2</v>
      </c>
      <c r="E135">
        <v>-2</v>
      </c>
      <c r="F135" s="2">
        <v>21</v>
      </c>
      <c r="G135" s="2">
        <v>14</v>
      </c>
      <c r="H135" s="2">
        <v>0</v>
      </c>
      <c r="I135" s="2">
        <v>41</v>
      </c>
      <c r="J135" s="2">
        <v>58</v>
      </c>
      <c r="K135" s="2">
        <v>9</v>
      </c>
      <c r="L135" s="2">
        <v>35</v>
      </c>
      <c r="M135" s="2">
        <v>9</v>
      </c>
      <c r="N135" s="2">
        <v>91</v>
      </c>
      <c r="O135" s="2">
        <v>26</v>
      </c>
      <c r="P135" s="2">
        <v>5</v>
      </c>
      <c r="Q135" s="2">
        <v>23</v>
      </c>
      <c r="R135" s="2">
        <v>120</v>
      </c>
      <c r="S135" s="2">
        <v>5</v>
      </c>
      <c r="T135" s="2">
        <v>13</v>
      </c>
      <c r="U135" s="2">
        <v>43</v>
      </c>
      <c r="V135" s="2">
        <v>51</v>
      </c>
      <c r="W135" s="2">
        <v>19</v>
      </c>
      <c r="X135" s="2">
        <v>8</v>
      </c>
      <c r="Y135" s="2">
        <v>85</v>
      </c>
      <c r="Z135" s="2">
        <v>33</v>
      </c>
      <c r="AA135" s="2">
        <v>15</v>
      </c>
      <c r="AC135" s="3" t="str">
        <v>O</v>
      </c>
      <c r="AD135" s="6">
        <f ca="1"/>
        <v>154410</v>
      </c>
      <c r="AE135" s="6">
        <f ca="1"/>
        <v>8628</v>
      </c>
      <c r="AF135" s="6">
        <f ca="1"/>
        <v>8628</v>
      </c>
      <c r="AG135" s="6">
        <f ca="1"/>
        <v>17628</v>
      </c>
      <c r="AH135" s="6">
        <f ca="1"/>
        <v>60950</v>
      </c>
      <c r="AI135" s="6">
        <f ca="1"/>
        <v>38571</v>
      </c>
      <c r="AJ135" s="6">
        <f ca="1"/>
        <v>5584</v>
      </c>
      <c r="AK135" s="6">
        <f ca="1"/>
        <v>97836</v>
      </c>
      <c r="AL135" s="6">
        <f ca="1"/>
        <v>184276</v>
      </c>
      <c r="AM135" s="6">
        <f ca="1"/>
        <v>5170</v>
      </c>
      <c r="AN135" s="6">
        <f ca="1"/>
        <v>47137</v>
      </c>
      <c r="AO135" s="6">
        <f ca="1"/>
        <v>14885</v>
      </c>
      <c r="AP135" s="6">
        <f ca="1"/>
        <v>103403</v>
      </c>
      <c r="AQ135" s="6">
        <f ca="1"/>
        <v>48006</v>
      </c>
      <c r="AR135" s="6">
        <f ca="1"/>
        <v>0</v>
      </c>
      <c r="AS135" s="6">
        <f ca="1"/>
        <v>5129</v>
      </c>
      <c r="AT135" s="6">
        <f ca="1"/>
        <v>132780</v>
      </c>
      <c r="AU135" s="6">
        <f ca="1"/>
        <v>7630</v>
      </c>
      <c r="AV135" s="6">
        <f ca="1"/>
        <v>57097</v>
      </c>
      <c r="AW135" s="6">
        <f ca="1"/>
        <v>35496</v>
      </c>
      <c r="AX135" s="6">
        <f ca="1"/>
        <v>63569</v>
      </c>
      <c r="AY135" s="6">
        <f ca="1"/>
        <v>87960</v>
      </c>
      <c r="AZ135" s="6">
        <f ca="1"/>
        <v>4785</v>
      </c>
      <c r="BA135" s="6">
        <f ca="1"/>
        <v>262723</v>
      </c>
      <c r="BB135" s="6">
        <f ca="1"/>
        <v>108053</v>
      </c>
      <c r="BC135" s="6">
        <f ca="1"/>
        <v>21006</v>
      </c>
    </row>
    <row r="136" spans="2:55" x14ac:dyDescent="0.5">
      <c r="B136" s="2">
        <v>64</v>
      </c>
      <c r="C136" s="2">
        <v>0</v>
      </c>
      <c r="D136" s="2">
        <v>0</v>
      </c>
      <c r="E136">
        <v>0</v>
      </c>
      <c r="F136" s="2">
        <v>30</v>
      </c>
      <c r="G136" s="2">
        <v>9</v>
      </c>
      <c r="H136" s="2">
        <v>1</v>
      </c>
      <c r="I136" s="2">
        <v>42</v>
      </c>
      <c r="J136" s="2">
        <v>56</v>
      </c>
      <c r="K136" s="2">
        <v>10</v>
      </c>
      <c r="L136" s="2">
        <v>23</v>
      </c>
      <c r="M136" s="2">
        <v>9</v>
      </c>
      <c r="N136" s="2">
        <v>94</v>
      </c>
      <c r="O136" s="2">
        <v>18</v>
      </c>
      <c r="P136" s="2">
        <v>7</v>
      </c>
      <c r="Q136" s="2">
        <v>19</v>
      </c>
      <c r="R136" s="2">
        <v>96</v>
      </c>
      <c r="S136" s="2">
        <v>12</v>
      </c>
      <c r="T136" s="2">
        <v>12</v>
      </c>
      <c r="U136" s="2">
        <v>30</v>
      </c>
      <c r="V136" s="2">
        <v>56</v>
      </c>
      <c r="W136" s="2">
        <v>23</v>
      </c>
      <c r="X136" s="2">
        <v>22</v>
      </c>
      <c r="Y136" s="2">
        <v>76</v>
      </c>
      <c r="Z136" s="2">
        <v>46</v>
      </c>
      <c r="AA136" s="2">
        <v>22</v>
      </c>
      <c r="AC136" s="3" t="str">
        <v>P</v>
      </c>
      <c r="AD136" s="6">
        <f ca="1"/>
        <v>155319</v>
      </c>
      <c r="AE136" s="6">
        <f ca="1"/>
        <v>7723</v>
      </c>
      <c r="AF136" s="6">
        <f ca="1"/>
        <v>7723</v>
      </c>
      <c r="AG136" s="6">
        <f ca="1"/>
        <v>16721</v>
      </c>
      <c r="AH136" s="6">
        <f ca="1"/>
        <v>61961</v>
      </c>
      <c r="AI136" s="6">
        <f ca="1"/>
        <v>39730</v>
      </c>
      <c r="AJ136" s="6">
        <f ca="1"/>
        <v>5845</v>
      </c>
      <c r="AK136" s="6">
        <f ca="1"/>
        <v>98763</v>
      </c>
      <c r="AL136" s="6">
        <f ca="1"/>
        <v>185191</v>
      </c>
      <c r="AM136" s="6">
        <f ca="1"/>
        <v>5709</v>
      </c>
      <c r="AN136" s="6">
        <f ca="1"/>
        <v>48112</v>
      </c>
      <c r="AO136" s="6">
        <f ca="1"/>
        <v>15878</v>
      </c>
      <c r="AP136" s="6">
        <f ca="1"/>
        <v>104304</v>
      </c>
      <c r="AQ136" s="6">
        <f ca="1"/>
        <v>48821</v>
      </c>
      <c r="AR136" s="6">
        <f ca="1"/>
        <v>5129</v>
      </c>
      <c r="AS136" s="6">
        <f ca="1"/>
        <v>0</v>
      </c>
      <c r="AT136" s="6">
        <f ca="1"/>
        <v>133679</v>
      </c>
      <c r="AU136" s="6">
        <f ca="1"/>
        <v>8959</v>
      </c>
      <c r="AV136" s="6">
        <f ca="1"/>
        <v>58138</v>
      </c>
      <c r="AW136" s="6">
        <f ca="1"/>
        <v>36419</v>
      </c>
      <c r="AX136" s="6">
        <f ca="1"/>
        <v>64488</v>
      </c>
      <c r="AY136" s="6">
        <f ca="1"/>
        <v>88929</v>
      </c>
      <c r="AZ136" s="6">
        <f ca="1"/>
        <v>5550</v>
      </c>
      <c r="BA136" s="6">
        <f ca="1"/>
        <v>263628</v>
      </c>
      <c r="BB136" s="6">
        <f ca="1"/>
        <v>109006</v>
      </c>
      <c r="BC136" s="6">
        <f ca="1"/>
        <v>22141</v>
      </c>
    </row>
    <row r="137" spans="2:55" x14ac:dyDescent="0.5">
      <c r="B137" s="2">
        <v>78</v>
      </c>
      <c r="C137" s="2">
        <v>8</v>
      </c>
      <c r="D137" s="2">
        <v>8</v>
      </c>
      <c r="E137">
        <v>-8</v>
      </c>
      <c r="F137" s="2">
        <v>33</v>
      </c>
      <c r="G137" s="2">
        <v>17</v>
      </c>
      <c r="H137" s="2">
        <v>1</v>
      </c>
      <c r="I137" s="2">
        <v>44</v>
      </c>
      <c r="J137" s="2">
        <v>46</v>
      </c>
      <c r="K137" s="2">
        <v>8</v>
      </c>
      <c r="L137" s="2">
        <v>25</v>
      </c>
      <c r="M137" s="2">
        <v>9</v>
      </c>
      <c r="N137" s="2">
        <v>75</v>
      </c>
      <c r="O137" s="2">
        <v>20</v>
      </c>
      <c r="P137" s="2">
        <v>8</v>
      </c>
      <c r="Q137" s="2">
        <v>20</v>
      </c>
      <c r="R137" s="2">
        <v>112</v>
      </c>
      <c r="S137" s="2">
        <v>13</v>
      </c>
      <c r="T137" s="2">
        <v>20</v>
      </c>
      <c r="U137" s="2">
        <v>34</v>
      </c>
      <c r="V137" s="2">
        <v>55</v>
      </c>
      <c r="W137" s="2">
        <v>17</v>
      </c>
      <c r="X137" s="2">
        <v>10</v>
      </c>
      <c r="Y137" s="2">
        <v>70</v>
      </c>
      <c r="Z137" s="2">
        <v>47</v>
      </c>
      <c r="AA137" s="2">
        <v>24</v>
      </c>
      <c r="AC137" s="3" t="str">
        <v>Q</v>
      </c>
      <c r="AD137" s="6">
        <f ca="1"/>
        <v>46462</v>
      </c>
      <c r="AE137" s="6">
        <f ca="1"/>
        <v>140720</v>
      </c>
      <c r="AF137" s="6">
        <f ca="1"/>
        <v>140720</v>
      </c>
      <c r="AG137" s="6">
        <f ca="1"/>
        <v>150390</v>
      </c>
      <c r="AH137" s="6">
        <f ca="1"/>
        <v>73140</v>
      </c>
      <c r="AI137" s="6">
        <f ca="1"/>
        <v>94899</v>
      </c>
      <c r="AJ137" s="6">
        <f ca="1"/>
        <v>135332</v>
      </c>
      <c r="AK137" s="6">
        <f ca="1"/>
        <v>62876</v>
      </c>
      <c r="AL137" s="6">
        <f ca="1"/>
        <v>99990</v>
      </c>
      <c r="AM137" s="6">
        <f ca="1"/>
        <v>134186</v>
      </c>
      <c r="AN137" s="6">
        <f ca="1"/>
        <v>87223</v>
      </c>
      <c r="AO137" s="6">
        <f ca="1"/>
        <v>119837</v>
      </c>
      <c r="AP137" s="6">
        <f ca="1"/>
        <v>45315</v>
      </c>
      <c r="AQ137" s="6">
        <f ca="1"/>
        <v>86240</v>
      </c>
      <c r="AR137" s="6">
        <f ca="1"/>
        <v>132780</v>
      </c>
      <c r="AS137" s="6">
        <f ca="1"/>
        <v>133679</v>
      </c>
      <c r="AT137" s="6">
        <f ca="1"/>
        <v>0</v>
      </c>
      <c r="AU137" s="6">
        <f ca="1"/>
        <v>126442</v>
      </c>
      <c r="AV137" s="6">
        <f ca="1"/>
        <v>76561</v>
      </c>
      <c r="AW137" s="6">
        <f ca="1"/>
        <v>97472</v>
      </c>
      <c r="AX137" s="6">
        <f ca="1"/>
        <v>69515</v>
      </c>
      <c r="AY137" s="6">
        <f ca="1"/>
        <v>76632</v>
      </c>
      <c r="AZ137" s="6">
        <f ca="1"/>
        <v>134233</v>
      </c>
      <c r="BA137" s="6">
        <f ca="1"/>
        <v>155203</v>
      </c>
      <c r="BB137" s="6">
        <f ca="1"/>
        <v>68039</v>
      </c>
      <c r="BC137" s="6">
        <f ca="1"/>
        <v>112148</v>
      </c>
    </row>
    <row r="138" spans="2:55" x14ac:dyDescent="0.5">
      <c r="B138" s="2">
        <v>77</v>
      </c>
      <c r="C138" s="2">
        <v>4</v>
      </c>
      <c r="D138" s="2">
        <v>4</v>
      </c>
      <c r="E138">
        <v>-4</v>
      </c>
      <c r="F138" s="2">
        <v>21</v>
      </c>
      <c r="G138" s="2">
        <v>10</v>
      </c>
      <c r="H138" s="2">
        <v>0</v>
      </c>
      <c r="I138" s="2">
        <v>33</v>
      </c>
      <c r="J138" s="2">
        <v>57</v>
      </c>
      <c r="K138" s="2">
        <v>5</v>
      </c>
      <c r="L138" s="2">
        <v>34</v>
      </c>
      <c r="M138" s="2">
        <v>10</v>
      </c>
      <c r="N138" s="2">
        <v>92</v>
      </c>
      <c r="O138" s="2">
        <v>31</v>
      </c>
      <c r="P138" s="2">
        <v>5</v>
      </c>
      <c r="Q138" s="2">
        <v>8</v>
      </c>
      <c r="R138" s="2">
        <v>110</v>
      </c>
      <c r="S138" s="2">
        <v>5</v>
      </c>
      <c r="T138" s="2">
        <v>19</v>
      </c>
      <c r="U138" s="2">
        <v>41</v>
      </c>
      <c r="V138" s="2">
        <v>61</v>
      </c>
      <c r="W138" s="2">
        <v>16</v>
      </c>
      <c r="X138" s="2">
        <v>19</v>
      </c>
      <c r="Y138" s="2">
        <v>93</v>
      </c>
      <c r="Z138" s="2">
        <v>39</v>
      </c>
      <c r="AA138" s="2">
        <v>22</v>
      </c>
      <c r="AC138" s="3" t="str">
        <v>R</v>
      </c>
      <c r="AD138" s="6">
        <f ca="1"/>
        <v>148066</v>
      </c>
      <c r="AE138" s="6">
        <f ca="1"/>
        <v>14544</v>
      </c>
      <c r="AF138" s="6">
        <f ca="1"/>
        <v>14544</v>
      </c>
      <c r="AG138" s="6">
        <f ca="1"/>
        <v>23980</v>
      </c>
      <c r="AH138" s="6">
        <f ca="1"/>
        <v>54762</v>
      </c>
      <c r="AI138" s="6">
        <f ca="1"/>
        <v>32317</v>
      </c>
      <c r="AJ138" s="6">
        <f ca="1"/>
        <v>9640</v>
      </c>
      <c r="AK138" s="6">
        <f ca="1"/>
        <v>91512</v>
      </c>
      <c r="AL138" s="6">
        <f ca="1"/>
        <v>177932</v>
      </c>
      <c r="AM138" s="6">
        <f ca="1"/>
        <v>9052</v>
      </c>
      <c r="AN138" s="6">
        <f ca="1"/>
        <v>41017</v>
      </c>
      <c r="AO138" s="6">
        <f ca="1"/>
        <v>11127</v>
      </c>
      <c r="AP138" s="6">
        <f ca="1"/>
        <v>97077</v>
      </c>
      <c r="AQ138" s="6">
        <f ca="1"/>
        <v>41884</v>
      </c>
      <c r="AR138" s="6">
        <f ca="1"/>
        <v>7630</v>
      </c>
      <c r="AS138" s="6">
        <f ca="1"/>
        <v>8959</v>
      </c>
      <c r="AT138" s="6">
        <f ca="1"/>
        <v>126442</v>
      </c>
      <c r="AU138" s="6">
        <f ca="1"/>
        <v>0</v>
      </c>
      <c r="AV138" s="6">
        <f ca="1"/>
        <v>50839</v>
      </c>
      <c r="AW138" s="6">
        <f ca="1"/>
        <v>29394</v>
      </c>
      <c r="AX138" s="6">
        <f ca="1"/>
        <v>57295</v>
      </c>
      <c r="AY138" s="6">
        <f ca="1"/>
        <v>81786</v>
      </c>
      <c r="AZ138" s="6">
        <f ca="1"/>
        <v>9483</v>
      </c>
      <c r="BA138" s="6">
        <f ca="1"/>
        <v>256369</v>
      </c>
      <c r="BB138" s="6">
        <f ca="1"/>
        <v>101731</v>
      </c>
      <c r="BC138" s="6">
        <f ca="1"/>
        <v>15198</v>
      </c>
    </row>
    <row r="139" spans="2:55" x14ac:dyDescent="0.5">
      <c r="B139" s="2">
        <v>126</v>
      </c>
      <c r="C139" s="2">
        <v>13</v>
      </c>
      <c r="D139" s="2">
        <v>13</v>
      </c>
      <c r="E139">
        <v>-13</v>
      </c>
      <c r="F139" s="2">
        <v>48</v>
      </c>
      <c r="G139" s="2">
        <v>15</v>
      </c>
      <c r="H139" s="2">
        <v>2</v>
      </c>
      <c r="I139" s="2">
        <v>48</v>
      </c>
      <c r="J139" s="2">
        <v>72</v>
      </c>
      <c r="K139" s="2">
        <v>18</v>
      </c>
      <c r="L139" s="2">
        <v>40</v>
      </c>
      <c r="M139" s="2">
        <v>14</v>
      </c>
      <c r="N139" s="2">
        <v>88</v>
      </c>
      <c r="O139" s="2">
        <v>37</v>
      </c>
      <c r="P139" s="2">
        <v>9</v>
      </c>
      <c r="Q139" s="2">
        <v>7</v>
      </c>
      <c r="R139" s="2">
        <v>204</v>
      </c>
      <c r="S139" s="2">
        <v>9</v>
      </c>
      <c r="T139" s="2">
        <v>30</v>
      </c>
      <c r="U139" s="2">
        <v>75</v>
      </c>
      <c r="V139" s="2">
        <v>117</v>
      </c>
      <c r="W139" s="2">
        <v>30</v>
      </c>
      <c r="X139" s="2">
        <v>15</v>
      </c>
      <c r="Y139" s="2">
        <v>122</v>
      </c>
      <c r="Z139" s="2">
        <v>75</v>
      </c>
      <c r="AA139" s="2">
        <v>29</v>
      </c>
      <c r="AC139" s="3" t="str">
        <v>S</v>
      </c>
      <c r="AD139" s="6">
        <f ca="1"/>
        <v>97423</v>
      </c>
      <c r="AE139" s="6">
        <f ca="1"/>
        <v>65007</v>
      </c>
      <c r="AF139" s="6">
        <f ca="1"/>
        <v>65007</v>
      </c>
      <c r="AG139" s="6">
        <f ca="1"/>
        <v>74659</v>
      </c>
      <c r="AH139" s="6">
        <f ca="1"/>
        <v>12589</v>
      </c>
      <c r="AI139" s="6">
        <f ca="1"/>
        <v>21784</v>
      </c>
      <c r="AJ139" s="6">
        <f ca="1"/>
        <v>59621</v>
      </c>
      <c r="AK139" s="6">
        <f ca="1"/>
        <v>48633</v>
      </c>
      <c r="AL139" s="6">
        <f ca="1"/>
        <v>128075</v>
      </c>
      <c r="AM139" s="6">
        <f ca="1"/>
        <v>58493</v>
      </c>
      <c r="AN139" s="6">
        <f ca="1"/>
        <v>25676</v>
      </c>
      <c r="AO139" s="6">
        <f ca="1"/>
        <v>44820</v>
      </c>
      <c r="AP139" s="6">
        <f ca="1"/>
        <v>47724</v>
      </c>
      <c r="AQ139" s="6">
        <f ca="1"/>
        <v>22737</v>
      </c>
      <c r="AR139" s="6">
        <f ca="1"/>
        <v>57097</v>
      </c>
      <c r="AS139" s="6">
        <f ca="1"/>
        <v>58138</v>
      </c>
      <c r="AT139" s="6">
        <f ca="1"/>
        <v>76561</v>
      </c>
      <c r="AU139" s="6">
        <f ca="1"/>
        <v>50839</v>
      </c>
      <c r="AV139" s="6">
        <f ca="1"/>
        <v>0</v>
      </c>
      <c r="AW139" s="6">
        <f ca="1"/>
        <v>30937</v>
      </c>
      <c r="AX139" s="6">
        <f ca="1"/>
        <v>21050</v>
      </c>
      <c r="AY139" s="6">
        <f ca="1"/>
        <v>46045</v>
      </c>
      <c r="AZ139" s="6">
        <f ca="1"/>
        <v>58568</v>
      </c>
      <c r="BA139" s="6">
        <f ca="1"/>
        <v>205696</v>
      </c>
      <c r="BB139" s="6">
        <f ca="1"/>
        <v>57208</v>
      </c>
      <c r="BC139" s="6">
        <f ca="1"/>
        <v>37165</v>
      </c>
    </row>
    <row r="140" spans="2:55" x14ac:dyDescent="0.5">
      <c r="B140" s="2">
        <v>45</v>
      </c>
      <c r="C140" s="2">
        <v>1</v>
      </c>
      <c r="D140" s="2">
        <v>1</v>
      </c>
      <c r="E140">
        <v>-1</v>
      </c>
      <c r="F140" s="2">
        <v>16</v>
      </c>
      <c r="G140" s="2">
        <v>7</v>
      </c>
      <c r="H140" s="2">
        <v>1</v>
      </c>
      <c r="I140" s="2">
        <v>18</v>
      </c>
      <c r="J140" s="2">
        <v>34</v>
      </c>
      <c r="K140" s="2">
        <v>3</v>
      </c>
      <c r="L140" s="2">
        <v>13</v>
      </c>
      <c r="M140" s="2">
        <v>8</v>
      </c>
      <c r="N140" s="2">
        <v>52</v>
      </c>
      <c r="O140" s="2">
        <v>9</v>
      </c>
      <c r="P140" s="2">
        <v>5</v>
      </c>
      <c r="Q140" s="2">
        <v>8</v>
      </c>
      <c r="R140" s="2">
        <v>20</v>
      </c>
      <c r="S140" s="2">
        <v>9</v>
      </c>
      <c r="T140" s="2">
        <v>11</v>
      </c>
      <c r="U140" s="2">
        <v>25</v>
      </c>
      <c r="V140" s="2">
        <v>10</v>
      </c>
      <c r="W140" s="2">
        <v>4</v>
      </c>
      <c r="X140" s="2">
        <v>7</v>
      </c>
      <c r="Y140" s="2">
        <v>54</v>
      </c>
      <c r="Z140" s="2">
        <v>11</v>
      </c>
      <c r="AA140" s="2">
        <v>12</v>
      </c>
      <c r="AC140" s="3" t="str">
        <v>T</v>
      </c>
      <c r="AD140" s="6">
        <f ca="1"/>
        <v>119254</v>
      </c>
      <c r="AE140" s="6">
        <f ca="1"/>
        <v>43412</v>
      </c>
      <c r="AF140" s="6">
        <f ca="1"/>
        <v>43412</v>
      </c>
      <c r="AG140" s="6">
        <f ca="1"/>
        <v>53068</v>
      </c>
      <c r="AH140" s="6">
        <f ca="1"/>
        <v>31640</v>
      </c>
      <c r="AI140" s="6">
        <f ca="1"/>
        <v>17629</v>
      </c>
      <c r="AJ140" s="6">
        <f ca="1"/>
        <v>38090</v>
      </c>
      <c r="AK140" s="6">
        <f ca="1"/>
        <v>67032</v>
      </c>
      <c r="AL140" s="6">
        <f ca="1"/>
        <v>150200</v>
      </c>
      <c r="AM140" s="6">
        <f ca="1"/>
        <v>36900</v>
      </c>
      <c r="AN140" s="6">
        <f ca="1"/>
        <v>20297</v>
      </c>
      <c r="AO140" s="6">
        <f ca="1"/>
        <v>24985</v>
      </c>
      <c r="AP140" s="6">
        <f ca="1"/>
        <v>69171</v>
      </c>
      <c r="AQ140" s="6">
        <f ca="1"/>
        <v>29822</v>
      </c>
      <c r="AR140" s="6">
        <f ca="1"/>
        <v>35496</v>
      </c>
      <c r="AS140" s="6">
        <f ca="1"/>
        <v>36419</v>
      </c>
      <c r="AT140" s="6">
        <f ca="1"/>
        <v>97472</v>
      </c>
      <c r="AU140" s="6">
        <f ca="1"/>
        <v>29394</v>
      </c>
      <c r="AV140" s="6">
        <f ca="1"/>
        <v>30937</v>
      </c>
      <c r="AW140" s="6">
        <f ca="1"/>
        <v>0</v>
      </c>
      <c r="AX140" s="6">
        <f ca="1"/>
        <v>31089</v>
      </c>
      <c r="AY140" s="6">
        <f ca="1"/>
        <v>65372</v>
      </c>
      <c r="AZ140" s="6">
        <f ca="1"/>
        <v>37133</v>
      </c>
      <c r="BA140" s="6">
        <f ca="1"/>
        <v>227891</v>
      </c>
      <c r="BB140" s="6">
        <f ca="1"/>
        <v>76893</v>
      </c>
      <c r="BC140" s="6">
        <f ca="1"/>
        <v>17986</v>
      </c>
    </row>
    <row r="141" spans="2:55" x14ac:dyDescent="0.5">
      <c r="B141" s="2">
        <v>52</v>
      </c>
      <c r="C141" s="2">
        <v>2</v>
      </c>
      <c r="D141" s="2">
        <v>2</v>
      </c>
      <c r="E141">
        <v>-2</v>
      </c>
      <c r="F141" s="2">
        <v>14</v>
      </c>
      <c r="G141" s="2">
        <v>12</v>
      </c>
      <c r="H141" s="2">
        <v>4</v>
      </c>
      <c r="I141" s="2">
        <v>22</v>
      </c>
      <c r="J141" s="2">
        <v>55</v>
      </c>
      <c r="K141" s="2">
        <v>4</v>
      </c>
      <c r="L141" s="2">
        <v>15</v>
      </c>
      <c r="M141" s="2">
        <v>9</v>
      </c>
      <c r="N141" s="2">
        <v>87</v>
      </c>
      <c r="O141" s="2">
        <v>10</v>
      </c>
      <c r="P141" s="2">
        <v>6</v>
      </c>
      <c r="Q141" s="2">
        <v>12</v>
      </c>
      <c r="R141" s="2">
        <v>49</v>
      </c>
      <c r="S141" s="2">
        <v>5</v>
      </c>
      <c r="T141" s="2">
        <v>24</v>
      </c>
      <c r="U141" s="2">
        <v>28</v>
      </c>
      <c r="V141" s="2">
        <v>37</v>
      </c>
      <c r="W141" s="2">
        <v>9</v>
      </c>
      <c r="X141" s="2">
        <v>17</v>
      </c>
      <c r="Y141" s="2">
        <v>76</v>
      </c>
      <c r="Z141" s="2">
        <v>20</v>
      </c>
      <c r="AA141" s="2">
        <v>21</v>
      </c>
      <c r="AC141" s="3" t="str">
        <v>U</v>
      </c>
      <c r="AD141" s="6">
        <f ca="1"/>
        <v>91169</v>
      </c>
      <c r="AE141" s="6">
        <f ca="1"/>
        <v>71497</v>
      </c>
      <c r="AF141" s="6">
        <f ca="1"/>
        <v>71497</v>
      </c>
      <c r="AG141" s="6">
        <f ca="1"/>
        <v>81159</v>
      </c>
      <c r="AH141" s="6">
        <f ca="1"/>
        <v>19997</v>
      </c>
      <c r="AI141" s="6">
        <f ca="1"/>
        <v>28452</v>
      </c>
      <c r="AJ141" s="6">
        <f ca="1"/>
        <v>66121</v>
      </c>
      <c r="AK141" s="6">
        <f ca="1"/>
        <v>57175</v>
      </c>
      <c r="AL141" s="6">
        <f ca="1"/>
        <v>126837</v>
      </c>
      <c r="AM141" s="6">
        <f ca="1"/>
        <v>64989</v>
      </c>
      <c r="AN141" s="6">
        <f ca="1"/>
        <v>29042</v>
      </c>
      <c r="AO141" s="6">
        <f ca="1"/>
        <v>51148</v>
      </c>
      <c r="AP141" s="6">
        <f ca="1"/>
        <v>46044</v>
      </c>
      <c r="AQ141" s="6">
        <f ca="1"/>
        <v>31337</v>
      </c>
      <c r="AR141" s="6">
        <f ca="1"/>
        <v>63569</v>
      </c>
      <c r="AS141" s="6">
        <f ca="1"/>
        <v>64488</v>
      </c>
      <c r="AT141" s="6">
        <f ca="1"/>
        <v>69515</v>
      </c>
      <c r="AU141" s="6">
        <f ca="1"/>
        <v>57295</v>
      </c>
      <c r="AV141" s="6">
        <f ca="1"/>
        <v>21050</v>
      </c>
      <c r="AW141" s="6">
        <f ca="1"/>
        <v>31089</v>
      </c>
      <c r="AX141" s="6">
        <f ca="1"/>
        <v>0</v>
      </c>
      <c r="AY141" s="6">
        <f ca="1"/>
        <v>55263</v>
      </c>
      <c r="AZ141" s="6">
        <f ca="1"/>
        <v>65040</v>
      </c>
      <c r="BA141" s="6">
        <f ca="1"/>
        <v>200840</v>
      </c>
      <c r="BB141" s="6">
        <f ca="1"/>
        <v>65012</v>
      </c>
      <c r="BC141" s="6">
        <f ca="1"/>
        <v>43551</v>
      </c>
    </row>
    <row r="142" spans="2:55" x14ac:dyDescent="0.5">
      <c r="B142" s="2">
        <v>98</v>
      </c>
      <c r="C142" s="2">
        <v>6</v>
      </c>
      <c r="D142" s="2">
        <v>6</v>
      </c>
      <c r="E142">
        <v>-6</v>
      </c>
      <c r="F142" s="2">
        <v>37</v>
      </c>
      <c r="G142" s="2">
        <v>27</v>
      </c>
      <c r="H142" s="2">
        <v>2</v>
      </c>
      <c r="I142" s="2">
        <v>43</v>
      </c>
      <c r="J142" s="2">
        <v>85</v>
      </c>
      <c r="K142" s="2">
        <v>7</v>
      </c>
      <c r="L142" s="2">
        <v>26</v>
      </c>
      <c r="M142" s="2">
        <v>6</v>
      </c>
      <c r="N142" s="2">
        <v>89</v>
      </c>
      <c r="O142" s="2">
        <v>43</v>
      </c>
      <c r="P142" s="2">
        <v>4</v>
      </c>
      <c r="Q142" s="2">
        <v>18</v>
      </c>
      <c r="R142" s="2">
        <v>136</v>
      </c>
      <c r="S142" s="2">
        <v>6</v>
      </c>
      <c r="T142" s="2">
        <v>19</v>
      </c>
      <c r="U142" s="2">
        <v>45</v>
      </c>
      <c r="V142" s="2">
        <v>70</v>
      </c>
      <c r="W142" s="2">
        <v>23</v>
      </c>
      <c r="X142" s="2">
        <v>21</v>
      </c>
      <c r="Y142" s="2">
        <v>102</v>
      </c>
      <c r="Z142" s="2">
        <v>51</v>
      </c>
      <c r="AA142" s="2">
        <v>20</v>
      </c>
      <c r="AC142" s="3" t="str">
        <v>V</v>
      </c>
      <c r="AD142" s="6">
        <f ca="1"/>
        <v>81286</v>
      </c>
      <c r="AE142" s="6">
        <f ca="1"/>
        <v>95672</v>
      </c>
      <c r="AF142" s="6">
        <f ca="1"/>
        <v>95672</v>
      </c>
      <c r="AG142" s="6">
        <f ca="1"/>
        <v>105318</v>
      </c>
      <c r="AH142" s="6">
        <f ca="1"/>
        <v>48030</v>
      </c>
      <c r="AI142" s="6">
        <f ca="1"/>
        <v>55665</v>
      </c>
      <c r="AJ142" s="6">
        <f ca="1"/>
        <v>90320</v>
      </c>
      <c r="AK142" s="6">
        <f ca="1"/>
        <v>45032</v>
      </c>
      <c r="AL142" s="6">
        <f ca="1"/>
        <v>104250</v>
      </c>
      <c r="AM142" s="6">
        <f ca="1"/>
        <v>89332</v>
      </c>
      <c r="AN142" s="6">
        <f ca="1"/>
        <v>51043</v>
      </c>
      <c r="AO142" s="6">
        <f ca="1"/>
        <v>75207</v>
      </c>
      <c r="AP142" s="6">
        <f ca="1"/>
        <v>52815</v>
      </c>
      <c r="AQ142" s="6">
        <f ca="1"/>
        <v>43440</v>
      </c>
      <c r="AR142" s="6">
        <f ca="1"/>
        <v>87960</v>
      </c>
      <c r="AS142" s="6">
        <f ca="1"/>
        <v>88929</v>
      </c>
      <c r="AT142" s="6">
        <f ca="1"/>
        <v>76632</v>
      </c>
      <c r="AU142" s="6">
        <f ca="1"/>
        <v>81786</v>
      </c>
      <c r="AV142" s="6">
        <f ca="1"/>
        <v>46045</v>
      </c>
      <c r="AW142" s="6">
        <f ca="1"/>
        <v>65372</v>
      </c>
      <c r="AX142" s="6">
        <f ca="1"/>
        <v>55263</v>
      </c>
      <c r="AY142" s="6">
        <f ca="1"/>
        <v>0</v>
      </c>
      <c r="AZ142" s="6">
        <f ca="1"/>
        <v>89223</v>
      </c>
      <c r="BA142" s="6">
        <f ca="1"/>
        <v>175969</v>
      </c>
      <c r="BB142" s="6">
        <f ca="1"/>
        <v>40133</v>
      </c>
      <c r="BC142" s="6">
        <f ca="1"/>
        <v>68742</v>
      </c>
    </row>
    <row r="143" spans="2:55" x14ac:dyDescent="0.5">
      <c r="B143" s="2">
        <v>95</v>
      </c>
      <c r="C143" s="2">
        <v>7</v>
      </c>
      <c r="D143" s="2">
        <v>7</v>
      </c>
      <c r="E143">
        <v>-7</v>
      </c>
      <c r="F143" s="2">
        <v>36</v>
      </c>
      <c r="G143" s="2">
        <v>18</v>
      </c>
      <c r="H143" s="2">
        <v>1</v>
      </c>
      <c r="I143" s="2">
        <v>45</v>
      </c>
      <c r="J143" s="2">
        <v>58</v>
      </c>
      <c r="K143" s="2">
        <v>8</v>
      </c>
      <c r="L143" s="2">
        <v>27</v>
      </c>
      <c r="M143" s="2">
        <v>15</v>
      </c>
      <c r="N143" s="2">
        <v>132</v>
      </c>
      <c r="O143" s="2">
        <v>30</v>
      </c>
      <c r="P143" s="2">
        <v>5</v>
      </c>
      <c r="Q143" s="2">
        <v>16</v>
      </c>
      <c r="R143" s="2">
        <v>116</v>
      </c>
      <c r="S143" s="2">
        <v>11</v>
      </c>
      <c r="T143" s="2">
        <v>27</v>
      </c>
      <c r="U143" s="2">
        <v>51</v>
      </c>
      <c r="V143" s="2">
        <v>77</v>
      </c>
      <c r="W143" s="2">
        <v>16</v>
      </c>
      <c r="X143" s="2">
        <v>17</v>
      </c>
      <c r="Y143" s="2">
        <v>105</v>
      </c>
      <c r="Z143" s="2">
        <v>47</v>
      </c>
      <c r="AA143" s="2">
        <v>18</v>
      </c>
      <c r="AC143" s="3" t="str">
        <v>W</v>
      </c>
      <c r="AD143" s="6">
        <f ca="1"/>
        <v>155857</v>
      </c>
      <c r="AE143" s="6">
        <f ca="1"/>
        <v>7289</v>
      </c>
      <c r="AF143" s="6">
        <f ca="1"/>
        <v>7289</v>
      </c>
      <c r="AG143" s="6">
        <f ca="1"/>
        <v>16189</v>
      </c>
      <c r="AH143" s="6">
        <f ca="1"/>
        <v>62425</v>
      </c>
      <c r="AI143" s="6">
        <f ca="1"/>
        <v>40110</v>
      </c>
      <c r="AJ143" s="6">
        <f ca="1"/>
        <v>5123</v>
      </c>
      <c r="AK143" s="6">
        <f ca="1"/>
        <v>99273</v>
      </c>
      <c r="AL143" s="6">
        <f ca="1"/>
        <v>185721</v>
      </c>
      <c r="AM143" s="6">
        <f ca="1"/>
        <v>4889</v>
      </c>
      <c r="AN143" s="6">
        <f ca="1"/>
        <v>48696</v>
      </c>
      <c r="AO143" s="6">
        <f ca="1"/>
        <v>16328</v>
      </c>
      <c r="AP143" s="6">
        <f ca="1"/>
        <v>104844</v>
      </c>
      <c r="AQ143" s="6">
        <f ca="1"/>
        <v>49015</v>
      </c>
      <c r="AR143" s="6">
        <f ca="1"/>
        <v>4785</v>
      </c>
      <c r="AS143" s="6">
        <f ca="1"/>
        <v>5550</v>
      </c>
      <c r="AT143" s="6">
        <f ca="1"/>
        <v>134233</v>
      </c>
      <c r="AU143" s="6">
        <f ca="1"/>
        <v>9483</v>
      </c>
      <c r="AV143" s="6">
        <f ca="1"/>
        <v>58568</v>
      </c>
      <c r="AW143" s="6">
        <f ca="1"/>
        <v>37133</v>
      </c>
      <c r="AX143" s="6">
        <f ca="1"/>
        <v>65040</v>
      </c>
      <c r="AY143" s="6">
        <f ca="1"/>
        <v>89223</v>
      </c>
      <c r="AZ143" s="6">
        <f ca="1"/>
        <v>0</v>
      </c>
      <c r="BA143" s="6">
        <f ca="1"/>
        <v>264160</v>
      </c>
      <c r="BB143" s="6">
        <f ca="1"/>
        <v>109480</v>
      </c>
      <c r="BC143" s="6">
        <f ca="1"/>
        <v>22699</v>
      </c>
    </row>
    <row r="144" spans="2:55" x14ac:dyDescent="0.5">
      <c r="B144" s="2">
        <v>97</v>
      </c>
      <c r="C144" s="2">
        <v>2</v>
      </c>
      <c r="D144" s="2">
        <v>2</v>
      </c>
      <c r="E144">
        <v>-2</v>
      </c>
      <c r="F144" s="2">
        <v>34</v>
      </c>
      <c r="G144" s="2">
        <v>25</v>
      </c>
      <c r="H144" s="2">
        <v>2</v>
      </c>
      <c r="I144" s="2">
        <v>52</v>
      </c>
      <c r="J144" s="2">
        <v>70</v>
      </c>
      <c r="K144" s="2">
        <v>19</v>
      </c>
      <c r="L144" s="2">
        <v>21</v>
      </c>
      <c r="M144" s="2">
        <v>8</v>
      </c>
      <c r="N144" s="2">
        <v>119</v>
      </c>
      <c r="O144" s="2">
        <v>37</v>
      </c>
      <c r="P144" s="2">
        <v>5</v>
      </c>
      <c r="Q144" s="2">
        <v>27</v>
      </c>
      <c r="R144" s="2">
        <v>117</v>
      </c>
      <c r="S144" s="2">
        <v>22</v>
      </c>
      <c r="T144" s="2">
        <v>29</v>
      </c>
      <c r="U144" s="2">
        <v>46</v>
      </c>
      <c r="V144" s="2">
        <v>60</v>
      </c>
      <c r="W144" s="2">
        <v>30</v>
      </c>
      <c r="X144" s="2">
        <v>13</v>
      </c>
      <c r="Y144" s="2">
        <v>142</v>
      </c>
      <c r="Z144" s="2">
        <v>67</v>
      </c>
      <c r="AA144" s="2">
        <v>20</v>
      </c>
      <c r="AC144" s="3" t="str">
        <v>X</v>
      </c>
      <c r="AD144" s="6">
        <f ca="1"/>
        <v>122867</v>
      </c>
      <c r="AE144" s="6">
        <f ca="1"/>
        <v>270679</v>
      </c>
      <c r="AF144" s="6">
        <f ca="1"/>
        <v>270679</v>
      </c>
      <c r="AG144" s="6">
        <f ca="1"/>
        <v>280349</v>
      </c>
      <c r="AH144" s="6">
        <f ca="1"/>
        <v>201863</v>
      </c>
      <c r="AI144" s="6">
        <f ca="1"/>
        <v>224296</v>
      </c>
      <c r="AJ144" s="6">
        <f ca="1"/>
        <v>265289</v>
      </c>
      <c r="AK144" s="6">
        <f ca="1"/>
        <v>164919</v>
      </c>
      <c r="AL144" s="6">
        <f ca="1"/>
        <v>84705</v>
      </c>
      <c r="AM144" s="6">
        <f ca="1"/>
        <v>264123</v>
      </c>
      <c r="AN144" s="6">
        <f ca="1"/>
        <v>215932</v>
      </c>
      <c r="AO144" s="6">
        <f ca="1"/>
        <v>249768</v>
      </c>
      <c r="AP144" s="6">
        <f ca="1"/>
        <v>161404</v>
      </c>
      <c r="AQ144" s="6">
        <f ca="1"/>
        <v>215325</v>
      </c>
      <c r="AR144" s="6">
        <f ca="1"/>
        <v>262723</v>
      </c>
      <c r="AS144" s="6">
        <f ca="1"/>
        <v>263628</v>
      </c>
      <c r="AT144" s="6">
        <f ca="1"/>
        <v>155203</v>
      </c>
      <c r="AU144" s="6">
        <f ca="1"/>
        <v>256369</v>
      </c>
      <c r="AV144" s="6">
        <f ca="1"/>
        <v>205696</v>
      </c>
      <c r="AW144" s="6">
        <f ca="1"/>
        <v>227891</v>
      </c>
      <c r="AX144" s="6">
        <f ca="1"/>
        <v>200840</v>
      </c>
      <c r="AY144" s="6">
        <f ca="1"/>
        <v>175969</v>
      </c>
      <c r="AZ144" s="6">
        <f ca="1"/>
        <v>264160</v>
      </c>
      <c r="BA144" s="6">
        <f ca="1"/>
        <v>0</v>
      </c>
      <c r="BB144" s="6">
        <f ca="1"/>
        <v>154804</v>
      </c>
      <c r="BC144" s="6">
        <f ca="1"/>
        <v>242007</v>
      </c>
    </row>
    <row r="145" spans="2:55" x14ac:dyDescent="0.5">
      <c r="B145" s="2">
        <v>119</v>
      </c>
      <c r="C145" s="2">
        <v>3</v>
      </c>
      <c r="D145" s="2">
        <v>3</v>
      </c>
      <c r="E145">
        <v>-3</v>
      </c>
      <c r="F145" s="2">
        <v>42</v>
      </c>
      <c r="G145" s="2">
        <v>19</v>
      </c>
      <c r="H145" s="2">
        <v>7</v>
      </c>
      <c r="I145" s="2">
        <v>67</v>
      </c>
      <c r="J145" s="2">
        <v>74</v>
      </c>
      <c r="K145" s="2">
        <v>10</v>
      </c>
      <c r="L145" s="2">
        <v>22</v>
      </c>
      <c r="M145" s="2">
        <v>7</v>
      </c>
      <c r="N145" s="2">
        <v>125</v>
      </c>
      <c r="O145" s="2">
        <v>42</v>
      </c>
      <c r="P145" s="2">
        <v>10</v>
      </c>
      <c r="Q145" s="2">
        <v>13</v>
      </c>
      <c r="R145" s="2">
        <v>168</v>
      </c>
      <c r="S145" s="2">
        <v>17</v>
      </c>
      <c r="T145" s="2">
        <v>22</v>
      </c>
      <c r="U145" s="2">
        <v>56</v>
      </c>
      <c r="V145" s="2">
        <v>62</v>
      </c>
      <c r="W145" s="2">
        <v>21</v>
      </c>
      <c r="X145" s="2">
        <v>28</v>
      </c>
      <c r="Y145" s="2">
        <v>177</v>
      </c>
      <c r="Z145" s="2">
        <v>60</v>
      </c>
      <c r="AA145" s="2">
        <v>23</v>
      </c>
      <c r="AC145" s="3" t="str">
        <v>Y</v>
      </c>
      <c r="AD145" s="6">
        <f ca="1"/>
        <v>72641</v>
      </c>
      <c r="AE145" s="6">
        <f ca="1"/>
        <v>115993</v>
      </c>
      <c r="AF145" s="6">
        <f ca="1"/>
        <v>115993</v>
      </c>
      <c r="AG145" s="6">
        <f ca="1"/>
        <v>125663</v>
      </c>
      <c r="AH145" s="6">
        <f ca="1"/>
        <v>55505</v>
      </c>
      <c r="AI145" s="6">
        <f ca="1"/>
        <v>71194</v>
      </c>
      <c r="AJ145" s="6">
        <f ca="1"/>
        <v>110607</v>
      </c>
      <c r="AK145" s="6">
        <f ca="1"/>
        <v>25585</v>
      </c>
      <c r="AL145" s="6">
        <f ca="1"/>
        <v>77523</v>
      </c>
      <c r="AM145" s="6">
        <f ca="1"/>
        <v>109439</v>
      </c>
      <c r="AN145" s="6">
        <f ca="1"/>
        <v>64272</v>
      </c>
      <c r="AO145" s="6">
        <f ca="1"/>
        <v>95126</v>
      </c>
      <c r="AP145" s="6">
        <f ca="1"/>
        <v>48166</v>
      </c>
      <c r="AQ145" s="6">
        <f ca="1"/>
        <v>60975</v>
      </c>
      <c r="AR145" s="6">
        <f ca="1"/>
        <v>108053</v>
      </c>
      <c r="AS145" s="6">
        <f ca="1"/>
        <v>109006</v>
      </c>
      <c r="AT145" s="6">
        <f ca="1"/>
        <v>68039</v>
      </c>
      <c r="AU145" s="6">
        <f ca="1"/>
        <v>101731</v>
      </c>
      <c r="AV145" s="6">
        <f ca="1"/>
        <v>57208</v>
      </c>
      <c r="AW145" s="6">
        <f ca="1"/>
        <v>76893</v>
      </c>
      <c r="AX145" s="6">
        <f ca="1"/>
        <v>65012</v>
      </c>
      <c r="AY145" s="6">
        <f ca="1"/>
        <v>40133</v>
      </c>
      <c r="AZ145" s="6">
        <f ca="1"/>
        <v>109480</v>
      </c>
      <c r="BA145" s="6">
        <f ca="1"/>
        <v>154804</v>
      </c>
      <c r="BB145" s="6">
        <f ca="1"/>
        <v>0</v>
      </c>
      <c r="BC145" s="6">
        <f ca="1"/>
        <v>87505</v>
      </c>
    </row>
    <row r="146" spans="2:55" x14ac:dyDescent="0.5">
      <c r="B146" s="2">
        <v>117</v>
      </c>
      <c r="C146" s="2">
        <v>13</v>
      </c>
      <c r="D146" s="2">
        <v>13</v>
      </c>
      <c r="E146">
        <v>-13</v>
      </c>
      <c r="F146" s="2">
        <v>40</v>
      </c>
      <c r="G146" s="2">
        <v>15</v>
      </c>
      <c r="H146" s="2">
        <v>8</v>
      </c>
      <c r="I146" s="2">
        <v>80</v>
      </c>
      <c r="J146" s="2">
        <v>95</v>
      </c>
      <c r="K146" s="2">
        <v>23</v>
      </c>
      <c r="L146" s="2">
        <v>40</v>
      </c>
      <c r="M146" s="2">
        <v>4</v>
      </c>
      <c r="N146" s="2">
        <v>116</v>
      </c>
      <c r="O146" s="2">
        <v>16</v>
      </c>
      <c r="P146" s="2">
        <v>5</v>
      </c>
      <c r="Q146" s="2">
        <v>14</v>
      </c>
      <c r="R146" s="2">
        <v>225</v>
      </c>
      <c r="S146" s="2">
        <v>12</v>
      </c>
      <c r="T146" s="2">
        <v>39</v>
      </c>
      <c r="U146" s="2">
        <v>72</v>
      </c>
      <c r="V146" s="2">
        <v>135</v>
      </c>
      <c r="W146" s="2">
        <v>35</v>
      </c>
      <c r="X146" s="2">
        <v>19</v>
      </c>
      <c r="Y146" s="2">
        <v>82</v>
      </c>
      <c r="Z146" s="2">
        <v>69</v>
      </c>
      <c r="AA146" s="2">
        <v>22</v>
      </c>
      <c r="AC146" s="3" t="str">
        <v>Z</v>
      </c>
      <c r="AD146" s="6">
        <f ca="1"/>
        <v>133726</v>
      </c>
      <c r="AE146" s="6">
        <f ca="1"/>
        <v>28808</v>
      </c>
      <c r="AF146" s="6">
        <f ca="1"/>
        <v>28808</v>
      </c>
      <c r="AG146" s="6">
        <f ca="1"/>
        <v>38352</v>
      </c>
      <c r="AH146" s="6">
        <f ca="1"/>
        <v>40930</v>
      </c>
      <c r="AI146" s="6">
        <f ca="1"/>
        <v>19509</v>
      </c>
      <c r="AJ146" s="6">
        <f ca="1"/>
        <v>23378</v>
      </c>
      <c r="AK146" s="6">
        <f ca="1"/>
        <v>77442</v>
      </c>
      <c r="AL146" s="6">
        <f ca="1"/>
        <v>163580</v>
      </c>
      <c r="AM146" s="6">
        <f ca="1"/>
        <v>22480</v>
      </c>
      <c r="AN146" s="6">
        <f ca="1"/>
        <v>27463</v>
      </c>
      <c r="AO146" s="6">
        <f ca="1"/>
        <v>13733</v>
      </c>
      <c r="AP146" s="6">
        <f ca="1"/>
        <v>82885</v>
      </c>
      <c r="AQ146" s="6">
        <f ca="1"/>
        <v>30368</v>
      </c>
      <c r="AR146" s="6">
        <f ca="1"/>
        <v>21006</v>
      </c>
      <c r="AS146" s="6">
        <f ca="1"/>
        <v>22141</v>
      </c>
      <c r="AT146" s="6">
        <f ca="1"/>
        <v>112148</v>
      </c>
      <c r="AU146" s="6">
        <f ca="1"/>
        <v>15198</v>
      </c>
      <c r="AV146" s="6">
        <f ca="1"/>
        <v>37165</v>
      </c>
      <c r="AW146" s="6">
        <f ca="1"/>
        <v>17986</v>
      </c>
      <c r="AX146" s="6">
        <f ca="1"/>
        <v>43551</v>
      </c>
      <c r="AY146" s="6">
        <f ca="1"/>
        <v>68742</v>
      </c>
      <c r="AZ146" s="6">
        <f ca="1"/>
        <v>22699</v>
      </c>
      <c r="BA146" s="6">
        <f ca="1"/>
        <v>242007</v>
      </c>
      <c r="BB146" s="6">
        <f ca="1"/>
        <v>87505</v>
      </c>
      <c r="BC146" s="6">
        <f ca="1"/>
        <v>0</v>
      </c>
    </row>
    <row r="147" spans="2:55" x14ac:dyDescent="0.5">
      <c r="B147" s="2">
        <v>55</v>
      </c>
      <c r="C147" s="2">
        <v>1</v>
      </c>
      <c r="D147" s="2">
        <v>1</v>
      </c>
      <c r="E147">
        <v>-1</v>
      </c>
      <c r="F147" s="2">
        <v>20</v>
      </c>
      <c r="G147" s="2">
        <v>6</v>
      </c>
      <c r="H147" s="2">
        <v>1</v>
      </c>
      <c r="I147" s="2">
        <v>24</v>
      </c>
      <c r="J147" s="2">
        <v>31</v>
      </c>
      <c r="K147" s="2">
        <v>5</v>
      </c>
      <c r="L147" s="2">
        <v>10</v>
      </c>
      <c r="M147" s="2">
        <v>10</v>
      </c>
      <c r="N147" s="2">
        <v>79</v>
      </c>
      <c r="O147" s="2">
        <v>1</v>
      </c>
      <c r="P147" s="2">
        <v>8</v>
      </c>
      <c r="Q147" s="2">
        <v>15</v>
      </c>
      <c r="R147" s="2">
        <v>44</v>
      </c>
      <c r="S147" s="2">
        <v>4</v>
      </c>
      <c r="T147" s="2">
        <v>19</v>
      </c>
      <c r="U147" s="2">
        <v>26</v>
      </c>
      <c r="V147" s="2">
        <v>24</v>
      </c>
      <c r="W147" s="2">
        <v>11</v>
      </c>
      <c r="X147" s="2">
        <v>5</v>
      </c>
      <c r="Y147" s="2">
        <v>64</v>
      </c>
      <c r="Z147" s="2">
        <v>25</v>
      </c>
      <c r="AA147" s="2">
        <v>8</v>
      </c>
    </row>
    <row r="148" spans="2:55" x14ac:dyDescent="0.5">
      <c r="B148" s="2">
        <v>52</v>
      </c>
      <c r="C148" s="2">
        <v>3</v>
      </c>
      <c r="D148" s="2">
        <v>3</v>
      </c>
      <c r="E148">
        <v>-3</v>
      </c>
      <c r="F148" s="2">
        <v>15</v>
      </c>
      <c r="G148" s="2">
        <v>20</v>
      </c>
      <c r="H148" s="2">
        <v>7</v>
      </c>
      <c r="I148" s="2">
        <v>50</v>
      </c>
      <c r="J148" s="2">
        <v>61</v>
      </c>
      <c r="K148" s="2">
        <v>7</v>
      </c>
      <c r="L148" s="2">
        <v>23</v>
      </c>
      <c r="M148" s="2">
        <v>3</v>
      </c>
      <c r="N148" s="2">
        <v>120</v>
      </c>
      <c r="O148" s="2">
        <v>27</v>
      </c>
      <c r="P148" s="2">
        <v>8</v>
      </c>
      <c r="Q148" s="2">
        <v>9</v>
      </c>
      <c r="R148" s="2">
        <v>60</v>
      </c>
      <c r="S148" s="2">
        <v>7</v>
      </c>
      <c r="T148" s="2">
        <v>17</v>
      </c>
      <c r="U148" s="2">
        <v>30</v>
      </c>
      <c r="V148" s="2">
        <v>36</v>
      </c>
      <c r="W148" s="2">
        <v>12</v>
      </c>
      <c r="X148" s="2">
        <v>7</v>
      </c>
      <c r="Y148" s="2">
        <v>67</v>
      </c>
      <c r="Z148" s="2">
        <v>20</v>
      </c>
      <c r="AA148" s="2">
        <v>10</v>
      </c>
      <c r="AD148" s="13" t="s">
        <v>35</v>
      </c>
    </row>
    <row r="149" spans="2:55" x14ac:dyDescent="0.5">
      <c r="B149" s="2">
        <v>103</v>
      </c>
      <c r="C149" s="2">
        <v>4</v>
      </c>
      <c r="D149" s="2">
        <v>4</v>
      </c>
      <c r="E149">
        <v>-4</v>
      </c>
      <c r="F149" s="2">
        <v>60</v>
      </c>
      <c r="G149" s="2">
        <v>27</v>
      </c>
      <c r="H149" s="2">
        <v>6</v>
      </c>
      <c r="I149" s="2">
        <v>71</v>
      </c>
      <c r="J149" s="2">
        <v>95</v>
      </c>
      <c r="K149" s="2">
        <v>16</v>
      </c>
      <c r="L149" s="2">
        <v>32</v>
      </c>
      <c r="M149" s="2">
        <v>8</v>
      </c>
      <c r="N149" s="2">
        <v>100</v>
      </c>
      <c r="O149" s="2">
        <v>24</v>
      </c>
      <c r="P149" s="2">
        <v>7</v>
      </c>
      <c r="Q149" s="2">
        <v>27</v>
      </c>
      <c r="R149" s="2">
        <v>162</v>
      </c>
      <c r="S149" s="2">
        <v>15</v>
      </c>
      <c r="T149" s="2">
        <v>44</v>
      </c>
      <c r="U149" s="2">
        <v>53</v>
      </c>
      <c r="V149" s="2">
        <v>92</v>
      </c>
      <c r="W149" s="2">
        <v>32</v>
      </c>
      <c r="X149" s="2">
        <v>11</v>
      </c>
      <c r="Y149" s="2">
        <v>107</v>
      </c>
      <c r="Z149" s="2">
        <v>56</v>
      </c>
      <c r="AA149" s="2">
        <v>31</v>
      </c>
    </row>
    <row r="150" spans="2:55" x14ac:dyDescent="0.5">
      <c r="B150" s="2">
        <v>136</v>
      </c>
      <c r="C150" s="2">
        <v>11</v>
      </c>
      <c r="D150" s="2">
        <v>11</v>
      </c>
      <c r="E150">
        <v>-11</v>
      </c>
      <c r="F150" s="2">
        <v>41</v>
      </c>
      <c r="G150" s="2">
        <v>34</v>
      </c>
      <c r="H150" s="2">
        <v>2</v>
      </c>
      <c r="I150" s="2">
        <v>75</v>
      </c>
      <c r="J150" s="2">
        <v>93</v>
      </c>
      <c r="K150" s="2">
        <v>30</v>
      </c>
      <c r="L150" s="2">
        <v>30</v>
      </c>
      <c r="M150" s="2">
        <v>15</v>
      </c>
      <c r="N150" s="2">
        <v>131</v>
      </c>
      <c r="O150" s="2">
        <v>28</v>
      </c>
      <c r="P150" s="2">
        <v>11</v>
      </c>
      <c r="Q150" s="2">
        <v>28</v>
      </c>
      <c r="R150" s="2">
        <v>161</v>
      </c>
      <c r="S150" s="2">
        <v>17</v>
      </c>
      <c r="T150" s="2">
        <v>26</v>
      </c>
      <c r="U150" s="2">
        <v>65</v>
      </c>
      <c r="V150" s="2">
        <v>117</v>
      </c>
      <c r="W150" s="2">
        <v>24</v>
      </c>
      <c r="X150" s="2">
        <v>16</v>
      </c>
      <c r="Y150" s="2">
        <v>120</v>
      </c>
      <c r="Z150" s="2">
        <v>73</v>
      </c>
      <c r="AA150" s="2">
        <v>27</v>
      </c>
      <c r="AD150" s="11" t="s">
        <v>33</v>
      </c>
    </row>
    <row r="151" spans="2:55" x14ac:dyDescent="0.5">
      <c r="B151" s="2">
        <v>125</v>
      </c>
      <c r="C151" s="2">
        <v>14</v>
      </c>
      <c r="D151" s="2">
        <v>14</v>
      </c>
      <c r="E151">
        <v>-14</v>
      </c>
      <c r="F151" s="2">
        <v>49</v>
      </c>
      <c r="G151" s="2">
        <v>37</v>
      </c>
      <c r="H151" s="2">
        <v>6</v>
      </c>
      <c r="I151" s="2">
        <v>90</v>
      </c>
      <c r="J151" s="2">
        <v>88</v>
      </c>
      <c r="K151" s="2">
        <v>37</v>
      </c>
      <c r="L151" s="2">
        <v>32</v>
      </c>
      <c r="M151" s="2">
        <v>13</v>
      </c>
      <c r="N151" s="2">
        <v>136</v>
      </c>
      <c r="O151" s="2">
        <v>33</v>
      </c>
      <c r="P151" s="2">
        <v>9</v>
      </c>
      <c r="Q151" s="2">
        <v>29</v>
      </c>
      <c r="R151" s="2">
        <v>205</v>
      </c>
      <c r="S151" s="2">
        <v>17</v>
      </c>
      <c r="T151" s="2">
        <v>58</v>
      </c>
      <c r="U151" s="2">
        <v>52</v>
      </c>
      <c r="V151" s="2">
        <v>139</v>
      </c>
      <c r="W151" s="2">
        <v>23</v>
      </c>
      <c r="X151" s="2">
        <v>16</v>
      </c>
      <c r="Y151" s="2">
        <v>150</v>
      </c>
      <c r="Z151" s="2">
        <v>88</v>
      </c>
      <c r="AA151" s="2">
        <v>23</v>
      </c>
      <c r="AD151" s="6">
        <f t="shared" ref="AD151:BC151" si="7">B5</f>
        <v>1908</v>
      </c>
      <c r="AE151" s="6">
        <f t="shared" si="7"/>
        <v>90</v>
      </c>
      <c r="AF151" s="6">
        <f t="shared" si="7"/>
        <v>90</v>
      </c>
      <c r="AG151" s="6">
        <f t="shared" si="7"/>
        <v>-90</v>
      </c>
      <c r="AH151" s="6">
        <f t="shared" si="7"/>
        <v>1127</v>
      </c>
      <c r="AI151" s="6">
        <f t="shared" si="7"/>
        <v>684</v>
      </c>
      <c r="AJ151" s="6">
        <f t="shared" si="7"/>
        <v>148</v>
      </c>
      <c r="AK151" s="6">
        <f t="shared" si="7"/>
        <v>1188</v>
      </c>
      <c r="AL151" s="6">
        <f t="shared" si="7"/>
        <v>1009</v>
      </c>
      <c r="AM151" s="6">
        <f t="shared" si="7"/>
        <v>179</v>
      </c>
      <c r="AN151" s="6">
        <f t="shared" si="7"/>
        <v>687</v>
      </c>
      <c r="AO151" s="6">
        <f t="shared" si="7"/>
        <v>163</v>
      </c>
      <c r="AP151" s="6">
        <f t="shared" si="7"/>
        <v>1779</v>
      </c>
      <c r="AQ151" s="6">
        <f t="shared" si="7"/>
        <v>558</v>
      </c>
      <c r="AR151" s="6">
        <f t="shared" si="7"/>
        <v>165</v>
      </c>
      <c r="AS151" s="6">
        <f t="shared" si="7"/>
        <v>113</v>
      </c>
      <c r="AT151" s="6">
        <f t="shared" si="7"/>
        <v>1694</v>
      </c>
      <c r="AU151" s="6">
        <f t="shared" si="7"/>
        <v>205</v>
      </c>
      <c r="AV151" s="6">
        <f t="shared" si="7"/>
        <v>758</v>
      </c>
      <c r="AW151" s="6">
        <f t="shared" si="7"/>
        <v>617</v>
      </c>
      <c r="AX151" s="6">
        <f t="shared" si="7"/>
        <v>805</v>
      </c>
      <c r="AY151" s="6">
        <f t="shared" si="7"/>
        <v>752</v>
      </c>
      <c r="AZ151" s="6">
        <f t="shared" si="7"/>
        <v>142</v>
      </c>
      <c r="BA151" s="6">
        <f t="shared" si="7"/>
        <v>2435</v>
      </c>
      <c r="BB151" s="6">
        <f t="shared" si="7"/>
        <v>911</v>
      </c>
      <c r="BC151" s="6">
        <f t="shared" si="7"/>
        <v>305</v>
      </c>
    </row>
    <row r="152" spans="2:55" x14ac:dyDescent="0.5">
      <c r="B152" s="2">
        <v>150</v>
      </c>
      <c r="C152" s="2">
        <v>12</v>
      </c>
      <c r="D152" s="2">
        <v>12</v>
      </c>
      <c r="E152">
        <v>-12</v>
      </c>
      <c r="F152" s="2">
        <v>60</v>
      </c>
      <c r="G152" s="2">
        <v>34</v>
      </c>
      <c r="H152" s="2">
        <v>4</v>
      </c>
      <c r="I152" s="2">
        <v>86</v>
      </c>
      <c r="J152" s="2">
        <v>72</v>
      </c>
      <c r="K152" s="2">
        <v>25</v>
      </c>
      <c r="L152" s="2">
        <v>37</v>
      </c>
      <c r="M152" s="2">
        <v>9</v>
      </c>
      <c r="N152" s="2">
        <v>145</v>
      </c>
      <c r="O152" s="2">
        <v>75</v>
      </c>
      <c r="P152" s="2">
        <v>14</v>
      </c>
      <c r="Q152" s="2">
        <v>32</v>
      </c>
      <c r="R152" s="2">
        <v>247</v>
      </c>
      <c r="S152" s="2">
        <v>20</v>
      </c>
      <c r="T152" s="2">
        <v>62</v>
      </c>
      <c r="U152" s="2">
        <v>80</v>
      </c>
      <c r="V152" s="2">
        <v>124</v>
      </c>
      <c r="W152" s="2">
        <v>32</v>
      </c>
      <c r="X152" s="2">
        <v>17</v>
      </c>
      <c r="Y152" s="2">
        <v>150</v>
      </c>
      <c r="Z152" s="2">
        <v>91</v>
      </c>
      <c r="AA152" s="2">
        <v>32</v>
      </c>
    </row>
    <row r="153" spans="2:55" x14ac:dyDescent="0.5">
      <c r="B153" s="2">
        <v>149</v>
      </c>
      <c r="C153" s="2">
        <v>25</v>
      </c>
      <c r="D153" s="2">
        <v>25</v>
      </c>
      <c r="E153">
        <v>-25</v>
      </c>
      <c r="F153" s="2">
        <v>74</v>
      </c>
      <c r="G153" s="2">
        <v>34</v>
      </c>
      <c r="H153" s="2">
        <v>6</v>
      </c>
      <c r="I153" s="2">
        <v>89</v>
      </c>
      <c r="J153" s="2">
        <v>137</v>
      </c>
      <c r="K153" s="2">
        <v>41</v>
      </c>
      <c r="L153" s="2">
        <v>51</v>
      </c>
      <c r="M153" s="2">
        <v>12</v>
      </c>
      <c r="N153" s="2">
        <v>134</v>
      </c>
      <c r="O153" s="2">
        <v>43</v>
      </c>
      <c r="P153" s="2">
        <v>10</v>
      </c>
      <c r="Q153" s="2">
        <v>15</v>
      </c>
      <c r="R153" s="2">
        <v>356</v>
      </c>
      <c r="S153" s="2">
        <v>19</v>
      </c>
      <c r="T153" s="2">
        <v>90</v>
      </c>
      <c r="U153" s="2">
        <v>98</v>
      </c>
      <c r="V153" s="2">
        <v>190</v>
      </c>
      <c r="W153" s="2">
        <v>36</v>
      </c>
      <c r="X153" s="2">
        <v>10</v>
      </c>
      <c r="Y153" s="2">
        <v>183</v>
      </c>
      <c r="Z153" s="2">
        <v>99</v>
      </c>
      <c r="AA153" s="2">
        <v>45</v>
      </c>
      <c r="AD153" s="11" t="s">
        <v>34</v>
      </c>
    </row>
    <row r="154" spans="2:55" x14ac:dyDescent="0.5">
      <c r="B154" s="2">
        <v>108</v>
      </c>
      <c r="C154" s="2">
        <v>3</v>
      </c>
      <c r="D154" s="2">
        <v>3</v>
      </c>
      <c r="E154">
        <v>-3</v>
      </c>
      <c r="F154" s="2">
        <v>27</v>
      </c>
      <c r="G154" s="2">
        <v>19</v>
      </c>
      <c r="H154" s="2">
        <v>1</v>
      </c>
      <c r="I154" s="2">
        <v>48</v>
      </c>
      <c r="J154" s="2">
        <v>39</v>
      </c>
      <c r="K154" s="2">
        <v>14</v>
      </c>
      <c r="L154" s="2">
        <v>26</v>
      </c>
      <c r="M154" s="2">
        <v>9</v>
      </c>
      <c r="N154" s="2">
        <v>80</v>
      </c>
      <c r="O154" s="2">
        <v>10</v>
      </c>
      <c r="P154" s="2">
        <v>4</v>
      </c>
      <c r="Q154" s="2">
        <v>20</v>
      </c>
      <c r="R154" s="2">
        <v>69</v>
      </c>
      <c r="S154" s="2">
        <v>16</v>
      </c>
      <c r="T154" s="2">
        <v>51</v>
      </c>
      <c r="U154" s="2">
        <v>18</v>
      </c>
      <c r="V154" s="2">
        <v>32</v>
      </c>
      <c r="W154" s="2">
        <v>10</v>
      </c>
      <c r="X154" s="2">
        <v>2</v>
      </c>
      <c r="Y154" s="2">
        <v>86</v>
      </c>
      <c r="Z154" s="2">
        <v>45</v>
      </c>
      <c r="AA154" s="2">
        <v>14</v>
      </c>
      <c r="AD154" s="6">
        <f t="shared" ref="AD154:AI154" si="8">AD151</f>
        <v>1908</v>
      </c>
      <c r="AE154" s="6">
        <f t="shared" si="8"/>
        <v>90</v>
      </c>
      <c r="AF154" s="6">
        <f t="shared" si="8"/>
        <v>90</v>
      </c>
      <c r="AG154" s="6">
        <f t="shared" si="8"/>
        <v>-90</v>
      </c>
      <c r="AH154" s="6">
        <f t="shared" si="8"/>
        <v>1127</v>
      </c>
      <c r="AI154" s="6">
        <f t="shared" si="8"/>
        <v>684</v>
      </c>
      <c r="AJ154" s="14">
        <f>AJ151+4</f>
        <v>152</v>
      </c>
      <c r="AK154" s="6">
        <f t="shared" ref="AK154:AT154" si="9">AK151</f>
        <v>1188</v>
      </c>
      <c r="AL154" s="6">
        <f t="shared" si="9"/>
        <v>1009</v>
      </c>
      <c r="AM154" s="6">
        <f t="shared" si="9"/>
        <v>179</v>
      </c>
      <c r="AN154" s="6">
        <f t="shared" si="9"/>
        <v>687</v>
      </c>
      <c r="AO154" s="6">
        <f t="shared" si="9"/>
        <v>163</v>
      </c>
      <c r="AP154" s="6">
        <f t="shared" si="9"/>
        <v>1779</v>
      </c>
      <c r="AQ154" s="6">
        <f t="shared" si="9"/>
        <v>558</v>
      </c>
      <c r="AR154" s="6">
        <f t="shared" si="9"/>
        <v>165</v>
      </c>
      <c r="AS154" s="6">
        <f t="shared" si="9"/>
        <v>113</v>
      </c>
      <c r="AT154" s="6">
        <f t="shared" si="9"/>
        <v>1694</v>
      </c>
      <c r="AU154" s="14">
        <f>AU151-1</f>
        <v>204</v>
      </c>
      <c r="AV154" s="6">
        <f t="shared" ref="AV154:BC154" si="10">AV151</f>
        <v>758</v>
      </c>
      <c r="AW154" s="6">
        <f t="shared" si="10"/>
        <v>617</v>
      </c>
      <c r="AX154" s="6">
        <f t="shared" si="10"/>
        <v>805</v>
      </c>
      <c r="AY154" s="6">
        <f t="shared" si="10"/>
        <v>752</v>
      </c>
      <c r="AZ154" s="6">
        <f t="shared" si="10"/>
        <v>142</v>
      </c>
      <c r="BA154" s="6">
        <f t="shared" si="10"/>
        <v>2435</v>
      </c>
      <c r="BB154" s="6">
        <f t="shared" si="10"/>
        <v>911</v>
      </c>
      <c r="BC154" s="6">
        <f t="shared" si="10"/>
        <v>305</v>
      </c>
    </row>
    <row r="155" spans="2:55" x14ac:dyDescent="0.5">
      <c r="B155" s="2">
        <v>123</v>
      </c>
      <c r="C155" s="2">
        <v>1</v>
      </c>
      <c r="D155" s="2">
        <v>1</v>
      </c>
      <c r="E155">
        <v>-1</v>
      </c>
      <c r="F155" s="2">
        <v>32</v>
      </c>
      <c r="G155" s="2">
        <v>18</v>
      </c>
      <c r="H155" s="2">
        <v>3</v>
      </c>
      <c r="I155" s="2">
        <v>75</v>
      </c>
      <c r="J155" s="2">
        <v>62</v>
      </c>
      <c r="K155" s="2">
        <v>10</v>
      </c>
      <c r="L155" s="2">
        <v>21</v>
      </c>
      <c r="M155" s="2">
        <v>8</v>
      </c>
      <c r="N155" s="2">
        <v>116</v>
      </c>
      <c r="O155" s="2">
        <v>29</v>
      </c>
      <c r="P155" s="2">
        <v>8</v>
      </c>
      <c r="Q155" s="2">
        <v>19</v>
      </c>
      <c r="R155" s="2">
        <v>104</v>
      </c>
      <c r="S155" s="2">
        <v>8</v>
      </c>
      <c r="T155" s="2">
        <v>41</v>
      </c>
      <c r="U155" s="2">
        <v>52</v>
      </c>
      <c r="V155" s="2">
        <v>63</v>
      </c>
      <c r="W155" s="2">
        <v>11</v>
      </c>
      <c r="X155" s="2">
        <v>7</v>
      </c>
      <c r="Y155" s="2">
        <v>116</v>
      </c>
      <c r="Z155" s="2">
        <v>68</v>
      </c>
      <c r="AA155" s="2">
        <v>15</v>
      </c>
    </row>
    <row r="156" spans="2:55" x14ac:dyDescent="0.5">
      <c r="B156" s="2">
        <v>187</v>
      </c>
      <c r="C156" s="2">
        <v>8</v>
      </c>
      <c r="D156" s="2">
        <v>8</v>
      </c>
      <c r="E156">
        <v>-8</v>
      </c>
      <c r="F156" s="2">
        <v>53</v>
      </c>
      <c r="G156" s="2">
        <v>53</v>
      </c>
      <c r="H156" s="2">
        <v>7</v>
      </c>
      <c r="I156" s="2">
        <v>93</v>
      </c>
      <c r="J156" s="2">
        <v>128</v>
      </c>
      <c r="K156" s="2">
        <v>25</v>
      </c>
      <c r="L156" s="2">
        <v>51</v>
      </c>
      <c r="M156" s="2">
        <v>22</v>
      </c>
      <c r="N156" s="2">
        <v>179</v>
      </c>
      <c r="O156" s="2">
        <v>29</v>
      </c>
      <c r="P156" s="2">
        <v>15</v>
      </c>
      <c r="Q156" s="2">
        <v>26</v>
      </c>
      <c r="R156" s="2">
        <v>273</v>
      </c>
      <c r="S156" s="2">
        <v>27</v>
      </c>
      <c r="T156" s="2">
        <v>92</v>
      </c>
      <c r="U156" s="2">
        <v>65</v>
      </c>
      <c r="V156" s="2">
        <v>148</v>
      </c>
      <c r="W156" s="2">
        <v>28</v>
      </c>
      <c r="X156" s="2">
        <v>15</v>
      </c>
      <c r="Y156" s="2">
        <v>173</v>
      </c>
      <c r="Z156" s="2">
        <v>75</v>
      </c>
      <c r="AA156" s="2">
        <v>40</v>
      </c>
      <c r="AD156" s="15" t="s">
        <v>38</v>
      </c>
      <c r="AF156" s="6">
        <v>0.95</v>
      </c>
    </row>
    <row r="157" spans="2:55" x14ac:dyDescent="0.5">
      <c r="B157" s="2">
        <v>190</v>
      </c>
      <c r="C157" s="2">
        <v>16</v>
      </c>
      <c r="D157" s="2">
        <v>16</v>
      </c>
      <c r="E157">
        <v>-16</v>
      </c>
      <c r="F157" s="2">
        <v>69</v>
      </c>
      <c r="G157" s="2">
        <v>54</v>
      </c>
      <c r="H157" s="2">
        <v>3</v>
      </c>
      <c r="I157" s="2">
        <v>106</v>
      </c>
      <c r="J157" s="2">
        <v>99</v>
      </c>
      <c r="K157" s="2">
        <v>47</v>
      </c>
      <c r="L157" s="2">
        <v>59</v>
      </c>
      <c r="M157" s="2">
        <v>18</v>
      </c>
      <c r="N157" s="2">
        <v>171</v>
      </c>
      <c r="O157" s="2">
        <v>54</v>
      </c>
      <c r="P157" s="2">
        <v>13</v>
      </c>
      <c r="Q157" s="2">
        <v>10</v>
      </c>
      <c r="R157" s="2">
        <v>237</v>
      </c>
      <c r="S157" s="2">
        <v>32</v>
      </c>
      <c r="T157" s="2">
        <v>96</v>
      </c>
      <c r="U157" s="2">
        <v>66</v>
      </c>
      <c r="V157" s="2">
        <v>161</v>
      </c>
      <c r="W157" s="2">
        <v>31</v>
      </c>
      <c r="X157" s="2">
        <v>20</v>
      </c>
      <c r="Y157" s="2">
        <v>198</v>
      </c>
      <c r="Z157" s="2">
        <v>79</v>
      </c>
      <c r="AA157" s="2">
        <v>37</v>
      </c>
      <c r="AJ157" s="6" t="s">
        <v>39</v>
      </c>
    </row>
    <row r="158" spans="2:55" x14ac:dyDescent="0.5">
      <c r="B158" s="2">
        <v>235</v>
      </c>
      <c r="C158" s="2">
        <v>13</v>
      </c>
      <c r="D158" s="2">
        <v>13</v>
      </c>
      <c r="E158">
        <v>-13</v>
      </c>
      <c r="F158" s="2">
        <v>82</v>
      </c>
      <c r="G158" s="2">
        <v>53</v>
      </c>
      <c r="H158" s="2">
        <v>6</v>
      </c>
      <c r="I158" s="2">
        <v>114</v>
      </c>
      <c r="J158" s="2">
        <v>120</v>
      </c>
      <c r="K158" s="2">
        <v>37</v>
      </c>
      <c r="L158" s="2">
        <v>43</v>
      </c>
      <c r="M158" s="2">
        <v>21</v>
      </c>
      <c r="N158" s="2">
        <v>192</v>
      </c>
      <c r="O158" s="2">
        <v>43</v>
      </c>
      <c r="P158" s="2">
        <v>12</v>
      </c>
      <c r="Q158" s="2">
        <v>15</v>
      </c>
      <c r="R158" s="2">
        <v>251</v>
      </c>
      <c r="S158" s="2">
        <v>23</v>
      </c>
      <c r="T158" s="2">
        <v>117</v>
      </c>
      <c r="U158" s="2">
        <v>71</v>
      </c>
      <c r="V158" s="2">
        <v>165</v>
      </c>
      <c r="W158" s="2">
        <v>23</v>
      </c>
      <c r="X158" s="2">
        <v>14</v>
      </c>
      <c r="Y158" s="2">
        <v>222</v>
      </c>
      <c r="Z158" s="2">
        <v>118</v>
      </c>
      <c r="AA158" s="2">
        <v>41</v>
      </c>
      <c r="AD158" s="15" t="s">
        <v>36</v>
      </c>
      <c r="AH158" s="10">
        <f t="array" aca="1" ref="AH158" ca="1">_xll.apaDistances.Mahalanobis(AD151:BC151,B5:AA691)</f>
        <v>0</v>
      </c>
      <c r="AJ158" s="10">
        <f t="array" aca="1" ref="AJ158" ca="1">_xll.apaDistances.Mahalanobis.CriticalValue(AD151:BC151,B5:AA691,AF156)</f>
        <v>38.885138659830055</v>
      </c>
    </row>
    <row r="159" spans="2:55" x14ac:dyDescent="0.5">
      <c r="B159" s="2">
        <v>232</v>
      </c>
      <c r="C159" s="2">
        <v>24</v>
      </c>
      <c r="D159" s="2">
        <v>24</v>
      </c>
      <c r="E159">
        <v>-24</v>
      </c>
      <c r="F159" s="2">
        <v>73</v>
      </c>
      <c r="G159" s="2">
        <v>62</v>
      </c>
      <c r="H159" s="2">
        <v>13</v>
      </c>
      <c r="I159" s="2">
        <v>112</v>
      </c>
      <c r="J159" s="2">
        <v>100</v>
      </c>
      <c r="K159" s="2">
        <v>35</v>
      </c>
      <c r="L159" s="2">
        <v>57</v>
      </c>
      <c r="M159" s="2">
        <v>22</v>
      </c>
      <c r="N159" s="2">
        <v>172</v>
      </c>
      <c r="O159" s="2">
        <v>76</v>
      </c>
      <c r="P159" s="2">
        <v>17</v>
      </c>
      <c r="Q159" s="2">
        <v>32</v>
      </c>
      <c r="R159" s="2">
        <v>291</v>
      </c>
      <c r="S159" s="2">
        <v>22</v>
      </c>
      <c r="T159" s="2">
        <v>122</v>
      </c>
      <c r="U159" s="2">
        <v>64</v>
      </c>
      <c r="V159" s="2">
        <v>159</v>
      </c>
      <c r="W159" s="2">
        <v>31</v>
      </c>
      <c r="X159" s="2">
        <v>14</v>
      </c>
      <c r="Y159" s="2">
        <v>214</v>
      </c>
      <c r="Z159" s="2">
        <v>117</v>
      </c>
      <c r="AA159" s="2">
        <v>49</v>
      </c>
      <c r="AD159" s="15" t="s">
        <v>37</v>
      </c>
      <c r="AH159" s="10">
        <f t="array" aca="1" ref="AH159" ca="1">_xll.apaDistances.Mahalanobis(AD154:BC154,B5:AA691)</f>
        <v>0.65342425726955111</v>
      </c>
      <c r="AJ159" s="10">
        <f t="array" aca="1" ref="AJ159" ca="1">_xll.apaDistances.Mahalanobis.CriticalValue(AD154:BC154,B5:AA691,AF156)</f>
        <v>38.885138659830055</v>
      </c>
    </row>
    <row r="160" spans="2:55" x14ac:dyDescent="0.5">
      <c r="B160" s="2">
        <v>336</v>
      </c>
      <c r="C160" s="2">
        <v>40</v>
      </c>
      <c r="D160" s="2">
        <v>40</v>
      </c>
      <c r="E160">
        <v>-40</v>
      </c>
      <c r="F160" s="2">
        <v>106</v>
      </c>
      <c r="G160" s="2">
        <v>58</v>
      </c>
      <c r="H160" s="2">
        <v>9</v>
      </c>
      <c r="I160" s="2">
        <v>85</v>
      </c>
      <c r="J160" s="2">
        <v>141</v>
      </c>
      <c r="K160" s="2">
        <v>74</v>
      </c>
      <c r="L160" s="2">
        <v>91</v>
      </c>
      <c r="M160" s="2">
        <v>27</v>
      </c>
      <c r="N160" s="2">
        <v>177</v>
      </c>
      <c r="O160" s="2">
        <v>93</v>
      </c>
      <c r="P160" s="2">
        <v>12</v>
      </c>
      <c r="Q160" s="2">
        <v>8</v>
      </c>
      <c r="R160" s="2">
        <v>425</v>
      </c>
      <c r="S160" s="2">
        <v>40</v>
      </c>
      <c r="T160" s="2">
        <v>164</v>
      </c>
      <c r="U160" s="2">
        <v>106</v>
      </c>
      <c r="V160" s="2">
        <v>286</v>
      </c>
      <c r="W160" s="2">
        <v>44</v>
      </c>
      <c r="X160" s="2">
        <v>20</v>
      </c>
      <c r="Y160" s="2">
        <v>264</v>
      </c>
      <c r="Z160" s="2">
        <v>145</v>
      </c>
      <c r="AA160" s="2">
        <v>39</v>
      </c>
    </row>
    <row r="161" spans="2:27" x14ac:dyDescent="0.5">
      <c r="B161" s="2">
        <v>142</v>
      </c>
      <c r="C161" s="2">
        <v>0</v>
      </c>
      <c r="D161" s="2">
        <v>0</v>
      </c>
      <c r="E161">
        <v>0</v>
      </c>
      <c r="F161" s="2">
        <v>57</v>
      </c>
      <c r="G161" s="2">
        <v>27</v>
      </c>
      <c r="H161" s="2">
        <v>12</v>
      </c>
      <c r="I161" s="2">
        <v>40</v>
      </c>
      <c r="J161" s="2">
        <v>66</v>
      </c>
      <c r="K161" s="2">
        <v>13</v>
      </c>
      <c r="L161" s="2">
        <v>42</v>
      </c>
      <c r="M161" s="2">
        <v>20</v>
      </c>
      <c r="N161" s="2">
        <v>104</v>
      </c>
      <c r="O161" s="2">
        <v>14</v>
      </c>
      <c r="P161" s="2">
        <v>9</v>
      </c>
      <c r="Q161" s="2">
        <v>1</v>
      </c>
      <c r="R161" s="2">
        <v>62</v>
      </c>
      <c r="S161" s="2">
        <v>17</v>
      </c>
      <c r="T161" s="2">
        <v>75</v>
      </c>
      <c r="U161" s="2">
        <v>27</v>
      </c>
      <c r="V161" s="2">
        <v>37</v>
      </c>
      <c r="W161" s="2">
        <v>4</v>
      </c>
      <c r="X161" s="2">
        <v>9</v>
      </c>
      <c r="Y161" s="2">
        <v>132</v>
      </c>
      <c r="Z161" s="2">
        <v>35</v>
      </c>
      <c r="AA161" s="2">
        <v>25</v>
      </c>
    </row>
    <row r="162" spans="2:27" x14ac:dyDescent="0.5">
      <c r="B162" s="2">
        <v>138</v>
      </c>
      <c r="C162" s="2">
        <v>6</v>
      </c>
      <c r="D162" s="2">
        <v>6</v>
      </c>
      <c r="E162">
        <v>-6</v>
      </c>
      <c r="F162" s="2">
        <v>39</v>
      </c>
      <c r="G162" s="2">
        <v>33</v>
      </c>
      <c r="H162" s="2">
        <v>9</v>
      </c>
      <c r="I162" s="2">
        <v>48</v>
      </c>
      <c r="J162" s="2">
        <v>97</v>
      </c>
      <c r="K162" s="2">
        <v>11</v>
      </c>
      <c r="L162" s="2">
        <v>33</v>
      </c>
      <c r="M162" s="2">
        <v>18</v>
      </c>
      <c r="N162" s="2">
        <v>154</v>
      </c>
      <c r="O162" s="2">
        <v>20</v>
      </c>
      <c r="P162" s="2">
        <v>7</v>
      </c>
      <c r="Q162" s="2">
        <v>23</v>
      </c>
      <c r="R162" s="2">
        <v>107</v>
      </c>
      <c r="S162" s="2">
        <v>29</v>
      </c>
      <c r="T162" s="2">
        <v>86</v>
      </c>
      <c r="U162" s="2">
        <v>37</v>
      </c>
      <c r="V162" s="2">
        <v>78</v>
      </c>
      <c r="W162" s="2">
        <v>13</v>
      </c>
      <c r="X162" s="2">
        <v>11</v>
      </c>
      <c r="Y162" s="2">
        <v>147</v>
      </c>
      <c r="Z162" s="2">
        <v>52</v>
      </c>
      <c r="AA162" s="2">
        <v>21</v>
      </c>
    </row>
    <row r="163" spans="2:27" x14ac:dyDescent="0.5">
      <c r="B163" s="2">
        <v>257</v>
      </c>
      <c r="C163" s="2">
        <v>15</v>
      </c>
      <c r="D163" s="2">
        <v>15</v>
      </c>
      <c r="E163">
        <v>-15</v>
      </c>
      <c r="F163" s="2">
        <v>84</v>
      </c>
      <c r="G163" s="2">
        <v>66</v>
      </c>
      <c r="H163" s="2">
        <v>8</v>
      </c>
      <c r="I163" s="2">
        <v>74</v>
      </c>
      <c r="J163" s="2">
        <v>144</v>
      </c>
      <c r="K163" s="2">
        <v>33</v>
      </c>
      <c r="L163" s="2">
        <v>73</v>
      </c>
      <c r="M163" s="2">
        <v>31</v>
      </c>
      <c r="N163" s="2">
        <v>189</v>
      </c>
      <c r="O163" s="2">
        <v>50</v>
      </c>
      <c r="P163" s="2">
        <v>22</v>
      </c>
      <c r="Q163" s="2">
        <v>15</v>
      </c>
      <c r="R163" s="2">
        <v>311</v>
      </c>
      <c r="S163" s="2">
        <v>33</v>
      </c>
      <c r="T163" s="2">
        <v>108</v>
      </c>
      <c r="U163" s="2">
        <v>72</v>
      </c>
      <c r="V163" s="2">
        <v>143</v>
      </c>
      <c r="W163" s="2">
        <v>47</v>
      </c>
      <c r="X163" s="2">
        <v>14</v>
      </c>
      <c r="Y163" s="2">
        <v>192</v>
      </c>
      <c r="Z163" s="2">
        <v>90</v>
      </c>
      <c r="AA163" s="2">
        <v>34</v>
      </c>
    </row>
    <row r="164" spans="2:27" x14ac:dyDescent="0.5">
      <c r="B164" s="2">
        <v>284</v>
      </c>
      <c r="C164" s="2">
        <v>22</v>
      </c>
      <c r="D164" s="2">
        <v>22</v>
      </c>
      <c r="E164">
        <v>-22</v>
      </c>
      <c r="F164" s="2">
        <v>105</v>
      </c>
      <c r="G164" s="2">
        <v>52</v>
      </c>
      <c r="H164" s="2">
        <v>12</v>
      </c>
      <c r="I164" s="2">
        <v>61</v>
      </c>
      <c r="J164" s="2">
        <v>145</v>
      </c>
      <c r="K164" s="2">
        <v>36</v>
      </c>
      <c r="L164" s="2">
        <v>71</v>
      </c>
      <c r="M164" s="2">
        <v>36</v>
      </c>
      <c r="N164" s="2">
        <v>171</v>
      </c>
      <c r="O164" s="2">
        <v>67</v>
      </c>
      <c r="P164" s="2">
        <v>15</v>
      </c>
      <c r="Q164" s="2">
        <v>15</v>
      </c>
      <c r="R164" s="2">
        <v>259</v>
      </c>
      <c r="S164" s="2">
        <v>56</v>
      </c>
      <c r="T164" s="2">
        <v>128</v>
      </c>
      <c r="U164" s="2">
        <v>69</v>
      </c>
      <c r="V164" s="2">
        <v>171</v>
      </c>
      <c r="W164" s="2">
        <v>27</v>
      </c>
      <c r="X164" s="2">
        <v>15</v>
      </c>
      <c r="Y164" s="2">
        <v>183</v>
      </c>
      <c r="Z164" s="2">
        <v>108</v>
      </c>
      <c r="AA164" s="2">
        <v>35</v>
      </c>
    </row>
    <row r="165" spans="2:27" x14ac:dyDescent="0.5">
      <c r="B165" s="2">
        <v>279</v>
      </c>
      <c r="C165" s="2">
        <v>24</v>
      </c>
      <c r="D165" s="2">
        <v>24</v>
      </c>
      <c r="E165">
        <v>-24</v>
      </c>
      <c r="F165" s="2">
        <v>74</v>
      </c>
      <c r="G165" s="2">
        <v>48</v>
      </c>
      <c r="H165" s="2">
        <v>11</v>
      </c>
      <c r="I165" s="2">
        <v>71</v>
      </c>
      <c r="J165" s="2">
        <v>124</v>
      </c>
      <c r="K165" s="2">
        <v>36</v>
      </c>
      <c r="L165" s="2">
        <v>75</v>
      </c>
      <c r="M165" s="2">
        <v>33</v>
      </c>
      <c r="N165" s="2">
        <v>143</v>
      </c>
      <c r="O165" s="2">
        <v>42</v>
      </c>
      <c r="P165" s="2">
        <v>12</v>
      </c>
      <c r="Q165" s="2">
        <v>26</v>
      </c>
      <c r="R165" s="2">
        <v>242</v>
      </c>
      <c r="S165" s="2">
        <v>26</v>
      </c>
      <c r="T165" s="2">
        <v>130</v>
      </c>
      <c r="U165" s="2">
        <v>85</v>
      </c>
      <c r="V165" s="2">
        <v>137</v>
      </c>
      <c r="W165" s="2">
        <v>37</v>
      </c>
      <c r="X165" s="2">
        <v>19</v>
      </c>
      <c r="Y165" s="2">
        <v>201</v>
      </c>
      <c r="Z165" s="2">
        <v>90</v>
      </c>
      <c r="AA165" s="2">
        <v>62</v>
      </c>
    </row>
    <row r="166" spans="2:27" x14ac:dyDescent="0.5">
      <c r="B166" s="2">
        <v>293</v>
      </c>
      <c r="C166" s="2">
        <v>19</v>
      </c>
      <c r="D166" s="2">
        <v>19</v>
      </c>
      <c r="E166">
        <v>-19</v>
      </c>
      <c r="F166" s="2">
        <v>80</v>
      </c>
      <c r="G166" s="2">
        <v>63</v>
      </c>
      <c r="H166" s="2">
        <v>12</v>
      </c>
      <c r="I166" s="2">
        <v>87</v>
      </c>
      <c r="J166" s="2">
        <v>145</v>
      </c>
      <c r="K166" s="2">
        <v>26</v>
      </c>
      <c r="L166" s="2">
        <v>67</v>
      </c>
      <c r="M166" s="2">
        <v>20</v>
      </c>
      <c r="N166" s="2">
        <v>188</v>
      </c>
      <c r="O166" s="2">
        <v>40</v>
      </c>
      <c r="P166" s="2">
        <v>16</v>
      </c>
      <c r="Q166" s="2">
        <v>6</v>
      </c>
      <c r="R166" s="2">
        <v>253</v>
      </c>
      <c r="S166" s="2">
        <v>34</v>
      </c>
      <c r="T166" s="2">
        <v>152</v>
      </c>
      <c r="U166" s="2">
        <v>60</v>
      </c>
      <c r="V166" s="2">
        <v>121</v>
      </c>
      <c r="W166" s="2">
        <v>49</v>
      </c>
      <c r="X166" s="2">
        <v>10</v>
      </c>
      <c r="Y166" s="2">
        <v>197</v>
      </c>
      <c r="Z166" s="2">
        <v>73</v>
      </c>
      <c r="AA166" s="2">
        <v>54</v>
      </c>
    </row>
    <row r="167" spans="2:27" x14ac:dyDescent="0.5">
      <c r="B167" s="2">
        <v>354</v>
      </c>
      <c r="C167" s="2">
        <v>25</v>
      </c>
      <c r="D167" s="2">
        <v>25</v>
      </c>
      <c r="E167">
        <v>-25</v>
      </c>
      <c r="F167" s="2">
        <v>104</v>
      </c>
      <c r="G167" s="2">
        <v>44</v>
      </c>
      <c r="H167" s="2">
        <v>6</v>
      </c>
      <c r="I167" s="2">
        <v>96</v>
      </c>
      <c r="J167" s="2">
        <v>179</v>
      </c>
      <c r="K167" s="2">
        <v>34</v>
      </c>
      <c r="L167" s="2">
        <v>94</v>
      </c>
      <c r="M167" s="2">
        <v>24</v>
      </c>
      <c r="N167" s="2">
        <v>132</v>
      </c>
      <c r="O167" s="2">
        <v>67</v>
      </c>
      <c r="P167" s="2">
        <v>9</v>
      </c>
      <c r="Q167" s="2">
        <v>26</v>
      </c>
      <c r="R167" s="2">
        <v>362</v>
      </c>
      <c r="S167" s="2">
        <v>30</v>
      </c>
      <c r="T167" s="2">
        <v>159</v>
      </c>
      <c r="U167" s="2">
        <v>75</v>
      </c>
      <c r="V167" s="2">
        <v>159</v>
      </c>
      <c r="W167" s="2">
        <v>86</v>
      </c>
      <c r="X167" s="2">
        <v>10</v>
      </c>
      <c r="Y167" s="2">
        <v>231</v>
      </c>
      <c r="Z167" s="2">
        <v>124</v>
      </c>
      <c r="AA167" s="2">
        <v>54</v>
      </c>
    </row>
    <row r="168" spans="2:27" x14ac:dyDescent="0.5">
      <c r="B168" s="2">
        <v>182</v>
      </c>
      <c r="C168" s="2">
        <v>0</v>
      </c>
      <c r="D168" s="2">
        <v>0</v>
      </c>
      <c r="E168">
        <v>0</v>
      </c>
      <c r="F168" s="2">
        <v>46</v>
      </c>
      <c r="G168" s="2">
        <v>30</v>
      </c>
      <c r="H168" s="2">
        <v>6</v>
      </c>
      <c r="I168" s="2">
        <v>48</v>
      </c>
      <c r="J168" s="2">
        <v>76</v>
      </c>
      <c r="K168" s="2">
        <v>10</v>
      </c>
      <c r="L168" s="2">
        <v>36</v>
      </c>
      <c r="M168" s="2">
        <v>14</v>
      </c>
      <c r="N168" s="2">
        <v>86</v>
      </c>
      <c r="O168" s="2">
        <v>22</v>
      </c>
      <c r="P168" s="2">
        <v>8</v>
      </c>
      <c r="Q168" s="2">
        <v>6</v>
      </c>
      <c r="R168" s="2">
        <v>57</v>
      </c>
      <c r="S168" s="2">
        <v>8</v>
      </c>
      <c r="T168" s="2">
        <v>79</v>
      </c>
      <c r="U168" s="2">
        <v>20</v>
      </c>
      <c r="V168" s="2">
        <v>28</v>
      </c>
      <c r="W168" s="2">
        <v>18</v>
      </c>
      <c r="X168" s="2">
        <v>7</v>
      </c>
      <c r="Y168" s="2">
        <v>123</v>
      </c>
      <c r="Z168" s="2">
        <v>39</v>
      </c>
      <c r="AA168" s="2">
        <v>16</v>
      </c>
    </row>
    <row r="169" spans="2:27" x14ac:dyDescent="0.5">
      <c r="B169" s="2">
        <v>172</v>
      </c>
      <c r="C169" s="2">
        <v>5</v>
      </c>
      <c r="D169" s="2">
        <v>5</v>
      </c>
      <c r="E169">
        <v>-5</v>
      </c>
      <c r="F169" s="2">
        <v>46</v>
      </c>
      <c r="G169" s="2">
        <v>32</v>
      </c>
      <c r="H169" s="2">
        <v>3</v>
      </c>
      <c r="I169" s="2">
        <v>50</v>
      </c>
      <c r="J169" s="2">
        <v>119</v>
      </c>
      <c r="K169" s="2">
        <v>8</v>
      </c>
      <c r="L169" s="2">
        <v>25</v>
      </c>
      <c r="M169" s="2">
        <v>12</v>
      </c>
      <c r="N169" s="2">
        <v>87</v>
      </c>
      <c r="O169" s="2">
        <v>25</v>
      </c>
      <c r="P169" s="2">
        <v>3</v>
      </c>
      <c r="Q169" s="2">
        <v>11</v>
      </c>
      <c r="R169" s="2">
        <v>86</v>
      </c>
      <c r="S169" s="2">
        <v>30</v>
      </c>
      <c r="T169" s="2">
        <v>70</v>
      </c>
      <c r="U169" s="2">
        <v>37</v>
      </c>
      <c r="V169" s="2">
        <v>65</v>
      </c>
      <c r="W169" s="2">
        <v>26</v>
      </c>
      <c r="X169" s="2">
        <v>6</v>
      </c>
      <c r="Y169" s="2">
        <v>140</v>
      </c>
      <c r="Z169" s="2">
        <v>41</v>
      </c>
      <c r="AA169" s="2">
        <v>20</v>
      </c>
    </row>
    <row r="170" spans="2:27" x14ac:dyDescent="0.5">
      <c r="B170" s="2">
        <v>251</v>
      </c>
      <c r="C170" s="2">
        <v>9</v>
      </c>
      <c r="D170" s="2">
        <v>9</v>
      </c>
      <c r="E170">
        <v>-9</v>
      </c>
      <c r="F170" s="2">
        <v>107</v>
      </c>
      <c r="G170" s="2">
        <v>62</v>
      </c>
      <c r="H170" s="2">
        <v>4</v>
      </c>
      <c r="I170" s="2">
        <v>47</v>
      </c>
      <c r="J170" s="2">
        <v>159</v>
      </c>
      <c r="K170" s="2">
        <v>34</v>
      </c>
      <c r="L170" s="2">
        <v>65</v>
      </c>
      <c r="M170" s="2">
        <v>29</v>
      </c>
      <c r="N170" s="2">
        <v>129</v>
      </c>
      <c r="O170" s="2">
        <v>54</v>
      </c>
      <c r="P170" s="2">
        <v>12</v>
      </c>
      <c r="Q170" s="2">
        <v>15</v>
      </c>
      <c r="R170" s="2">
        <v>215</v>
      </c>
      <c r="S170" s="2">
        <v>47</v>
      </c>
      <c r="T170" s="2">
        <v>124</v>
      </c>
      <c r="U170" s="2">
        <v>43</v>
      </c>
      <c r="V170" s="2">
        <v>115</v>
      </c>
      <c r="W170" s="2">
        <v>49</v>
      </c>
      <c r="X170" s="2">
        <v>11</v>
      </c>
      <c r="Y170" s="2">
        <v>154</v>
      </c>
      <c r="Z170" s="2">
        <v>80</v>
      </c>
      <c r="AA170" s="2">
        <v>22</v>
      </c>
    </row>
    <row r="171" spans="2:27" x14ac:dyDescent="0.5">
      <c r="B171" s="2">
        <v>285</v>
      </c>
      <c r="C171" s="2">
        <v>6</v>
      </c>
      <c r="D171" s="2">
        <v>6</v>
      </c>
      <c r="E171">
        <v>-6</v>
      </c>
      <c r="F171" s="2">
        <v>124</v>
      </c>
      <c r="G171" s="2">
        <v>86</v>
      </c>
      <c r="H171" s="2">
        <v>2</v>
      </c>
      <c r="I171" s="2">
        <v>71</v>
      </c>
      <c r="J171" s="2">
        <v>173</v>
      </c>
      <c r="K171" s="2">
        <v>32</v>
      </c>
      <c r="L171" s="2">
        <v>69</v>
      </c>
      <c r="M171" s="2">
        <v>20</v>
      </c>
      <c r="N171" s="2">
        <v>142</v>
      </c>
      <c r="O171" s="2">
        <v>39</v>
      </c>
      <c r="P171" s="2">
        <v>7</v>
      </c>
      <c r="Q171" s="2">
        <v>11</v>
      </c>
      <c r="R171" s="2">
        <v>189</v>
      </c>
      <c r="S171" s="2">
        <v>36</v>
      </c>
      <c r="T171" s="2">
        <v>117</v>
      </c>
      <c r="U171" s="2">
        <v>63</v>
      </c>
      <c r="V171" s="2">
        <v>90</v>
      </c>
      <c r="W171" s="2">
        <v>53</v>
      </c>
      <c r="X171" s="2">
        <v>1</v>
      </c>
      <c r="Y171" s="2">
        <v>179</v>
      </c>
      <c r="Z171" s="2">
        <v>84</v>
      </c>
      <c r="AA171" s="2">
        <v>26</v>
      </c>
    </row>
    <row r="172" spans="2:27" x14ac:dyDescent="0.5">
      <c r="B172" s="2">
        <v>244</v>
      </c>
      <c r="C172" s="2">
        <v>11</v>
      </c>
      <c r="D172" s="2">
        <v>11</v>
      </c>
      <c r="E172">
        <v>-11</v>
      </c>
      <c r="F172" s="2">
        <v>92</v>
      </c>
      <c r="G172" s="2">
        <v>67</v>
      </c>
      <c r="H172" s="2">
        <v>6</v>
      </c>
      <c r="I172" s="2">
        <v>78</v>
      </c>
      <c r="J172" s="2">
        <v>160</v>
      </c>
      <c r="K172" s="2">
        <v>14</v>
      </c>
      <c r="L172" s="2">
        <v>63</v>
      </c>
      <c r="M172" s="2">
        <v>37</v>
      </c>
      <c r="N172" s="2">
        <v>123</v>
      </c>
      <c r="O172" s="2">
        <v>47</v>
      </c>
      <c r="P172" s="2">
        <v>7</v>
      </c>
      <c r="Q172" s="2">
        <v>25</v>
      </c>
      <c r="R172" s="2">
        <v>209</v>
      </c>
      <c r="S172" s="2">
        <v>29</v>
      </c>
      <c r="T172" s="2">
        <v>147</v>
      </c>
      <c r="U172" s="2">
        <v>47</v>
      </c>
      <c r="V172" s="2">
        <v>110</v>
      </c>
      <c r="W172" s="2">
        <v>37</v>
      </c>
      <c r="X172" s="2">
        <v>9</v>
      </c>
      <c r="Y172" s="2">
        <v>212</v>
      </c>
      <c r="Z172" s="2">
        <v>131</v>
      </c>
      <c r="AA172" s="2">
        <v>23</v>
      </c>
    </row>
    <row r="173" spans="2:27" x14ac:dyDescent="0.5">
      <c r="B173" s="2">
        <v>284</v>
      </c>
      <c r="C173" s="2">
        <v>6</v>
      </c>
      <c r="D173" s="2">
        <v>6</v>
      </c>
      <c r="E173">
        <v>-6</v>
      </c>
      <c r="F173" s="2">
        <v>114</v>
      </c>
      <c r="G173" s="2">
        <v>84</v>
      </c>
      <c r="H173" s="2">
        <v>4</v>
      </c>
      <c r="I173" s="2">
        <v>83</v>
      </c>
      <c r="J173" s="2">
        <v>153</v>
      </c>
      <c r="K173" s="2">
        <v>18</v>
      </c>
      <c r="L173" s="2">
        <v>64</v>
      </c>
      <c r="M173" s="2">
        <v>18</v>
      </c>
      <c r="N173" s="2">
        <v>173</v>
      </c>
      <c r="O173" s="2">
        <v>40</v>
      </c>
      <c r="P173" s="2">
        <v>8</v>
      </c>
      <c r="Q173" s="2">
        <v>14</v>
      </c>
      <c r="R173" s="2">
        <v>206</v>
      </c>
      <c r="S173" s="2">
        <v>41</v>
      </c>
      <c r="T173" s="2">
        <v>142</v>
      </c>
      <c r="U173" s="2">
        <v>59</v>
      </c>
      <c r="V173" s="2">
        <v>136</v>
      </c>
      <c r="W173" s="2">
        <v>54</v>
      </c>
      <c r="X173" s="2">
        <v>3</v>
      </c>
      <c r="Y173" s="2">
        <v>193</v>
      </c>
      <c r="Z173" s="2">
        <v>93</v>
      </c>
      <c r="AA173" s="2">
        <v>38</v>
      </c>
    </row>
    <row r="174" spans="2:27" x14ac:dyDescent="0.5">
      <c r="B174" s="2">
        <v>371</v>
      </c>
      <c r="C174" s="2">
        <v>10</v>
      </c>
      <c r="D174" s="2">
        <v>10</v>
      </c>
      <c r="E174">
        <v>-10</v>
      </c>
      <c r="F174" s="2">
        <v>139</v>
      </c>
      <c r="G174" s="2">
        <v>89</v>
      </c>
      <c r="H174" s="2">
        <v>15</v>
      </c>
      <c r="I174" s="2">
        <v>109</v>
      </c>
      <c r="J174" s="2">
        <v>248</v>
      </c>
      <c r="K174" s="2">
        <v>35</v>
      </c>
      <c r="L174" s="2">
        <v>112</v>
      </c>
      <c r="M174" s="2">
        <v>21</v>
      </c>
      <c r="N174" s="2">
        <v>146</v>
      </c>
      <c r="O174" s="2">
        <v>66</v>
      </c>
      <c r="P174" s="2">
        <v>5</v>
      </c>
      <c r="Q174" s="2">
        <v>20</v>
      </c>
      <c r="R174" s="2">
        <v>338</v>
      </c>
      <c r="S174" s="2">
        <v>35</v>
      </c>
      <c r="T174" s="2">
        <v>189</v>
      </c>
      <c r="U174" s="2">
        <v>61</v>
      </c>
      <c r="V174" s="2">
        <v>156</v>
      </c>
      <c r="W174" s="2">
        <v>116</v>
      </c>
      <c r="X174" s="2">
        <v>10</v>
      </c>
      <c r="Y174" s="2">
        <v>265</v>
      </c>
      <c r="Z174" s="2">
        <v>114</v>
      </c>
      <c r="AA174" s="2">
        <v>36</v>
      </c>
    </row>
    <row r="175" spans="2:27" x14ac:dyDescent="0.5">
      <c r="B175" s="2">
        <v>181</v>
      </c>
      <c r="C175" s="2">
        <v>1</v>
      </c>
      <c r="D175" s="2">
        <v>1</v>
      </c>
      <c r="E175">
        <v>-1</v>
      </c>
      <c r="F175" s="2">
        <v>65</v>
      </c>
      <c r="G175" s="2">
        <v>33</v>
      </c>
      <c r="H175" s="2">
        <v>4</v>
      </c>
      <c r="I175" s="2">
        <v>51</v>
      </c>
      <c r="J175" s="2">
        <v>53</v>
      </c>
      <c r="K175" s="2">
        <v>13</v>
      </c>
      <c r="L175" s="2">
        <v>37</v>
      </c>
      <c r="M175" s="2">
        <v>14</v>
      </c>
      <c r="N175" s="2">
        <v>96</v>
      </c>
      <c r="O175" s="2">
        <v>12</v>
      </c>
      <c r="P175" s="2">
        <v>3</v>
      </c>
      <c r="Q175" s="2">
        <v>12</v>
      </c>
      <c r="R175" s="2">
        <v>66</v>
      </c>
      <c r="S175" s="2">
        <v>17</v>
      </c>
      <c r="T175" s="2">
        <v>84</v>
      </c>
      <c r="U175" s="2">
        <v>16</v>
      </c>
      <c r="V175" s="2">
        <v>53</v>
      </c>
      <c r="W175" s="2">
        <v>19</v>
      </c>
      <c r="X175" s="2">
        <v>3</v>
      </c>
      <c r="Y175" s="2">
        <v>148</v>
      </c>
      <c r="Z175" s="2">
        <v>61</v>
      </c>
      <c r="AA175" s="2">
        <v>14</v>
      </c>
    </row>
    <row r="176" spans="2:27" x14ac:dyDescent="0.5">
      <c r="B176" s="2">
        <v>150</v>
      </c>
      <c r="C176" s="2">
        <v>7</v>
      </c>
      <c r="D176" s="2">
        <v>7</v>
      </c>
      <c r="E176">
        <v>-7</v>
      </c>
      <c r="F176" s="2">
        <v>48</v>
      </c>
      <c r="G176" s="2">
        <v>54</v>
      </c>
      <c r="H176" s="2">
        <v>6</v>
      </c>
      <c r="I176" s="2">
        <v>55</v>
      </c>
      <c r="J176" s="2">
        <v>120</v>
      </c>
      <c r="K176" s="2">
        <v>8</v>
      </c>
      <c r="L176" s="2">
        <v>26</v>
      </c>
      <c r="M176" s="2">
        <v>10</v>
      </c>
      <c r="N176" s="2">
        <v>119</v>
      </c>
      <c r="O176" s="2">
        <v>29</v>
      </c>
      <c r="P176" s="2">
        <v>4</v>
      </c>
      <c r="Q176" s="2">
        <v>4</v>
      </c>
      <c r="R176" s="2">
        <v>75</v>
      </c>
      <c r="S176" s="2">
        <v>8</v>
      </c>
      <c r="T176" s="2">
        <v>76</v>
      </c>
      <c r="U176" s="2">
        <v>25</v>
      </c>
      <c r="V176" s="2">
        <v>54</v>
      </c>
      <c r="W176" s="2">
        <v>33</v>
      </c>
      <c r="X176" s="2">
        <v>5</v>
      </c>
      <c r="Y176" s="2">
        <v>190</v>
      </c>
      <c r="Z176" s="2">
        <v>62</v>
      </c>
      <c r="AA176" s="2">
        <v>21</v>
      </c>
    </row>
    <row r="177" spans="2:27" x14ac:dyDescent="0.5">
      <c r="B177" s="2">
        <v>250</v>
      </c>
      <c r="C177" s="2">
        <v>8</v>
      </c>
      <c r="D177" s="2">
        <v>8</v>
      </c>
      <c r="E177">
        <v>-8</v>
      </c>
      <c r="F177" s="2">
        <v>115</v>
      </c>
      <c r="G177" s="2">
        <v>66</v>
      </c>
      <c r="H177" s="2">
        <v>5</v>
      </c>
      <c r="I177" s="2">
        <v>97</v>
      </c>
      <c r="J177" s="2">
        <v>163</v>
      </c>
      <c r="K177" s="2">
        <v>17</v>
      </c>
      <c r="L177" s="2">
        <v>53</v>
      </c>
      <c r="M177" s="2">
        <v>38</v>
      </c>
      <c r="N177" s="2">
        <v>117</v>
      </c>
      <c r="O177" s="2">
        <v>41</v>
      </c>
      <c r="P177" s="2">
        <v>3</v>
      </c>
      <c r="Q177" s="2">
        <v>11</v>
      </c>
      <c r="R177" s="2">
        <v>200</v>
      </c>
      <c r="S177" s="2">
        <v>38</v>
      </c>
      <c r="T177" s="2">
        <v>96</v>
      </c>
      <c r="U177" s="2">
        <v>52</v>
      </c>
      <c r="V177" s="2">
        <v>104</v>
      </c>
      <c r="W177" s="2">
        <v>69</v>
      </c>
      <c r="X177" s="2">
        <v>6</v>
      </c>
      <c r="Y177" s="2">
        <v>232</v>
      </c>
      <c r="Z177" s="2">
        <v>92</v>
      </c>
      <c r="AA177" s="2">
        <v>21</v>
      </c>
    </row>
    <row r="178" spans="2:27" x14ac:dyDescent="0.5">
      <c r="B178" s="2">
        <v>267</v>
      </c>
      <c r="C178" s="2">
        <v>3</v>
      </c>
      <c r="D178" s="2">
        <v>3</v>
      </c>
      <c r="E178">
        <v>-3</v>
      </c>
      <c r="F178" s="2">
        <v>97</v>
      </c>
      <c r="G178" s="2">
        <v>83</v>
      </c>
      <c r="H178" s="2">
        <v>12</v>
      </c>
      <c r="I178" s="2">
        <v>54</v>
      </c>
      <c r="J178" s="2">
        <v>165</v>
      </c>
      <c r="K178" s="2">
        <v>11</v>
      </c>
      <c r="L178" s="2">
        <v>51</v>
      </c>
      <c r="M178" s="2">
        <v>27</v>
      </c>
      <c r="N178" s="2">
        <v>120</v>
      </c>
      <c r="O178" s="2">
        <v>57</v>
      </c>
      <c r="P178" s="2">
        <v>4</v>
      </c>
      <c r="Q178" s="2">
        <v>5</v>
      </c>
      <c r="R178" s="2">
        <v>173</v>
      </c>
      <c r="S178" s="2">
        <v>28</v>
      </c>
      <c r="T178" s="2">
        <v>91</v>
      </c>
      <c r="U178" s="2">
        <v>40</v>
      </c>
      <c r="V178" s="2">
        <v>91</v>
      </c>
      <c r="W178" s="2">
        <v>51</v>
      </c>
      <c r="X178" s="2">
        <v>3</v>
      </c>
      <c r="Y178" s="2">
        <v>210</v>
      </c>
      <c r="Z178" s="2">
        <v>78</v>
      </c>
      <c r="AA178" s="2">
        <v>49</v>
      </c>
    </row>
    <row r="179" spans="2:27" x14ac:dyDescent="0.5">
      <c r="B179" s="2">
        <v>287</v>
      </c>
      <c r="C179" s="2">
        <v>11</v>
      </c>
      <c r="D179" s="2">
        <v>11</v>
      </c>
      <c r="E179">
        <v>-11</v>
      </c>
      <c r="F179" s="2">
        <v>108</v>
      </c>
      <c r="G179" s="2">
        <v>104</v>
      </c>
      <c r="H179" s="2">
        <v>10</v>
      </c>
      <c r="I179" s="2">
        <v>83</v>
      </c>
      <c r="J179" s="2">
        <v>159</v>
      </c>
      <c r="K179" s="2">
        <v>19</v>
      </c>
      <c r="L179" s="2">
        <v>56</v>
      </c>
      <c r="M179" s="2">
        <v>26</v>
      </c>
      <c r="N179" s="2">
        <v>97</v>
      </c>
      <c r="O179" s="2">
        <v>39</v>
      </c>
      <c r="P179" s="2">
        <v>12</v>
      </c>
      <c r="Q179" s="2">
        <v>7</v>
      </c>
      <c r="R179" s="2">
        <v>189</v>
      </c>
      <c r="S179" s="2">
        <v>32</v>
      </c>
      <c r="T179" s="2">
        <v>127</v>
      </c>
      <c r="U179" s="2">
        <v>35</v>
      </c>
      <c r="V179" s="2">
        <v>117</v>
      </c>
      <c r="W179" s="2">
        <v>56</v>
      </c>
      <c r="X179" s="2">
        <v>8</v>
      </c>
      <c r="Y179" s="2">
        <v>235</v>
      </c>
      <c r="Z179" s="2">
        <v>77</v>
      </c>
      <c r="AA179" s="2">
        <v>37</v>
      </c>
    </row>
    <row r="180" spans="2:27" x14ac:dyDescent="0.5">
      <c r="B180" s="2">
        <v>278</v>
      </c>
      <c r="C180" s="2">
        <v>5</v>
      </c>
      <c r="D180" s="2">
        <v>5</v>
      </c>
      <c r="E180">
        <v>-5</v>
      </c>
      <c r="F180" s="2">
        <v>133</v>
      </c>
      <c r="G180" s="2">
        <v>81</v>
      </c>
      <c r="H180" s="2">
        <v>14</v>
      </c>
      <c r="I180" s="2">
        <v>82</v>
      </c>
      <c r="J180" s="2">
        <v>176</v>
      </c>
      <c r="K180" s="2">
        <v>15</v>
      </c>
      <c r="L180" s="2">
        <v>51</v>
      </c>
      <c r="M180" s="2">
        <v>31</v>
      </c>
      <c r="N180" s="2">
        <v>166</v>
      </c>
      <c r="O180" s="2">
        <v>45</v>
      </c>
      <c r="P180" s="2">
        <v>9</v>
      </c>
      <c r="Q180" s="2">
        <v>15</v>
      </c>
      <c r="R180" s="2">
        <v>254</v>
      </c>
      <c r="S180" s="2">
        <v>31</v>
      </c>
      <c r="T180" s="2">
        <v>93</v>
      </c>
      <c r="U180" s="2">
        <v>36</v>
      </c>
      <c r="V180" s="2">
        <v>132</v>
      </c>
      <c r="W180" s="2">
        <v>56</v>
      </c>
      <c r="X180" s="2">
        <v>8</v>
      </c>
      <c r="Y180" s="2">
        <v>207</v>
      </c>
      <c r="Z180" s="2">
        <v>87</v>
      </c>
      <c r="AA180" s="2">
        <v>44</v>
      </c>
    </row>
    <row r="181" spans="2:27" x14ac:dyDescent="0.5">
      <c r="B181" s="2">
        <v>347</v>
      </c>
      <c r="C181" s="2">
        <v>14</v>
      </c>
      <c r="D181" s="2">
        <v>14</v>
      </c>
      <c r="E181">
        <v>-14</v>
      </c>
      <c r="F181" s="2">
        <v>208</v>
      </c>
      <c r="G181" s="2">
        <v>117</v>
      </c>
      <c r="H181" s="2">
        <v>12</v>
      </c>
      <c r="I181" s="2">
        <v>87</v>
      </c>
      <c r="J181" s="2">
        <v>235</v>
      </c>
      <c r="K181" s="2">
        <v>37</v>
      </c>
      <c r="L181" s="2">
        <v>71</v>
      </c>
      <c r="M181" s="2">
        <v>39</v>
      </c>
      <c r="N181" s="2">
        <v>143</v>
      </c>
      <c r="O181" s="2">
        <v>72</v>
      </c>
      <c r="P181" s="2">
        <v>15</v>
      </c>
      <c r="Q181" s="2">
        <v>16</v>
      </c>
      <c r="R181" s="2">
        <v>439</v>
      </c>
      <c r="S181" s="2">
        <v>66</v>
      </c>
      <c r="T181" s="2">
        <v>139</v>
      </c>
      <c r="U181" s="2">
        <v>85</v>
      </c>
      <c r="V181" s="2">
        <v>199</v>
      </c>
      <c r="W181" s="2">
        <v>106</v>
      </c>
      <c r="X181" s="2">
        <v>11</v>
      </c>
      <c r="Y181" s="2">
        <v>277</v>
      </c>
      <c r="Z181" s="2">
        <v>108</v>
      </c>
      <c r="AA181" s="2">
        <v>42</v>
      </c>
    </row>
    <row r="182" spans="2:27" x14ac:dyDescent="0.5">
      <c r="B182" s="2">
        <v>166</v>
      </c>
      <c r="C182" s="2">
        <v>1</v>
      </c>
      <c r="D182" s="2">
        <v>1</v>
      </c>
      <c r="E182">
        <v>-1</v>
      </c>
      <c r="F182" s="2">
        <v>81</v>
      </c>
      <c r="G182" s="2">
        <v>73</v>
      </c>
      <c r="H182" s="2">
        <v>14</v>
      </c>
      <c r="I182" s="2">
        <v>46</v>
      </c>
      <c r="J182" s="2">
        <v>122</v>
      </c>
      <c r="K182" s="2">
        <v>14</v>
      </c>
      <c r="L182" s="2">
        <v>23</v>
      </c>
      <c r="M182" s="2">
        <v>13</v>
      </c>
      <c r="N182" s="2">
        <v>80</v>
      </c>
      <c r="O182" s="2">
        <v>17</v>
      </c>
      <c r="P182" s="2">
        <v>7</v>
      </c>
      <c r="Q182" s="2">
        <v>6</v>
      </c>
      <c r="R182" s="2">
        <v>72</v>
      </c>
      <c r="S182" s="2">
        <v>30</v>
      </c>
      <c r="T182" s="2">
        <v>82</v>
      </c>
      <c r="U182" s="2">
        <v>21</v>
      </c>
      <c r="V182" s="2">
        <v>73</v>
      </c>
      <c r="W182" s="2">
        <v>28</v>
      </c>
      <c r="X182" s="2">
        <v>5</v>
      </c>
      <c r="Y182" s="2">
        <v>146</v>
      </c>
      <c r="Z182" s="2">
        <v>48</v>
      </c>
      <c r="AA182" s="2">
        <v>32</v>
      </c>
    </row>
    <row r="183" spans="2:27" x14ac:dyDescent="0.5">
      <c r="B183" s="2">
        <v>151</v>
      </c>
      <c r="C183" s="2">
        <v>6</v>
      </c>
      <c r="D183" s="2">
        <v>6</v>
      </c>
      <c r="E183">
        <v>-6</v>
      </c>
      <c r="F183" s="2">
        <v>52</v>
      </c>
      <c r="G183" s="2">
        <v>49</v>
      </c>
      <c r="H183" s="2">
        <v>6</v>
      </c>
      <c r="I183" s="2">
        <v>51</v>
      </c>
      <c r="J183" s="2">
        <v>128</v>
      </c>
      <c r="K183" s="2">
        <v>15</v>
      </c>
      <c r="L183" s="2">
        <v>26</v>
      </c>
      <c r="M183" s="2">
        <v>8</v>
      </c>
      <c r="N183" s="2">
        <v>92</v>
      </c>
      <c r="O183" s="2">
        <v>35</v>
      </c>
      <c r="P183" s="2">
        <v>5</v>
      </c>
      <c r="Q183" s="2">
        <v>16</v>
      </c>
      <c r="R183" s="2">
        <v>79</v>
      </c>
      <c r="S183" s="2">
        <v>28</v>
      </c>
      <c r="T183" s="2">
        <v>77</v>
      </c>
      <c r="U183" s="2">
        <v>27</v>
      </c>
      <c r="V183" s="2">
        <v>74</v>
      </c>
      <c r="W183" s="2">
        <v>36</v>
      </c>
      <c r="X183" s="2">
        <v>4</v>
      </c>
      <c r="Y183" s="2">
        <v>112</v>
      </c>
      <c r="Z183" s="2">
        <v>53</v>
      </c>
      <c r="AA183" s="2">
        <v>22</v>
      </c>
    </row>
    <row r="184" spans="2:27" x14ac:dyDescent="0.5">
      <c r="B184" s="2">
        <v>204</v>
      </c>
      <c r="C184" s="2">
        <v>14</v>
      </c>
      <c r="D184" s="2">
        <v>14</v>
      </c>
      <c r="E184">
        <v>-14</v>
      </c>
      <c r="F184" s="2">
        <v>75</v>
      </c>
      <c r="G184" s="2">
        <v>75</v>
      </c>
      <c r="H184" s="2">
        <v>10</v>
      </c>
      <c r="I184" s="2">
        <v>43</v>
      </c>
      <c r="J184" s="2">
        <v>160</v>
      </c>
      <c r="K184" s="2">
        <v>13</v>
      </c>
      <c r="L184" s="2">
        <v>31</v>
      </c>
      <c r="M184" s="2">
        <v>13</v>
      </c>
      <c r="N184" s="2">
        <v>91</v>
      </c>
      <c r="O184" s="2">
        <v>43</v>
      </c>
      <c r="P184" s="2">
        <v>3</v>
      </c>
      <c r="Q184" s="2">
        <v>9</v>
      </c>
      <c r="R184" s="2">
        <v>217</v>
      </c>
      <c r="S184" s="2">
        <v>16</v>
      </c>
      <c r="T184" s="2">
        <v>74</v>
      </c>
      <c r="U184" s="2">
        <v>32</v>
      </c>
      <c r="V184" s="2">
        <v>123</v>
      </c>
      <c r="W184" s="2">
        <v>65</v>
      </c>
      <c r="X184" s="2">
        <v>5</v>
      </c>
      <c r="Y184" s="2">
        <v>163</v>
      </c>
      <c r="Z184" s="2">
        <v>68</v>
      </c>
      <c r="AA184" s="2">
        <v>21</v>
      </c>
    </row>
    <row r="185" spans="2:27" x14ac:dyDescent="0.5">
      <c r="B185" s="2">
        <v>214</v>
      </c>
      <c r="C185" s="2">
        <v>6</v>
      </c>
      <c r="D185" s="2">
        <v>6</v>
      </c>
      <c r="E185">
        <v>-6</v>
      </c>
      <c r="F185" s="2">
        <v>81</v>
      </c>
      <c r="G185" s="2">
        <v>61</v>
      </c>
      <c r="H185" s="2">
        <v>8</v>
      </c>
      <c r="I185" s="2">
        <v>44</v>
      </c>
      <c r="J185" s="2">
        <v>207</v>
      </c>
      <c r="K185" s="2">
        <v>9</v>
      </c>
      <c r="L185" s="2">
        <v>37</v>
      </c>
      <c r="M185" s="2">
        <v>22</v>
      </c>
      <c r="N185" s="2">
        <v>99</v>
      </c>
      <c r="O185" s="2">
        <v>39</v>
      </c>
      <c r="P185" s="2">
        <v>11</v>
      </c>
      <c r="Q185" s="2">
        <v>15</v>
      </c>
      <c r="R185" s="2">
        <v>157</v>
      </c>
      <c r="S185" s="2">
        <v>13</v>
      </c>
      <c r="T185" s="2">
        <v>81</v>
      </c>
      <c r="U185" s="2">
        <v>56</v>
      </c>
      <c r="V185" s="2">
        <v>97</v>
      </c>
      <c r="W185" s="2">
        <v>47</v>
      </c>
      <c r="X185" s="2">
        <v>12</v>
      </c>
      <c r="Y185" s="2">
        <v>150</v>
      </c>
      <c r="Z185" s="2">
        <v>68</v>
      </c>
      <c r="AA185" s="2">
        <v>28</v>
      </c>
    </row>
    <row r="186" spans="2:27" x14ac:dyDescent="0.5">
      <c r="B186" s="2">
        <v>184</v>
      </c>
      <c r="C186" s="2">
        <v>3</v>
      </c>
      <c r="D186" s="2">
        <v>3</v>
      </c>
      <c r="E186">
        <v>-3</v>
      </c>
      <c r="F186" s="2">
        <v>81</v>
      </c>
      <c r="G186" s="2">
        <v>64</v>
      </c>
      <c r="H186" s="2">
        <v>12</v>
      </c>
      <c r="I186" s="2">
        <v>56</v>
      </c>
      <c r="J186" s="2">
        <v>201</v>
      </c>
      <c r="K186" s="2">
        <v>15</v>
      </c>
      <c r="L186" s="2">
        <v>43</v>
      </c>
      <c r="M186" s="2">
        <v>14</v>
      </c>
      <c r="N186" s="2">
        <v>88</v>
      </c>
      <c r="O186" s="2">
        <v>37</v>
      </c>
      <c r="P186" s="2">
        <v>10</v>
      </c>
      <c r="Q186" s="2">
        <v>5</v>
      </c>
      <c r="R186" s="2">
        <v>153</v>
      </c>
      <c r="S186" s="2">
        <v>26</v>
      </c>
      <c r="T186" s="2">
        <v>84</v>
      </c>
      <c r="U186" s="2">
        <v>44</v>
      </c>
      <c r="V186" s="2">
        <v>88</v>
      </c>
      <c r="W186" s="2">
        <v>42</v>
      </c>
      <c r="X186" s="2">
        <v>3</v>
      </c>
      <c r="Y186" s="2">
        <v>154</v>
      </c>
      <c r="Z186" s="2">
        <v>64</v>
      </c>
      <c r="AA186" s="2">
        <v>16</v>
      </c>
    </row>
    <row r="187" spans="2:27" x14ac:dyDescent="0.5">
      <c r="B187" s="2">
        <v>216</v>
      </c>
      <c r="C187" s="2">
        <v>2</v>
      </c>
      <c r="D187" s="2">
        <v>2</v>
      </c>
      <c r="E187">
        <v>-2</v>
      </c>
      <c r="F187" s="2">
        <v>64</v>
      </c>
      <c r="G187" s="2">
        <v>54</v>
      </c>
      <c r="H187" s="2">
        <v>10</v>
      </c>
      <c r="I187" s="2">
        <v>66</v>
      </c>
      <c r="J187" s="2">
        <v>136</v>
      </c>
      <c r="K187" s="2">
        <v>25</v>
      </c>
      <c r="L187" s="2">
        <v>41</v>
      </c>
      <c r="M187" s="2">
        <v>19</v>
      </c>
      <c r="N187" s="2">
        <v>92</v>
      </c>
      <c r="O187" s="2">
        <v>25</v>
      </c>
      <c r="P187" s="2">
        <v>5</v>
      </c>
      <c r="Q187" s="2">
        <v>5</v>
      </c>
      <c r="R187" s="2">
        <v>195</v>
      </c>
      <c r="S187" s="2">
        <v>19</v>
      </c>
      <c r="T187" s="2">
        <v>70</v>
      </c>
      <c r="U187" s="2">
        <v>36</v>
      </c>
      <c r="V187" s="2">
        <v>114</v>
      </c>
      <c r="W187" s="2">
        <v>50</v>
      </c>
      <c r="X187" s="2">
        <v>8</v>
      </c>
      <c r="Y187" s="2">
        <v>136</v>
      </c>
      <c r="Z187" s="2">
        <v>59</v>
      </c>
      <c r="AA187" s="2">
        <v>17</v>
      </c>
    </row>
    <row r="188" spans="2:27" x14ac:dyDescent="0.5">
      <c r="B188" s="2">
        <v>187</v>
      </c>
      <c r="C188" s="2">
        <v>2</v>
      </c>
      <c r="D188" s="2">
        <v>2</v>
      </c>
      <c r="E188">
        <v>-2</v>
      </c>
      <c r="F188" s="2">
        <v>125</v>
      </c>
      <c r="G188" s="2">
        <v>64</v>
      </c>
      <c r="H188" s="2">
        <v>12</v>
      </c>
      <c r="I188" s="2">
        <v>57</v>
      </c>
      <c r="J188" s="2">
        <v>166</v>
      </c>
      <c r="K188" s="2">
        <v>15</v>
      </c>
      <c r="L188" s="2">
        <v>43</v>
      </c>
      <c r="M188" s="2">
        <v>16</v>
      </c>
      <c r="N188" s="2">
        <v>70</v>
      </c>
      <c r="O188" s="2">
        <v>26</v>
      </c>
      <c r="P188" s="2">
        <v>4</v>
      </c>
      <c r="Q188" s="2">
        <v>7</v>
      </c>
      <c r="R188" s="2">
        <v>273</v>
      </c>
      <c r="S188" s="2">
        <v>20</v>
      </c>
      <c r="T188" s="2">
        <v>73</v>
      </c>
      <c r="U188" s="2">
        <v>27</v>
      </c>
      <c r="V188" s="2">
        <v>128</v>
      </c>
      <c r="W188" s="2">
        <v>73</v>
      </c>
      <c r="X188" s="2">
        <v>3</v>
      </c>
      <c r="Y188" s="2">
        <v>176</v>
      </c>
      <c r="Z188" s="2">
        <v>66</v>
      </c>
      <c r="AA188" s="2">
        <v>24</v>
      </c>
    </row>
    <row r="189" spans="2:27" x14ac:dyDescent="0.5">
      <c r="B189" s="2">
        <v>106</v>
      </c>
      <c r="C189" s="2">
        <v>0</v>
      </c>
      <c r="D189" s="2">
        <v>0</v>
      </c>
      <c r="E189">
        <v>0</v>
      </c>
      <c r="F189" s="2">
        <v>56</v>
      </c>
      <c r="G189" s="2">
        <v>29</v>
      </c>
      <c r="H189" s="2">
        <v>5</v>
      </c>
      <c r="I189" s="2">
        <v>34</v>
      </c>
      <c r="J189" s="2">
        <v>72</v>
      </c>
      <c r="K189" s="2">
        <v>2</v>
      </c>
      <c r="L189" s="2">
        <v>21</v>
      </c>
      <c r="M189" s="2">
        <v>14</v>
      </c>
      <c r="N189" s="2">
        <v>38</v>
      </c>
      <c r="O189" s="2">
        <v>6</v>
      </c>
      <c r="P189" s="2">
        <v>0</v>
      </c>
      <c r="Q189" s="2">
        <v>2</v>
      </c>
      <c r="R189" s="2">
        <v>40</v>
      </c>
      <c r="S189" s="2">
        <v>8</v>
      </c>
      <c r="T189" s="2">
        <v>43</v>
      </c>
      <c r="U189" s="2">
        <v>20</v>
      </c>
      <c r="V189" s="2">
        <v>38</v>
      </c>
      <c r="W189" s="2">
        <v>26</v>
      </c>
      <c r="X189" s="2">
        <v>9</v>
      </c>
      <c r="Y189" s="2">
        <v>78</v>
      </c>
      <c r="Z189" s="2">
        <v>31</v>
      </c>
      <c r="AA189" s="2">
        <v>19</v>
      </c>
    </row>
    <row r="190" spans="2:27" x14ac:dyDescent="0.5">
      <c r="B190" s="2">
        <v>74</v>
      </c>
      <c r="C190" s="2">
        <v>1</v>
      </c>
      <c r="D190" s="2">
        <v>1</v>
      </c>
      <c r="E190">
        <v>-1</v>
      </c>
      <c r="F190" s="2">
        <v>47</v>
      </c>
      <c r="G190" s="2">
        <v>26</v>
      </c>
      <c r="H190" s="2">
        <v>2</v>
      </c>
      <c r="I190" s="2">
        <v>45</v>
      </c>
      <c r="J190" s="2">
        <v>124</v>
      </c>
      <c r="K190" s="2">
        <v>6</v>
      </c>
      <c r="L190" s="2">
        <v>17</v>
      </c>
      <c r="M190" s="2">
        <v>7</v>
      </c>
      <c r="N190" s="2">
        <v>43</v>
      </c>
      <c r="O190" s="2">
        <v>21</v>
      </c>
      <c r="P190" s="2">
        <v>6</v>
      </c>
      <c r="Q190" s="2">
        <v>8</v>
      </c>
      <c r="R190" s="2">
        <v>53</v>
      </c>
      <c r="S190" s="2">
        <v>7</v>
      </c>
      <c r="T190" s="2">
        <v>39</v>
      </c>
      <c r="U190" s="2">
        <v>13</v>
      </c>
      <c r="V190" s="2">
        <v>33</v>
      </c>
      <c r="W190" s="2">
        <v>33</v>
      </c>
      <c r="X190" s="2">
        <v>4</v>
      </c>
      <c r="Y190" s="2">
        <v>113</v>
      </c>
      <c r="Z190" s="2">
        <v>21</v>
      </c>
      <c r="AA190" s="2">
        <v>16</v>
      </c>
    </row>
    <row r="191" spans="2:27" x14ac:dyDescent="0.5">
      <c r="B191" s="2">
        <v>97</v>
      </c>
      <c r="C191" s="2">
        <v>0</v>
      </c>
      <c r="D191" s="2">
        <v>0</v>
      </c>
      <c r="E191">
        <v>0</v>
      </c>
      <c r="F191" s="2">
        <v>42</v>
      </c>
      <c r="G191" s="2">
        <v>44</v>
      </c>
      <c r="H191" s="2">
        <v>0</v>
      </c>
      <c r="I191" s="2">
        <v>44</v>
      </c>
      <c r="J191" s="2">
        <v>131</v>
      </c>
      <c r="K191" s="2">
        <v>6</v>
      </c>
      <c r="L191" s="2">
        <v>14</v>
      </c>
      <c r="M191" s="2">
        <v>12</v>
      </c>
      <c r="N191" s="2">
        <v>47</v>
      </c>
      <c r="O191" s="2">
        <v>22</v>
      </c>
      <c r="P191" s="2">
        <v>4</v>
      </c>
      <c r="Q191" s="2">
        <v>5</v>
      </c>
      <c r="R191" s="2">
        <v>66</v>
      </c>
      <c r="S191" s="2">
        <v>12</v>
      </c>
      <c r="T191" s="2">
        <v>34</v>
      </c>
      <c r="U191" s="2">
        <v>37</v>
      </c>
      <c r="V191" s="2">
        <v>37</v>
      </c>
      <c r="W191" s="2">
        <v>40</v>
      </c>
      <c r="X191" s="2">
        <v>1</v>
      </c>
      <c r="Y191" s="2">
        <v>103</v>
      </c>
      <c r="Z191" s="2">
        <v>29</v>
      </c>
      <c r="AA191" s="2">
        <v>15</v>
      </c>
    </row>
    <row r="192" spans="2:27" x14ac:dyDescent="0.5">
      <c r="B192" s="2">
        <v>99</v>
      </c>
      <c r="C192" s="2">
        <v>0</v>
      </c>
      <c r="D192" s="2">
        <v>0</v>
      </c>
      <c r="E192">
        <v>0</v>
      </c>
      <c r="F192" s="2">
        <v>54</v>
      </c>
      <c r="G192" s="2">
        <v>51</v>
      </c>
      <c r="H192" s="2">
        <v>6</v>
      </c>
      <c r="I192" s="2">
        <v>32</v>
      </c>
      <c r="J192" s="2">
        <v>128</v>
      </c>
      <c r="K192" s="2">
        <v>5</v>
      </c>
      <c r="L192" s="2">
        <v>18</v>
      </c>
      <c r="M192" s="2">
        <v>9</v>
      </c>
      <c r="N192" s="2">
        <v>43</v>
      </c>
      <c r="O192" s="2">
        <v>28</v>
      </c>
      <c r="P192" s="2">
        <v>2</v>
      </c>
      <c r="Q192" s="2">
        <v>5</v>
      </c>
      <c r="R192" s="2">
        <v>59</v>
      </c>
      <c r="S192" s="2">
        <v>17</v>
      </c>
      <c r="T192" s="2">
        <v>25</v>
      </c>
      <c r="U192" s="2">
        <v>13</v>
      </c>
      <c r="V192" s="2">
        <v>36</v>
      </c>
      <c r="W192" s="2">
        <v>30</v>
      </c>
      <c r="X192" s="2">
        <v>2</v>
      </c>
      <c r="Y192" s="2">
        <v>101</v>
      </c>
      <c r="Z192" s="2">
        <v>29</v>
      </c>
      <c r="AA192" s="2">
        <v>5</v>
      </c>
    </row>
    <row r="193" spans="2:27" x14ac:dyDescent="0.5">
      <c r="B193" s="2">
        <v>81</v>
      </c>
      <c r="C193" s="2">
        <v>0</v>
      </c>
      <c r="D193" s="2">
        <v>0</v>
      </c>
      <c r="E193">
        <v>0</v>
      </c>
      <c r="F193" s="2">
        <v>34</v>
      </c>
      <c r="G193" s="2">
        <v>43</v>
      </c>
      <c r="H193" s="2">
        <v>2</v>
      </c>
      <c r="I193" s="2">
        <v>40</v>
      </c>
      <c r="J193" s="2">
        <v>137</v>
      </c>
      <c r="K193" s="2">
        <v>4</v>
      </c>
      <c r="L193" s="2">
        <v>33</v>
      </c>
      <c r="M193" s="2">
        <v>11</v>
      </c>
      <c r="N193" s="2">
        <v>46</v>
      </c>
      <c r="O193" s="2">
        <v>15</v>
      </c>
      <c r="P193" s="2">
        <v>2</v>
      </c>
      <c r="Q193" s="2">
        <v>5</v>
      </c>
      <c r="R193" s="2">
        <v>59</v>
      </c>
      <c r="S193" s="2">
        <v>7</v>
      </c>
      <c r="T193" s="2">
        <v>30</v>
      </c>
      <c r="U193" s="2">
        <v>16</v>
      </c>
      <c r="V193" s="2">
        <v>35</v>
      </c>
      <c r="W193" s="2">
        <v>28</v>
      </c>
      <c r="X193" s="2">
        <v>3</v>
      </c>
      <c r="Y193" s="2">
        <v>115</v>
      </c>
      <c r="Z193" s="2">
        <v>26</v>
      </c>
      <c r="AA193" s="2">
        <v>16</v>
      </c>
    </row>
    <row r="194" spans="2:27" x14ac:dyDescent="0.5">
      <c r="B194" s="2">
        <v>82</v>
      </c>
      <c r="C194" s="2">
        <v>0</v>
      </c>
      <c r="D194" s="2">
        <v>0</v>
      </c>
      <c r="E194">
        <v>0</v>
      </c>
      <c r="F194" s="2">
        <v>40</v>
      </c>
      <c r="G194" s="2">
        <v>32</v>
      </c>
      <c r="H194" s="2">
        <v>1</v>
      </c>
      <c r="I194" s="2">
        <v>36</v>
      </c>
      <c r="J194" s="2">
        <v>121</v>
      </c>
      <c r="K194" s="2">
        <v>5</v>
      </c>
      <c r="L194" s="2">
        <v>21</v>
      </c>
      <c r="M194" s="2">
        <v>10</v>
      </c>
      <c r="N194" s="2">
        <v>43</v>
      </c>
      <c r="O194" s="2">
        <v>19</v>
      </c>
      <c r="P194" s="2">
        <v>5</v>
      </c>
      <c r="Q194" s="2">
        <v>3</v>
      </c>
      <c r="R194" s="2">
        <v>44</v>
      </c>
      <c r="S194" s="2">
        <v>7</v>
      </c>
      <c r="T194" s="2">
        <v>37</v>
      </c>
      <c r="U194" s="2">
        <v>25</v>
      </c>
      <c r="V194" s="2">
        <v>37</v>
      </c>
      <c r="W194" s="2">
        <v>31</v>
      </c>
      <c r="X194" s="2">
        <v>2</v>
      </c>
      <c r="Y194" s="2">
        <v>101</v>
      </c>
      <c r="Z194" s="2">
        <v>31</v>
      </c>
      <c r="AA194" s="2">
        <v>14</v>
      </c>
    </row>
    <row r="195" spans="2:27" x14ac:dyDescent="0.5">
      <c r="B195" s="2">
        <v>120</v>
      </c>
      <c r="C195" s="2">
        <v>0</v>
      </c>
      <c r="D195" s="2">
        <v>0</v>
      </c>
      <c r="E195">
        <v>0</v>
      </c>
      <c r="F195" s="2">
        <v>52</v>
      </c>
      <c r="G195" s="2">
        <v>65</v>
      </c>
      <c r="H195" s="2">
        <v>2</v>
      </c>
      <c r="I195" s="2">
        <v>31</v>
      </c>
      <c r="J195" s="2">
        <v>146</v>
      </c>
      <c r="K195" s="2">
        <v>12</v>
      </c>
      <c r="L195" s="2">
        <v>17</v>
      </c>
      <c r="M195" s="2">
        <v>23</v>
      </c>
      <c r="N195" s="2">
        <v>53</v>
      </c>
      <c r="O195" s="2">
        <v>26</v>
      </c>
      <c r="P195" s="2">
        <v>3</v>
      </c>
      <c r="Q195" s="2">
        <v>8</v>
      </c>
      <c r="R195" s="2">
        <v>72</v>
      </c>
      <c r="S195" s="2">
        <v>10</v>
      </c>
      <c r="T195" s="2">
        <v>43</v>
      </c>
      <c r="U195" s="2">
        <v>19</v>
      </c>
      <c r="V195" s="2">
        <v>35</v>
      </c>
      <c r="W195" s="2">
        <v>30</v>
      </c>
      <c r="X195" s="2">
        <v>3</v>
      </c>
      <c r="Y195" s="2">
        <v>93</v>
      </c>
      <c r="Z195" s="2">
        <v>34</v>
      </c>
      <c r="AA195" s="2">
        <v>18</v>
      </c>
    </row>
    <row r="196" spans="2:27" x14ac:dyDescent="0.5">
      <c r="B196" s="2">
        <v>36</v>
      </c>
      <c r="C196" s="2">
        <v>0</v>
      </c>
      <c r="D196" s="2">
        <v>0</v>
      </c>
      <c r="E196">
        <v>0</v>
      </c>
      <c r="F196" s="2">
        <v>27</v>
      </c>
      <c r="G196" s="2">
        <v>22</v>
      </c>
      <c r="H196" s="2">
        <v>2</v>
      </c>
      <c r="I196" s="2">
        <v>19</v>
      </c>
      <c r="J196" s="2">
        <v>79</v>
      </c>
      <c r="K196" s="2">
        <v>0</v>
      </c>
      <c r="L196" s="2">
        <v>17</v>
      </c>
      <c r="M196" s="2">
        <v>12</v>
      </c>
      <c r="N196" s="2">
        <v>32</v>
      </c>
      <c r="O196" s="2">
        <v>3</v>
      </c>
      <c r="P196" s="2">
        <v>8</v>
      </c>
      <c r="Q196" s="2">
        <v>5</v>
      </c>
      <c r="R196" s="2">
        <v>13</v>
      </c>
      <c r="S196" s="2">
        <v>8</v>
      </c>
      <c r="T196" s="2">
        <v>21</v>
      </c>
      <c r="U196" s="2">
        <v>11</v>
      </c>
      <c r="V196" s="2">
        <v>10</v>
      </c>
      <c r="W196" s="2">
        <v>20</v>
      </c>
      <c r="X196" s="2">
        <v>0</v>
      </c>
      <c r="Y196" s="2">
        <v>44</v>
      </c>
      <c r="Z196" s="2">
        <v>4</v>
      </c>
      <c r="AA196" s="2">
        <v>3</v>
      </c>
    </row>
    <row r="197" spans="2:27" x14ac:dyDescent="0.5">
      <c r="B197" s="2">
        <v>34</v>
      </c>
      <c r="C197" s="2">
        <v>1</v>
      </c>
      <c r="D197" s="2">
        <v>1</v>
      </c>
      <c r="E197">
        <v>-1</v>
      </c>
      <c r="F197" s="2">
        <v>26</v>
      </c>
      <c r="G197" s="2">
        <v>30</v>
      </c>
      <c r="H197" s="2">
        <v>3</v>
      </c>
      <c r="I197" s="2">
        <v>22</v>
      </c>
      <c r="J197" s="2">
        <v>126</v>
      </c>
      <c r="K197" s="2">
        <v>7</v>
      </c>
      <c r="L197" s="2">
        <v>19</v>
      </c>
      <c r="M197" s="2">
        <v>3</v>
      </c>
      <c r="N197" s="2">
        <v>36</v>
      </c>
      <c r="O197" s="2">
        <v>7</v>
      </c>
      <c r="P197" s="2">
        <v>1</v>
      </c>
      <c r="Q197" s="2">
        <v>5</v>
      </c>
      <c r="R197" s="2">
        <v>18</v>
      </c>
      <c r="S197" s="2">
        <v>8</v>
      </c>
      <c r="T197" s="2">
        <v>12</v>
      </c>
      <c r="U197" s="2">
        <v>18</v>
      </c>
      <c r="V197" s="2">
        <v>15</v>
      </c>
      <c r="W197" s="2">
        <v>28</v>
      </c>
      <c r="X197" s="2">
        <v>1</v>
      </c>
      <c r="Y197" s="2">
        <v>78</v>
      </c>
      <c r="Z197" s="2">
        <v>16</v>
      </c>
      <c r="AA197" s="2">
        <v>6</v>
      </c>
    </row>
    <row r="198" spans="2:27" x14ac:dyDescent="0.5">
      <c r="B198" s="2">
        <v>72</v>
      </c>
      <c r="C198" s="2">
        <v>2</v>
      </c>
      <c r="D198" s="2">
        <v>2</v>
      </c>
      <c r="E198">
        <v>-2</v>
      </c>
      <c r="F198" s="2">
        <v>36</v>
      </c>
      <c r="G198" s="2">
        <v>34</v>
      </c>
      <c r="H198" s="2">
        <v>0</v>
      </c>
      <c r="I198" s="2">
        <v>13</v>
      </c>
      <c r="J198" s="2">
        <v>126</v>
      </c>
      <c r="K198" s="2">
        <v>10</v>
      </c>
      <c r="L198" s="2">
        <v>11</v>
      </c>
      <c r="M198" s="2">
        <v>8</v>
      </c>
      <c r="N198" s="2">
        <v>34</v>
      </c>
      <c r="O198" s="2">
        <v>21</v>
      </c>
      <c r="P198" s="2">
        <v>3</v>
      </c>
      <c r="Q198" s="2">
        <v>6</v>
      </c>
      <c r="R198" s="2">
        <v>31</v>
      </c>
      <c r="S198" s="2">
        <v>2</v>
      </c>
      <c r="T198" s="2">
        <v>25</v>
      </c>
      <c r="U198" s="2">
        <v>10</v>
      </c>
      <c r="V198" s="2">
        <v>24</v>
      </c>
      <c r="W198" s="2">
        <v>26</v>
      </c>
      <c r="X198" s="2">
        <v>0</v>
      </c>
      <c r="Y198" s="2">
        <v>85</v>
      </c>
      <c r="Z198" s="2">
        <v>19</v>
      </c>
      <c r="AA198" s="2">
        <v>5</v>
      </c>
    </row>
    <row r="199" spans="2:27" x14ac:dyDescent="0.5">
      <c r="B199" s="2">
        <v>48</v>
      </c>
      <c r="C199" s="2">
        <v>1</v>
      </c>
      <c r="D199" s="2">
        <v>1</v>
      </c>
      <c r="E199">
        <v>-1</v>
      </c>
      <c r="F199" s="2">
        <v>29</v>
      </c>
      <c r="G199" s="2">
        <v>27</v>
      </c>
      <c r="H199" s="2">
        <v>0</v>
      </c>
      <c r="I199" s="2">
        <v>20</v>
      </c>
      <c r="J199" s="2">
        <v>128</v>
      </c>
      <c r="K199" s="2">
        <v>6</v>
      </c>
      <c r="L199" s="2">
        <v>8</v>
      </c>
      <c r="M199" s="2">
        <v>4</v>
      </c>
      <c r="N199" s="2">
        <v>38</v>
      </c>
      <c r="O199" s="2">
        <v>23</v>
      </c>
      <c r="P199" s="2">
        <v>2</v>
      </c>
      <c r="Q199" s="2">
        <v>3</v>
      </c>
      <c r="R199" s="2">
        <v>26</v>
      </c>
      <c r="S199" s="2">
        <v>3</v>
      </c>
      <c r="T199" s="2">
        <v>25</v>
      </c>
      <c r="U199" s="2">
        <v>15</v>
      </c>
      <c r="V199" s="2">
        <v>21</v>
      </c>
      <c r="W199" s="2">
        <v>31</v>
      </c>
      <c r="X199" s="2">
        <v>0</v>
      </c>
      <c r="Y199" s="2">
        <v>69</v>
      </c>
      <c r="Z199" s="2">
        <v>21</v>
      </c>
      <c r="AA199" s="2">
        <v>7</v>
      </c>
    </row>
    <row r="200" spans="2:27" x14ac:dyDescent="0.5">
      <c r="B200" s="2">
        <v>40</v>
      </c>
      <c r="C200" s="2">
        <v>0</v>
      </c>
      <c r="D200" s="2">
        <v>0</v>
      </c>
      <c r="E200">
        <v>0</v>
      </c>
      <c r="F200" s="2">
        <v>31</v>
      </c>
      <c r="G200" s="2">
        <v>79</v>
      </c>
      <c r="H200" s="2">
        <v>2</v>
      </c>
      <c r="I200" s="2">
        <v>24</v>
      </c>
      <c r="J200" s="2">
        <v>124</v>
      </c>
      <c r="K200" s="2">
        <v>1</v>
      </c>
      <c r="L200" s="2">
        <v>14</v>
      </c>
      <c r="M200" s="2">
        <v>2</v>
      </c>
      <c r="N200" s="2">
        <v>23</v>
      </c>
      <c r="O200" s="2">
        <v>16</v>
      </c>
      <c r="P200" s="2">
        <v>5</v>
      </c>
      <c r="Q200" s="2">
        <v>0</v>
      </c>
      <c r="R200" s="2">
        <v>30</v>
      </c>
      <c r="S200" s="2">
        <v>7</v>
      </c>
      <c r="T200" s="2">
        <v>18</v>
      </c>
      <c r="U200" s="2">
        <v>12</v>
      </c>
      <c r="V200" s="2">
        <v>13</v>
      </c>
      <c r="W200" s="2">
        <v>43</v>
      </c>
      <c r="X200" s="2">
        <v>3</v>
      </c>
      <c r="Y200" s="2">
        <v>69</v>
      </c>
      <c r="Z200" s="2">
        <v>20</v>
      </c>
      <c r="AA200" s="2">
        <v>8</v>
      </c>
    </row>
    <row r="201" spans="2:27" x14ac:dyDescent="0.5">
      <c r="B201" s="2">
        <v>37</v>
      </c>
      <c r="C201" s="2">
        <v>0</v>
      </c>
      <c r="D201" s="2">
        <v>0</v>
      </c>
      <c r="E201">
        <v>0</v>
      </c>
      <c r="F201" s="2">
        <v>19</v>
      </c>
      <c r="G201" s="2">
        <v>29</v>
      </c>
      <c r="H201" s="2">
        <v>2</v>
      </c>
      <c r="I201" s="2">
        <v>16</v>
      </c>
      <c r="J201" s="2">
        <v>101</v>
      </c>
      <c r="K201" s="2">
        <v>7</v>
      </c>
      <c r="L201" s="2">
        <v>17</v>
      </c>
      <c r="M201" s="2">
        <v>12</v>
      </c>
      <c r="N201" s="2">
        <v>34</v>
      </c>
      <c r="O201" s="2">
        <v>14</v>
      </c>
      <c r="P201" s="2">
        <v>4</v>
      </c>
      <c r="Q201" s="2">
        <v>5</v>
      </c>
      <c r="R201" s="2">
        <v>46</v>
      </c>
      <c r="S201" s="2">
        <v>6</v>
      </c>
      <c r="T201" s="2">
        <v>10</v>
      </c>
      <c r="U201" s="2">
        <v>20</v>
      </c>
      <c r="V201" s="2">
        <v>16</v>
      </c>
      <c r="W201" s="2">
        <v>29</v>
      </c>
      <c r="X201" s="2">
        <v>2</v>
      </c>
      <c r="Y201" s="2">
        <v>94</v>
      </c>
      <c r="Z201" s="2">
        <v>23</v>
      </c>
      <c r="AA201" s="2">
        <v>20</v>
      </c>
    </row>
    <row r="202" spans="2:27" x14ac:dyDescent="0.5">
      <c r="B202" s="2">
        <v>53</v>
      </c>
      <c r="C202" s="2">
        <v>5</v>
      </c>
      <c r="D202" s="2">
        <v>5</v>
      </c>
      <c r="E202">
        <v>-5</v>
      </c>
      <c r="F202" s="2">
        <v>34</v>
      </c>
      <c r="G202" s="2">
        <v>31</v>
      </c>
      <c r="H202" s="2">
        <v>2</v>
      </c>
      <c r="I202" s="2">
        <v>18</v>
      </c>
      <c r="J202" s="2">
        <v>120</v>
      </c>
      <c r="K202" s="2">
        <v>9</v>
      </c>
      <c r="L202" s="2">
        <v>33</v>
      </c>
      <c r="M202" s="2">
        <v>8</v>
      </c>
      <c r="N202" s="2">
        <v>26</v>
      </c>
      <c r="O202" s="2">
        <v>13</v>
      </c>
      <c r="P202" s="2">
        <v>3</v>
      </c>
      <c r="Q202" s="2">
        <v>7</v>
      </c>
      <c r="R202" s="2">
        <v>48</v>
      </c>
      <c r="S202" s="2">
        <v>10</v>
      </c>
      <c r="T202" s="2">
        <v>26</v>
      </c>
      <c r="U202" s="2">
        <v>12</v>
      </c>
      <c r="V202" s="2">
        <v>20</v>
      </c>
      <c r="W202" s="2">
        <v>31</v>
      </c>
      <c r="X202" s="2">
        <v>1</v>
      </c>
      <c r="Y202" s="2">
        <v>119</v>
      </c>
      <c r="Z202" s="2">
        <v>31</v>
      </c>
      <c r="AA202" s="2">
        <v>12</v>
      </c>
    </row>
    <row r="203" spans="2:27" x14ac:dyDescent="0.5">
      <c r="B203" s="2">
        <v>26</v>
      </c>
      <c r="C203" s="2">
        <v>0</v>
      </c>
      <c r="D203" s="2">
        <v>0</v>
      </c>
      <c r="E203">
        <v>0</v>
      </c>
      <c r="F203" s="2">
        <v>19</v>
      </c>
      <c r="G203" s="2">
        <v>15</v>
      </c>
      <c r="H203" s="2">
        <v>4</v>
      </c>
      <c r="I203" s="2">
        <v>5</v>
      </c>
      <c r="J203" s="2">
        <v>80</v>
      </c>
      <c r="K203" s="2">
        <v>1</v>
      </c>
      <c r="L203" s="2">
        <v>10</v>
      </c>
      <c r="M203" s="2">
        <v>2</v>
      </c>
      <c r="N203" s="2">
        <v>32</v>
      </c>
      <c r="O203" s="2">
        <v>6</v>
      </c>
      <c r="P203" s="2">
        <v>3</v>
      </c>
      <c r="Q203" s="2">
        <v>0</v>
      </c>
      <c r="R203" s="2">
        <v>30</v>
      </c>
      <c r="S203" s="2">
        <v>4</v>
      </c>
      <c r="T203" s="2">
        <v>11</v>
      </c>
      <c r="U203" s="2">
        <v>7</v>
      </c>
      <c r="V203" s="2">
        <v>5</v>
      </c>
      <c r="W203" s="2">
        <v>23</v>
      </c>
      <c r="X203" s="2">
        <v>3</v>
      </c>
      <c r="Y203" s="2">
        <v>46</v>
      </c>
      <c r="Z203" s="2">
        <v>13</v>
      </c>
      <c r="AA203" s="2">
        <v>8</v>
      </c>
    </row>
    <row r="204" spans="2:27" x14ac:dyDescent="0.5">
      <c r="B204" s="2">
        <v>27</v>
      </c>
      <c r="C204" s="2">
        <v>0</v>
      </c>
      <c r="D204" s="2">
        <v>0</v>
      </c>
      <c r="E204">
        <v>0</v>
      </c>
      <c r="F204" s="2">
        <v>20</v>
      </c>
      <c r="G204" s="2">
        <v>18</v>
      </c>
      <c r="H204" s="2">
        <v>1</v>
      </c>
      <c r="I204" s="2">
        <v>13</v>
      </c>
      <c r="J204" s="2">
        <v>103</v>
      </c>
      <c r="K204" s="2">
        <v>7</v>
      </c>
      <c r="L204" s="2">
        <v>11</v>
      </c>
      <c r="M204" s="2">
        <v>6</v>
      </c>
      <c r="N204" s="2">
        <v>28</v>
      </c>
      <c r="O204" s="2">
        <v>9</v>
      </c>
      <c r="P204" s="2">
        <v>2</v>
      </c>
      <c r="Q204" s="2">
        <v>2</v>
      </c>
      <c r="R204" s="2">
        <v>15</v>
      </c>
      <c r="S204" s="2">
        <v>0</v>
      </c>
      <c r="T204" s="2">
        <v>7</v>
      </c>
      <c r="U204" s="2">
        <v>13</v>
      </c>
      <c r="V204" s="2">
        <v>9</v>
      </c>
      <c r="W204" s="2">
        <v>12</v>
      </c>
      <c r="X204" s="2">
        <v>0</v>
      </c>
      <c r="Y204" s="2">
        <v>55</v>
      </c>
      <c r="Z204" s="2">
        <v>12</v>
      </c>
      <c r="AA204" s="2">
        <v>4</v>
      </c>
    </row>
    <row r="205" spans="2:27" x14ac:dyDescent="0.5">
      <c r="B205" s="2">
        <v>43</v>
      </c>
      <c r="C205" s="2">
        <v>2</v>
      </c>
      <c r="D205" s="2">
        <v>2</v>
      </c>
      <c r="E205">
        <v>-2</v>
      </c>
      <c r="F205" s="2">
        <v>22</v>
      </c>
      <c r="G205" s="2">
        <v>15</v>
      </c>
      <c r="H205" s="2">
        <v>1</v>
      </c>
      <c r="I205" s="2">
        <v>18</v>
      </c>
      <c r="J205" s="2">
        <v>125</v>
      </c>
      <c r="K205" s="2">
        <v>7</v>
      </c>
      <c r="L205" s="2">
        <v>22</v>
      </c>
      <c r="M205" s="2">
        <v>1</v>
      </c>
      <c r="N205" s="2">
        <v>38</v>
      </c>
      <c r="O205" s="2">
        <v>15</v>
      </c>
      <c r="P205" s="2">
        <v>2</v>
      </c>
      <c r="Q205" s="2">
        <v>1</v>
      </c>
      <c r="R205" s="2">
        <v>24</v>
      </c>
      <c r="S205" s="2">
        <v>7</v>
      </c>
      <c r="T205" s="2">
        <v>24</v>
      </c>
      <c r="U205" s="2">
        <v>18</v>
      </c>
      <c r="V205" s="2">
        <v>17</v>
      </c>
      <c r="W205" s="2">
        <v>40</v>
      </c>
      <c r="X205" s="2">
        <v>2</v>
      </c>
      <c r="Y205" s="2">
        <v>83</v>
      </c>
      <c r="Z205" s="2">
        <v>23</v>
      </c>
      <c r="AA205" s="2">
        <v>9</v>
      </c>
    </row>
    <row r="206" spans="2:27" x14ac:dyDescent="0.5">
      <c r="B206" s="2">
        <v>37</v>
      </c>
      <c r="C206" s="2">
        <v>0</v>
      </c>
      <c r="D206" s="2">
        <v>0</v>
      </c>
      <c r="E206">
        <v>0</v>
      </c>
      <c r="F206" s="2">
        <v>29</v>
      </c>
      <c r="G206" s="2">
        <v>22</v>
      </c>
      <c r="H206" s="2">
        <v>3</v>
      </c>
      <c r="I206" s="2">
        <v>15</v>
      </c>
      <c r="J206" s="2">
        <v>136</v>
      </c>
      <c r="K206" s="2">
        <v>6</v>
      </c>
      <c r="L206" s="2">
        <v>10</v>
      </c>
      <c r="M206" s="2">
        <v>4</v>
      </c>
      <c r="N206" s="2">
        <v>49</v>
      </c>
      <c r="O206" s="2">
        <v>14</v>
      </c>
      <c r="P206" s="2">
        <v>0</v>
      </c>
      <c r="Q206" s="2">
        <v>3</v>
      </c>
      <c r="R206" s="2">
        <v>28</v>
      </c>
      <c r="S206" s="2">
        <v>4</v>
      </c>
      <c r="T206" s="2">
        <v>21</v>
      </c>
      <c r="U206" s="2">
        <v>12</v>
      </c>
      <c r="V206" s="2">
        <v>8</v>
      </c>
      <c r="W206" s="2">
        <v>29</v>
      </c>
      <c r="X206" s="2">
        <v>0</v>
      </c>
      <c r="Y206" s="2">
        <v>70</v>
      </c>
      <c r="Z206" s="2">
        <v>31</v>
      </c>
      <c r="AA206" s="2">
        <v>11</v>
      </c>
    </row>
    <row r="207" spans="2:27" x14ac:dyDescent="0.5">
      <c r="B207" s="2">
        <v>30</v>
      </c>
      <c r="C207" s="2">
        <v>0</v>
      </c>
      <c r="D207" s="2">
        <v>0</v>
      </c>
      <c r="E207">
        <v>0</v>
      </c>
      <c r="F207" s="2">
        <v>27</v>
      </c>
      <c r="G207" s="2">
        <v>24</v>
      </c>
      <c r="H207" s="2">
        <v>1</v>
      </c>
      <c r="I207" s="2">
        <v>10</v>
      </c>
      <c r="J207" s="2">
        <v>162</v>
      </c>
      <c r="K207" s="2">
        <v>8</v>
      </c>
      <c r="L207" s="2">
        <v>13</v>
      </c>
      <c r="M207" s="2">
        <v>1</v>
      </c>
      <c r="N207" s="2">
        <v>55</v>
      </c>
      <c r="O207" s="2">
        <v>9</v>
      </c>
      <c r="P207" s="2">
        <v>2</v>
      </c>
      <c r="Q207" s="2">
        <v>8</v>
      </c>
      <c r="R207" s="2">
        <v>41</v>
      </c>
      <c r="S207" s="2">
        <v>3</v>
      </c>
      <c r="T207" s="2">
        <v>15</v>
      </c>
      <c r="U207" s="2">
        <v>14</v>
      </c>
      <c r="V207" s="2">
        <v>24</v>
      </c>
      <c r="W207" s="2">
        <v>23</v>
      </c>
      <c r="X207" s="2">
        <v>2</v>
      </c>
      <c r="Y207" s="2">
        <v>73</v>
      </c>
      <c r="Z207" s="2">
        <v>38</v>
      </c>
      <c r="AA207" s="2">
        <v>20</v>
      </c>
    </row>
    <row r="208" spans="2:27" x14ac:dyDescent="0.5">
      <c r="B208" s="2">
        <v>49</v>
      </c>
      <c r="C208" s="2">
        <v>0</v>
      </c>
      <c r="D208" s="2">
        <v>0</v>
      </c>
      <c r="E208">
        <v>0</v>
      </c>
      <c r="F208" s="2">
        <v>12</v>
      </c>
      <c r="G208" s="2">
        <v>18</v>
      </c>
      <c r="H208" s="2">
        <v>3</v>
      </c>
      <c r="I208" s="2">
        <v>15</v>
      </c>
      <c r="J208" s="2">
        <v>124</v>
      </c>
      <c r="K208" s="2">
        <v>8</v>
      </c>
      <c r="L208" s="2">
        <v>23</v>
      </c>
      <c r="M208" s="2">
        <v>4</v>
      </c>
      <c r="N208" s="2">
        <v>41</v>
      </c>
      <c r="O208" s="2">
        <v>12</v>
      </c>
      <c r="P208" s="2">
        <v>2</v>
      </c>
      <c r="Q208" s="2">
        <v>1</v>
      </c>
      <c r="R208" s="2">
        <v>42</v>
      </c>
      <c r="S208" s="2">
        <v>2</v>
      </c>
      <c r="T208" s="2">
        <v>10</v>
      </c>
      <c r="U208" s="2">
        <v>16</v>
      </c>
      <c r="V208" s="2">
        <v>15</v>
      </c>
      <c r="W208" s="2">
        <v>27</v>
      </c>
      <c r="X208" s="2">
        <v>1</v>
      </c>
      <c r="Y208" s="2">
        <v>60</v>
      </c>
      <c r="Z208" s="2">
        <v>16</v>
      </c>
      <c r="AA208" s="2">
        <v>21</v>
      </c>
    </row>
    <row r="209" spans="2:27" x14ac:dyDescent="0.5">
      <c r="B209" s="2">
        <v>43</v>
      </c>
      <c r="C209" s="2">
        <v>0</v>
      </c>
      <c r="D209" s="2">
        <v>0</v>
      </c>
      <c r="E209">
        <v>0</v>
      </c>
      <c r="F209" s="2">
        <v>39</v>
      </c>
      <c r="G209" s="2">
        <v>17</v>
      </c>
      <c r="H209" s="2">
        <v>2</v>
      </c>
      <c r="I209" s="2">
        <v>14</v>
      </c>
      <c r="J209" s="2">
        <v>145</v>
      </c>
      <c r="K209" s="2">
        <v>9</v>
      </c>
      <c r="L209" s="2">
        <v>15</v>
      </c>
      <c r="M209" s="2">
        <v>2</v>
      </c>
      <c r="N209" s="2">
        <v>43</v>
      </c>
      <c r="O209" s="2">
        <v>17</v>
      </c>
      <c r="P209" s="2">
        <v>6</v>
      </c>
      <c r="Q209" s="2">
        <v>2</v>
      </c>
      <c r="R209" s="2">
        <v>49</v>
      </c>
      <c r="S209" s="2">
        <v>5</v>
      </c>
      <c r="T209" s="2">
        <v>12</v>
      </c>
      <c r="U209" s="2">
        <v>13</v>
      </c>
      <c r="V209" s="2">
        <v>7</v>
      </c>
      <c r="W209" s="2">
        <v>30</v>
      </c>
      <c r="X209" s="2">
        <v>0</v>
      </c>
      <c r="Y209" s="2">
        <v>75</v>
      </c>
      <c r="Z209" s="2">
        <v>32</v>
      </c>
      <c r="AA209" s="2">
        <v>16</v>
      </c>
    </row>
    <row r="210" spans="2:27" x14ac:dyDescent="0.5">
      <c r="B210" s="2">
        <v>21</v>
      </c>
      <c r="C210" s="2">
        <v>0</v>
      </c>
      <c r="D210" s="2">
        <v>0</v>
      </c>
      <c r="E210">
        <v>0</v>
      </c>
      <c r="F210" s="2">
        <v>17</v>
      </c>
      <c r="G210" s="2">
        <v>15</v>
      </c>
      <c r="H210" s="2">
        <v>4</v>
      </c>
      <c r="I210" s="2">
        <v>17</v>
      </c>
      <c r="J210" s="2">
        <v>77</v>
      </c>
      <c r="K210" s="2">
        <v>0</v>
      </c>
      <c r="L210" s="2">
        <v>4</v>
      </c>
      <c r="M210" s="2">
        <v>0</v>
      </c>
      <c r="N210" s="2">
        <v>26</v>
      </c>
      <c r="O210" s="2">
        <v>5</v>
      </c>
      <c r="P210" s="2">
        <v>5</v>
      </c>
      <c r="Q210" s="2">
        <v>0</v>
      </c>
      <c r="R210" s="2">
        <v>18</v>
      </c>
      <c r="S210" s="2">
        <v>7</v>
      </c>
      <c r="T210" s="2">
        <v>13</v>
      </c>
      <c r="U210" s="2">
        <v>8</v>
      </c>
      <c r="V210" s="2">
        <v>2</v>
      </c>
      <c r="W210" s="2">
        <v>6</v>
      </c>
      <c r="X210" s="2">
        <v>0</v>
      </c>
      <c r="Y210" s="2">
        <v>28</v>
      </c>
      <c r="Z210" s="2">
        <v>9</v>
      </c>
      <c r="AA210" s="2">
        <v>12</v>
      </c>
    </row>
    <row r="211" spans="2:27" x14ac:dyDescent="0.5">
      <c r="B211" s="2">
        <v>21</v>
      </c>
      <c r="C211" s="2">
        <v>0</v>
      </c>
      <c r="D211" s="2">
        <v>0</v>
      </c>
      <c r="E211">
        <v>0</v>
      </c>
      <c r="F211" s="2">
        <v>4</v>
      </c>
      <c r="G211" s="2">
        <v>15</v>
      </c>
      <c r="H211" s="2">
        <v>1</v>
      </c>
      <c r="I211" s="2">
        <v>8</v>
      </c>
      <c r="J211" s="2">
        <v>77</v>
      </c>
      <c r="K211" s="2">
        <v>3</v>
      </c>
      <c r="L211" s="2">
        <v>8</v>
      </c>
      <c r="M211" s="2">
        <v>2</v>
      </c>
      <c r="N211" s="2">
        <v>38</v>
      </c>
      <c r="O211" s="2">
        <v>10</v>
      </c>
      <c r="P211" s="2">
        <v>1</v>
      </c>
      <c r="Q211" s="2">
        <v>2</v>
      </c>
      <c r="R211" s="2">
        <v>23</v>
      </c>
      <c r="S211" s="2">
        <v>1</v>
      </c>
      <c r="T211" s="2">
        <v>14</v>
      </c>
      <c r="U211" s="2">
        <v>8</v>
      </c>
      <c r="V211" s="2">
        <v>5</v>
      </c>
      <c r="W211" s="2">
        <v>17</v>
      </c>
      <c r="X211" s="2">
        <v>3</v>
      </c>
      <c r="Y211" s="2">
        <v>40</v>
      </c>
      <c r="Z211" s="2">
        <v>15</v>
      </c>
      <c r="AA211" s="2">
        <v>4</v>
      </c>
    </row>
    <row r="212" spans="2:27" x14ac:dyDescent="0.5">
      <c r="B212" s="2">
        <v>23</v>
      </c>
      <c r="C212" s="2">
        <v>0</v>
      </c>
      <c r="D212" s="2">
        <v>0</v>
      </c>
      <c r="E212">
        <v>0</v>
      </c>
      <c r="F212" s="2">
        <v>12</v>
      </c>
      <c r="G212" s="2">
        <v>15</v>
      </c>
      <c r="H212" s="2">
        <v>0</v>
      </c>
      <c r="I212" s="2">
        <v>15</v>
      </c>
      <c r="J212" s="2">
        <v>106</v>
      </c>
      <c r="K212" s="2">
        <v>5</v>
      </c>
      <c r="L212" s="2">
        <v>8</v>
      </c>
      <c r="M212" s="2">
        <v>3</v>
      </c>
      <c r="N212" s="2">
        <v>42</v>
      </c>
      <c r="O212" s="2">
        <v>7</v>
      </c>
      <c r="P212" s="2">
        <v>4</v>
      </c>
      <c r="Q212" s="2">
        <v>1</v>
      </c>
      <c r="R212" s="2">
        <v>28</v>
      </c>
      <c r="S212" s="2">
        <v>3</v>
      </c>
      <c r="T212" s="2">
        <v>15</v>
      </c>
      <c r="U212" s="2">
        <v>15</v>
      </c>
      <c r="V212" s="2">
        <v>10</v>
      </c>
      <c r="W212" s="2">
        <v>23</v>
      </c>
      <c r="X212" s="2">
        <v>0</v>
      </c>
      <c r="Y212" s="2">
        <v>63</v>
      </c>
      <c r="Z212" s="2">
        <v>17</v>
      </c>
      <c r="AA212" s="2">
        <v>17</v>
      </c>
    </row>
    <row r="213" spans="2:27" x14ac:dyDescent="0.5">
      <c r="B213" s="2">
        <v>25</v>
      </c>
      <c r="C213" s="2">
        <v>0</v>
      </c>
      <c r="D213" s="2">
        <v>0</v>
      </c>
      <c r="E213">
        <v>0</v>
      </c>
      <c r="F213" s="2">
        <v>18</v>
      </c>
      <c r="G213" s="2">
        <v>19</v>
      </c>
      <c r="H213" s="2">
        <v>5</v>
      </c>
      <c r="I213" s="2">
        <v>12</v>
      </c>
      <c r="J213" s="2">
        <v>116</v>
      </c>
      <c r="K213" s="2">
        <v>5</v>
      </c>
      <c r="L213" s="2">
        <v>13</v>
      </c>
      <c r="M213" s="2">
        <v>2</v>
      </c>
      <c r="N213" s="2">
        <v>30</v>
      </c>
      <c r="O213" s="2">
        <v>4</v>
      </c>
      <c r="P213" s="2">
        <v>1</v>
      </c>
      <c r="Q213" s="2">
        <v>2</v>
      </c>
      <c r="R213" s="2">
        <v>32</v>
      </c>
      <c r="S213" s="2">
        <v>3</v>
      </c>
      <c r="T213" s="2">
        <v>5</v>
      </c>
      <c r="U213" s="2">
        <v>18</v>
      </c>
      <c r="V213" s="2">
        <v>9</v>
      </c>
      <c r="W213" s="2">
        <v>19</v>
      </c>
      <c r="X213" s="2">
        <v>0</v>
      </c>
      <c r="Y213" s="2">
        <v>47</v>
      </c>
      <c r="Z213" s="2">
        <v>28</v>
      </c>
      <c r="AA213" s="2">
        <v>8</v>
      </c>
    </row>
    <row r="214" spans="2:27" x14ac:dyDescent="0.5">
      <c r="B214" s="2">
        <v>21</v>
      </c>
      <c r="C214" s="2">
        <v>0</v>
      </c>
      <c r="D214" s="2">
        <v>0</v>
      </c>
      <c r="E214">
        <v>0</v>
      </c>
      <c r="F214" s="2">
        <v>20</v>
      </c>
      <c r="G214" s="2">
        <v>17</v>
      </c>
      <c r="H214" s="2">
        <v>1</v>
      </c>
      <c r="I214" s="2">
        <v>9</v>
      </c>
      <c r="J214" s="2">
        <v>91</v>
      </c>
      <c r="K214" s="2">
        <v>2</v>
      </c>
      <c r="L214" s="2">
        <v>13</v>
      </c>
      <c r="M214" s="2">
        <v>0</v>
      </c>
      <c r="N214" s="2">
        <v>24</v>
      </c>
      <c r="O214" s="2">
        <v>7</v>
      </c>
      <c r="P214" s="2">
        <v>2</v>
      </c>
      <c r="Q214" s="2">
        <v>2</v>
      </c>
      <c r="R214" s="2">
        <v>31</v>
      </c>
      <c r="S214" s="2">
        <v>2</v>
      </c>
      <c r="T214" s="2">
        <v>13</v>
      </c>
      <c r="U214" s="2">
        <v>20</v>
      </c>
      <c r="V214" s="2">
        <v>9</v>
      </c>
      <c r="W214" s="2">
        <v>31</v>
      </c>
      <c r="X214" s="2">
        <v>1</v>
      </c>
      <c r="Y214" s="2">
        <v>48</v>
      </c>
      <c r="Z214" s="2">
        <v>21</v>
      </c>
      <c r="AA214" s="2">
        <v>10</v>
      </c>
    </row>
    <row r="215" spans="2:27" x14ac:dyDescent="0.5">
      <c r="B215" s="2">
        <v>32</v>
      </c>
      <c r="C215" s="2">
        <v>0</v>
      </c>
      <c r="D215" s="2">
        <v>0</v>
      </c>
      <c r="E215">
        <v>0</v>
      </c>
      <c r="F215" s="2">
        <v>20</v>
      </c>
      <c r="G215" s="2">
        <v>21</v>
      </c>
      <c r="H215" s="2">
        <v>1</v>
      </c>
      <c r="I215" s="2">
        <v>6</v>
      </c>
      <c r="J215" s="2">
        <v>63</v>
      </c>
      <c r="K215" s="2">
        <v>3</v>
      </c>
      <c r="L215" s="2">
        <v>5</v>
      </c>
      <c r="M215" s="2">
        <v>2</v>
      </c>
      <c r="N215" s="2">
        <v>32</v>
      </c>
      <c r="O215" s="2">
        <v>3</v>
      </c>
      <c r="P215" s="2">
        <v>1</v>
      </c>
      <c r="Q215" s="2">
        <v>0</v>
      </c>
      <c r="R215" s="2">
        <v>31</v>
      </c>
      <c r="S215" s="2">
        <v>3</v>
      </c>
      <c r="T215" s="2">
        <v>3</v>
      </c>
      <c r="U215" s="2">
        <v>11</v>
      </c>
      <c r="V215" s="2">
        <v>7</v>
      </c>
      <c r="W215" s="2">
        <v>31</v>
      </c>
      <c r="X215" s="2">
        <v>0</v>
      </c>
      <c r="Y215" s="2">
        <v>29</v>
      </c>
      <c r="Z215" s="2">
        <v>28</v>
      </c>
      <c r="AA215" s="2">
        <v>10</v>
      </c>
    </row>
    <row r="216" spans="2:27" x14ac:dyDescent="0.5">
      <c r="B216" s="2">
        <v>37</v>
      </c>
      <c r="C216" s="2">
        <v>0</v>
      </c>
      <c r="D216" s="2">
        <v>0</v>
      </c>
      <c r="E216">
        <v>0</v>
      </c>
      <c r="F216" s="2">
        <v>10</v>
      </c>
      <c r="G216" s="2">
        <v>28</v>
      </c>
      <c r="H216" s="2">
        <v>3</v>
      </c>
      <c r="I216" s="2">
        <v>9</v>
      </c>
      <c r="J216" s="2">
        <v>56</v>
      </c>
      <c r="K216" s="2">
        <v>5</v>
      </c>
      <c r="L216" s="2">
        <v>6</v>
      </c>
      <c r="M216" s="2">
        <v>2</v>
      </c>
      <c r="N216" s="2">
        <v>17</v>
      </c>
      <c r="O216" s="2">
        <v>8</v>
      </c>
      <c r="P216" s="2">
        <v>3</v>
      </c>
      <c r="Q216" s="2">
        <v>3</v>
      </c>
      <c r="R216" s="2">
        <v>35</v>
      </c>
      <c r="S216" s="2">
        <v>1</v>
      </c>
      <c r="T216" s="2">
        <v>12</v>
      </c>
      <c r="U216" s="2">
        <v>15</v>
      </c>
      <c r="V216" s="2">
        <v>5</v>
      </c>
      <c r="W216" s="2">
        <v>24</v>
      </c>
      <c r="X216" s="2">
        <v>1</v>
      </c>
      <c r="Y216" s="2">
        <v>67</v>
      </c>
      <c r="Z216" s="2">
        <v>28</v>
      </c>
      <c r="AA216" s="2">
        <v>14</v>
      </c>
    </row>
    <row r="217" spans="2:27" x14ac:dyDescent="0.5">
      <c r="B217" s="2">
        <v>15</v>
      </c>
      <c r="C217" s="2">
        <v>0</v>
      </c>
      <c r="D217" s="2">
        <v>0</v>
      </c>
      <c r="E217">
        <v>0</v>
      </c>
      <c r="F217" s="2">
        <v>11</v>
      </c>
      <c r="G217" s="2">
        <v>6</v>
      </c>
      <c r="H217" s="2">
        <v>0</v>
      </c>
      <c r="I217" s="2">
        <v>6</v>
      </c>
      <c r="J217" s="2">
        <v>23</v>
      </c>
      <c r="K217" s="2">
        <v>1</v>
      </c>
      <c r="L217" s="2">
        <v>10</v>
      </c>
      <c r="M217" s="2">
        <v>1</v>
      </c>
      <c r="N217" s="2">
        <v>9</v>
      </c>
      <c r="O217" s="2">
        <v>1</v>
      </c>
      <c r="P217" s="2">
        <v>1</v>
      </c>
      <c r="Q217" s="2">
        <v>0</v>
      </c>
      <c r="R217" s="2">
        <v>10</v>
      </c>
      <c r="S217" s="2">
        <v>1</v>
      </c>
      <c r="T217" s="2">
        <v>2</v>
      </c>
      <c r="U217" s="2">
        <v>8</v>
      </c>
      <c r="V217" s="2">
        <v>1</v>
      </c>
      <c r="W217" s="2">
        <v>8</v>
      </c>
      <c r="X217" s="2">
        <v>0</v>
      </c>
      <c r="Y217" s="2">
        <v>23</v>
      </c>
      <c r="Z217" s="2">
        <v>10</v>
      </c>
      <c r="AA217" s="2">
        <v>11</v>
      </c>
    </row>
    <row r="218" spans="2:27" x14ac:dyDescent="0.5">
      <c r="B218" s="2">
        <v>9</v>
      </c>
      <c r="C218" s="2">
        <v>0</v>
      </c>
      <c r="D218" s="2">
        <v>0</v>
      </c>
      <c r="E218">
        <v>0</v>
      </c>
      <c r="F218" s="2">
        <v>13</v>
      </c>
      <c r="G218" s="2">
        <v>12</v>
      </c>
      <c r="H218" s="2">
        <v>2</v>
      </c>
      <c r="I218" s="2">
        <v>4</v>
      </c>
      <c r="J218" s="2">
        <v>28</v>
      </c>
      <c r="K218" s="2">
        <v>3</v>
      </c>
      <c r="L218" s="2">
        <v>4</v>
      </c>
      <c r="M218" s="2">
        <v>1</v>
      </c>
      <c r="N218" s="2">
        <v>9</v>
      </c>
      <c r="O218" s="2">
        <v>1</v>
      </c>
      <c r="P218" s="2">
        <v>1</v>
      </c>
      <c r="Q218" s="2">
        <v>3</v>
      </c>
      <c r="R218" s="2">
        <v>14</v>
      </c>
      <c r="S218" s="2">
        <v>0</v>
      </c>
      <c r="T218" s="2">
        <v>6</v>
      </c>
      <c r="U218" s="2">
        <v>7</v>
      </c>
      <c r="V218" s="2">
        <v>4</v>
      </c>
      <c r="W218" s="2">
        <v>14</v>
      </c>
      <c r="X218" s="2">
        <v>0</v>
      </c>
      <c r="Y218" s="2">
        <v>22</v>
      </c>
      <c r="Z218" s="2">
        <v>13</v>
      </c>
      <c r="AA218" s="2">
        <v>9</v>
      </c>
    </row>
    <row r="219" spans="2:27" x14ac:dyDescent="0.5">
      <c r="B219" s="2">
        <v>25</v>
      </c>
      <c r="C219" s="2">
        <v>0</v>
      </c>
      <c r="D219" s="2">
        <v>0</v>
      </c>
      <c r="E219">
        <v>0</v>
      </c>
      <c r="F219" s="2">
        <v>8</v>
      </c>
      <c r="G219" s="2">
        <v>7</v>
      </c>
      <c r="H219" s="2">
        <v>2</v>
      </c>
      <c r="I219" s="2">
        <v>3</v>
      </c>
      <c r="J219" s="2">
        <v>33</v>
      </c>
      <c r="K219" s="2">
        <v>3</v>
      </c>
      <c r="L219" s="2">
        <v>9</v>
      </c>
      <c r="M219" s="2">
        <v>6</v>
      </c>
      <c r="N219" s="2">
        <v>14</v>
      </c>
      <c r="O219" s="2">
        <v>1</v>
      </c>
      <c r="P219" s="2">
        <v>1</v>
      </c>
      <c r="Q219" s="2">
        <v>0</v>
      </c>
      <c r="R219" s="2">
        <v>21</v>
      </c>
      <c r="S219" s="2">
        <v>1</v>
      </c>
      <c r="T219" s="2">
        <v>4</v>
      </c>
      <c r="U219" s="2">
        <v>12</v>
      </c>
      <c r="V219" s="2">
        <v>4</v>
      </c>
      <c r="W219" s="2">
        <v>18</v>
      </c>
      <c r="X219" s="2">
        <v>0</v>
      </c>
      <c r="Y219" s="2">
        <v>35</v>
      </c>
      <c r="Z219" s="2">
        <v>14</v>
      </c>
      <c r="AA219" s="2">
        <v>8</v>
      </c>
    </row>
    <row r="220" spans="2:27" x14ac:dyDescent="0.5">
      <c r="B220" s="2">
        <v>18</v>
      </c>
      <c r="C220" s="2">
        <v>0</v>
      </c>
      <c r="D220" s="2">
        <v>0</v>
      </c>
      <c r="E220">
        <v>0</v>
      </c>
      <c r="F220" s="2">
        <v>5</v>
      </c>
      <c r="G220" s="2">
        <v>6</v>
      </c>
      <c r="H220" s="2">
        <v>0</v>
      </c>
      <c r="I220" s="2">
        <v>3</v>
      </c>
      <c r="J220" s="2">
        <v>26</v>
      </c>
      <c r="K220" s="2">
        <v>3</v>
      </c>
      <c r="L220" s="2">
        <v>4</v>
      </c>
      <c r="M220" s="2">
        <v>4</v>
      </c>
      <c r="N220" s="2">
        <v>22</v>
      </c>
      <c r="O220" s="2">
        <v>2</v>
      </c>
      <c r="P220" s="2">
        <v>3</v>
      </c>
      <c r="Q220" s="2">
        <v>1</v>
      </c>
      <c r="R220" s="2">
        <v>22</v>
      </c>
      <c r="S220" s="2">
        <v>3</v>
      </c>
      <c r="T220" s="2">
        <v>5</v>
      </c>
      <c r="U220" s="2">
        <v>15</v>
      </c>
      <c r="V220" s="2">
        <v>2</v>
      </c>
      <c r="W220" s="2">
        <v>19</v>
      </c>
      <c r="X220" s="2">
        <v>0</v>
      </c>
      <c r="Y220" s="2">
        <v>25</v>
      </c>
      <c r="Z220" s="2">
        <v>21</v>
      </c>
      <c r="AA220" s="2">
        <v>10</v>
      </c>
    </row>
    <row r="221" spans="2:27" x14ac:dyDescent="0.5">
      <c r="B221" s="2">
        <v>21</v>
      </c>
      <c r="C221" s="2">
        <v>0</v>
      </c>
      <c r="D221" s="2">
        <v>0</v>
      </c>
      <c r="E221">
        <v>0</v>
      </c>
      <c r="F221" s="2">
        <v>8</v>
      </c>
      <c r="G221" s="2">
        <v>3</v>
      </c>
      <c r="H221" s="2">
        <v>2</v>
      </c>
      <c r="I221" s="2">
        <v>5</v>
      </c>
      <c r="J221" s="2">
        <v>24</v>
      </c>
      <c r="K221" s="2">
        <v>4</v>
      </c>
      <c r="L221" s="2">
        <v>13</v>
      </c>
      <c r="M221" s="2">
        <v>3</v>
      </c>
      <c r="N221" s="2">
        <v>16</v>
      </c>
      <c r="O221" s="2">
        <v>3</v>
      </c>
      <c r="P221" s="2">
        <v>1</v>
      </c>
      <c r="Q221" s="2">
        <v>0</v>
      </c>
      <c r="R221" s="2">
        <v>28</v>
      </c>
      <c r="S221" s="2">
        <v>5</v>
      </c>
      <c r="T221" s="2">
        <v>9</v>
      </c>
      <c r="U221" s="2">
        <v>6</v>
      </c>
      <c r="V221" s="2">
        <v>11</v>
      </c>
      <c r="W221" s="2">
        <v>10</v>
      </c>
      <c r="X221" s="2">
        <v>0</v>
      </c>
      <c r="Y221" s="2">
        <v>30</v>
      </c>
      <c r="Z221" s="2">
        <v>13</v>
      </c>
      <c r="AA221" s="2">
        <v>13</v>
      </c>
    </row>
    <row r="222" spans="2:27" x14ac:dyDescent="0.5">
      <c r="B222" s="2">
        <v>18</v>
      </c>
      <c r="C222" s="2">
        <v>0</v>
      </c>
      <c r="D222" s="2">
        <v>0</v>
      </c>
      <c r="E222">
        <v>0</v>
      </c>
      <c r="F222" s="2">
        <v>5</v>
      </c>
      <c r="G222" s="2">
        <v>7</v>
      </c>
      <c r="H222" s="2">
        <v>4</v>
      </c>
      <c r="I222" s="2">
        <v>5</v>
      </c>
      <c r="J222" s="2">
        <v>26</v>
      </c>
      <c r="K222" s="2">
        <v>1</v>
      </c>
      <c r="L222" s="2">
        <v>9</v>
      </c>
      <c r="M222" s="2">
        <v>2</v>
      </c>
      <c r="N222" s="2">
        <v>11</v>
      </c>
      <c r="O222" s="2">
        <v>4</v>
      </c>
      <c r="P222" s="2">
        <v>1</v>
      </c>
      <c r="Q222" s="2">
        <v>1</v>
      </c>
      <c r="R222" s="2">
        <v>32</v>
      </c>
      <c r="S222" s="2">
        <v>1</v>
      </c>
      <c r="T222" s="2">
        <v>3</v>
      </c>
      <c r="U222" s="2">
        <v>22</v>
      </c>
      <c r="V222" s="2">
        <v>7</v>
      </c>
      <c r="W222" s="2">
        <v>13</v>
      </c>
      <c r="X222" s="2">
        <v>0</v>
      </c>
      <c r="Y222" s="2">
        <v>26</v>
      </c>
      <c r="Z222" s="2">
        <v>6</v>
      </c>
      <c r="AA222" s="2">
        <v>8</v>
      </c>
    </row>
    <row r="223" spans="2:27" x14ac:dyDescent="0.5">
      <c r="B223" s="2">
        <v>17</v>
      </c>
      <c r="C223" s="2">
        <v>0</v>
      </c>
      <c r="D223" s="2">
        <v>0</v>
      </c>
      <c r="E223">
        <v>0</v>
      </c>
      <c r="F223" s="2">
        <v>10</v>
      </c>
      <c r="G223" s="2">
        <v>5</v>
      </c>
      <c r="H223" s="2">
        <v>3</v>
      </c>
      <c r="I223" s="2">
        <v>10</v>
      </c>
      <c r="J223" s="2">
        <v>23</v>
      </c>
      <c r="K223" s="2">
        <v>0</v>
      </c>
      <c r="L223" s="2">
        <v>14</v>
      </c>
      <c r="M223" s="2">
        <v>0</v>
      </c>
      <c r="N223" s="2">
        <v>19</v>
      </c>
      <c r="O223" s="2">
        <v>5</v>
      </c>
      <c r="P223" s="2">
        <v>1</v>
      </c>
      <c r="Q223" s="2">
        <v>3</v>
      </c>
      <c r="R223" s="2">
        <v>11</v>
      </c>
      <c r="S223" s="2">
        <v>1</v>
      </c>
      <c r="T223" s="2">
        <v>5</v>
      </c>
      <c r="U223" s="2">
        <v>10</v>
      </c>
      <c r="V223" s="2">
        <v>7</v>
      </c>
      <c r="W223" s="2">
        <v>19</v>
      </c>
      <c r="X223" s="2">
        <v>0</v>
      </c>
      <c r="Y223" s="2">
        <v>34</v>
      </c>
      <c r="Z223" s="2">
        <v>13</v>
      </c>
      <c r="AA223" s="2">
        <v>21</v>
      </c>
    </row>
    <row r="224" spans="2:27" x14ac:dyDescent="0.5">
      <c r="B224" s="2">
        <v>13</v>
      </c>
      <c r="C224" s="2">
        <v>0</v>
      </c>
      <c r="D224" s="2">
        <v>0</v>
      </c>
      <c r="E224">
        <v>0</v>
      </c>
      <c r="F224" s="2">
        <v>1</v>
      </c>
      <c r="G224" s="2">
        <v>0</v>
      </c>
      <c r="H224" s="2">
        <v>0</v>
      </c>
      <c r="I224" s="2">
        <v>0</v>
      </c>
      <c r="J224" s="2">
        <v>12</v>
      </c>
      <c r="K224" s="2">
        <v>0</v>
      </c>
      <c r="L224" s="2">
        <v>7</v>
      </c>
      <c r="M224" s="2">
        <v>5</v>
      </c>
      <c r="N224" s="2">
        <v>7</v>
      </c>
      <c r="O224" s="2">
        <v>3</v>
      </c>
      <c r="P224" s="2">
        <v>1</v>
      </c>
      <c r="Q224" s="2">
        <v>0</v>
      </c>
      <c r="R224" s="2">
        <v>11</v>
      </c>
      <c r="S224" s="2">
        <v>1</v>
      </c>
      <c r="T224" s="2">
        <v>3</v>
      </c>
      <c r="U224" s="2">
        <v>2</v>
      </c>
      <c r="V224" s="2">
        <v>4</v>
      </c>
      <c r="W224" s="2">
        <v>8</v>
      </c>
      <c r="X224" s="2">
        <v>0</v>
      </c>
      <c r="Y224" s="2">
        <v>13</v>
      </c>
      <c r="Z224" s="2">
        <v>12</v>
      </c>
      <c r="AA224" s="2">
        <v>4</v>
      </c>
    </row>
    <row r="225" spans="2:27" x14ac:dyDescent="0.5">
      <c r="B225" s="2">
        <v>14</v>
      </c>
      <c r="C225" s="2">
        <v>0</v>
      </c>
      <c r="D225" s="2">
        <v>0</v>
      </c>
      <c r="E225">
        <v>0</v>
      </c>
      <c r="F225" s="2">
        <v>2</v>
      </c>
      <c r="G225" s="2">
        <v>5</v>
      </c>
      <c r="H225" s="2">
        <v>0</v>
      </c>
      <c r="I225" s="2">
        <v>5</v>
      </c>
      <c r="J225" s="2">
        <v>9</v>
      </c>
      <c r="K225" s="2">
        <v>0</v>
      </c>
      <c r="L225" s="2">
        <v>4</v>
      </c>
      <c r="M225" s="2">
        <v>0</v>
      </c>
      <c r="N225" s="2">
        <v>8</v>
      </c>
      <c r="O225" s="2">
        <v>2</v>
      </c>
      <c r="P225" s="2">
        <v>0</v>
      </c>
      <c r="Q225" s="2">
        <v>1</v>
      </c>
      <c r="R225" s="2">
        <v>9</v>
      </c>
      <c r="S225" s="2">
        <v>2</v>
      </c>
      <c r="T225" s="2">
        <v>4</v>
      </c>
      <c r="U225" s="2">
        <v>1</v>
      </c>
      <c r="V225" s="2">
        <v>0</v>
      </c>
      <c r="W225" s="2">
        <v>6</v>
      </c>
      <c r="X225" s="2">
        <v>0</v>
      </c>
      <c r="Y225" s="2">
        <v>20</v>
      </c>
      <c r="Z225" s="2">
        <v>0</v>
      </c>
      <c r="AA225" s="2">
        <v>9</v>
      </c>
    </row>
    <row r="226" spans="2:27" x14ac:dyDescent="0.5">
      <c r="B226" s="2">
        <v>10</v>
      </c>
      <c r="C226" s="2">
        <v>0</v>
      </c>
      <c r="D226" s="2">
        <v>0</v>
      </c>
      <c r="E226">
        <v>0</v>
      </c>
      <c r="F226" s="2">
        <v>6</v>
      </c>
      <c r="G226" s="2">
        <v>5</v>
      </c>
      <c r="H226" s="2">
        <v>3</v>
      </c>
      <c r="I226" s="2">
        <v>1</v>
      </c>
      <c r="J226" s="2">
        <v>15</v>
      </c>
      <c r="K226" s="2">
        <v>2</v>
      </c>
      <c r="L226" s="2">
        <v>6</v>
      </c>
      <c r="M226" s="2">
        <v>0</v>
      </c>
      <c r="N226" s="2">
        <v>10</v>
      </c>
      <c r="O226" s="2">
        <v>3</v>
      </c>
      <c r="P226" s="2">
        <v>0</v>
      </c>
      <c r="Q226" s="2">
        <v>1</v>
      </c>
      <c r="R226" s="2">
        <v>9</v>
      </c>
      <c r="S226" s="2">
        <v>1</v>
      </c>
      <c r="T226" s="2">
        <v>0</v>
      </c>
      <c r="U226" s="2">
        <v>6</v>
      </c>
      <c r="V226" s="2">
        <v>6</v>
      </c>
      <c r="W226" s="2">
        <v>9</v>
      </c>
      <c r="X226" s="2">
        <v>0</v>
      </c>
      <c r="Y226" s="2">
        <v>16</v>
      </c>
      <c r="Z226" s="2">
        <v>9</v>
      </c>
      <c r="AA226" s="2">
        <v>9</v>
      </c>
    </row>
    <row r="227" spans="2:27" x14ac:dyDescent="0.5">
      <c r="B227" s="2">
        <v>5</v>
      </c>
      <c r="C227" s="2">
        <v>0</v>
      </c>
      <c r="D227" s="2">
        <v>0</v>
      </c>
      <c r="E227">
        <v>0</v>
      </c>
      <c r="F227" s="2">
        <v>3</v>
      </c>
      <c r="G227" s="2">
        <v>5</v>
      </c>
      <c r="H227" s="2">
        <v>2</v>
      </c>
      <c r="I227" s="2">
        <v>2</v>
      </c>
      <c r="J227" s="2">
        <v>18</v>
      </c>
      <c r="K227" s="2">
        <v>2</v>
      </c>
      <c r="L227" s="2">
        <v>6</v>
      </c>
      <c r="M227" s="2">
        <v>2</v>
      </c>
      <c r="N227" s="2">
        <v>4</v>
      </c>
      <c r="O227" s="2">
        <v>3</v>
      </c>
      <c r="P227" s="2">
        <v>0</v>
      </c>
      <c r="Q227" s="2">
        <v>0</v>
      </c>
      <c r="R227" s="2">
        <v>15</v>
      </c>
      <c r="S227" s="2">
        <v>7</v>
      </c>
      <c r="T227" s="2">
        <v>5</v>
      </c>
      <c r="U227" s="2">
        <v>9</v>
      </c>
      <c r="V227" s="2">
        <v>4</v>
      </c>
      <c r="W227" s="2">
        <v>12</v>
      </c>
      <c r="X227" s="2">
        <v>0</v>
      </c>
      <c r="Y227" s="2">
        <v>21</v>
      </c>
      <c r="Z227" s="2">
        <v>8</v>
      </c>
      <c r="AA227" s="2">
        <v>2</v>
      </c>
    </row>
    <row r="228" spans="2:27" x14ac:dyDescent="0.5">
      <c r="B228" s="2">
        <v>7</v>
      </c>
      <c r="C228" s="2">
        <v>0</v>
      </c>
      <c r="D228" s="2">
        <v>0</v>
      </c>
      <c r="E228">
        <v>0</v>
      </c>
      <c r="F228" s="2">
        <v>6</v>
      </c>
      <c r="G228" s="2">
        <v>5</v>
      </c>
      <c r="H228" s="2">
        <v>2</v>
      </c>
      <c r="I228" s="2">
        <v>3</v>
      </c>
      <c r="J228" s="2">
        <v>16</v>
      </c>
      <c r="K228" s="2">
        <v>1</v>
      </c>
      <c r="L228" s="2">
        <v>2</v>
      </c>
      <c r="M228" s="2">
        <v>3</v>
      </c>
      <c r="N228" s="2">
        <v>9</v>
      </c>
      <c r="O228" s="2">
        <v>2</v>
      </c>
      <c r="P228" s="2">
        <v>0</v>
      </c>
      <c r="Q228" s="2">
        <v>1</v>
      </c>
      <c r="R228" s="2">
        <v>6</v>
      </c>
      <c r="S228" s="2">
        <v>2</v>
      </c>
      <c r="T228" s="2">
        <v>4</v>
      </c>
      <c r="U228" s="2">
        <v>5</v>
      </c>
      <c r="V228" s="2">
        <v>5</v>
      </c>
      <c r="W228" s="2">
        <v>9</v>
      </c>
      <c r="X228" s="2">
        <v>0</v>
      </c>
      <c r="Y228" s="2">
        <v>19</v>
      </c>
      <c r="Z228" s="2">
        <v>9</v>
      </c>
      <c r="AA228" s="2">
        <v>9</v>
      </c>
    </row>
    <row r="229" spans="2:27" x14ac:dyDescent="0.5">
      <c r="B229" s="2">
        <v>5</v>
      </c>
      <c r="C229" s="2">
        <v>0</v>
      </c>
      <c r="D229" s="2">
        <v>0</v>
      </c>
      <c r="E229">
        <v>0</v>
      </c>
      <c r="F229" s="2">
        <v>4</v>
      </c>
      <c r="G229" s="2">
        <v>1</v>
      </c>
      <c r="H229" s="2">
        <v>3</v>
      </c>
      <c r="I229" s="2">
        <v>1</v>
      </c>
      <c r="J229" s="2">
        <v>9</v>
      </c>
      <c r="K229" s="2">
        <v>1</v>
      </c>
      <c r="L229" s="2">
        <v>7</v>
      </c>
      <c r="M229" s="2">
        <v>0</v>
      </c>
      <c r="N229" s="2">
        <v>9</v>
      </c>
      <c r="O229" s="2">
        <v>5</v>
      </c>
      <c r="P229" s="2">
        <v>0</v>
      </c>
      <c r="Q229" s="2">
        <v>0</v>
      </c>
      <c r="R229" s="2">
        <v>9</v>
      </c>
      <c r="S229" s="2">
        <v>1</v>
      </c>
      <c r="T229" s="2">
        <v>1</v>
      </c>
      <c r="U229" s="2">
        <v>8</v>
      </c>
      <c r="V229" s="2">
        <v>2</v>
      </c>
      <c r="W229" s="2">
        <v>4</v>
      </c>
      <c r="X229" s="2">
        <v>0</v>
      </c>
      <c r="Y229" s="2">
        <v>5</v>
      </c>
      <c r="Z229" s="2">
        <v>3</v>
      </c>
      <c r="AA229" s="2">
        <v>5</v>
      </c>
    </row>
    <row r="230" spans="2:27" x14ac:dyDescent="0.5">
      <c r="B230" s="2">
        <v>11</v>
      </c>
      <c r="C230" s="2">
        <v>0</v>
      </c>
      <c r="D230" s="2">
        <v>0</v>
      </c>
      <c r="E230">
        <v>0</v>
      </c>
      <c r="F230" s="2">
        <v>3</v>
      </c>
      <c r="G230" s="2">
        <v>4</v>
      </c>
      <c r="H230" s="2">
        <v>1</v>
      </c>
      <c r="I230" s="2">
        <v>5</v>
      </c>
      <c r="J230" s="2">
        <v>16</v>
      </c>
      <c r="K230" s="2">
        <v>2</v>
      </c>
      <c r="L230" s="2">
        <v>2</v>
      </c>
      <c r="M230" s="2">
        <v>0</v>
      </c>
      <c r="N230" s="2">
        <v>10</v>
      </c>
      <c r="O230" s="2">
        <v>6</v>
      </c>
      <c r="P230" s="2">
        <v>0</v>
      </c>
      <c r="Q230" s="2">
        <v>1</v>
      </c>
      <c r="R230" s="2">
        <v>6</v>
      </c>
      <c r="S230" s="2">
        <v>0</v>
      </c>
      <c r="T230" s="2">
        <v>6</v>
      </c>
      <c r="U230" s="2">
        <v>2</v>
      </c>
      <c r="V230" s="2">
        <v>6</v>
      </c>
      <c r="W230" s="2">
        <v>2</v>
      </c>
      <c r="X230" s="2">
        <v>0</v>
      </c>
      <c r="Y230" s="2">
        <v>16</v>
      </c>
      <c r="Z230" s="2">
        <v>6</v>
      </c>
      <c r="AA230" s="2">
        <v>6</v>
      </c>
    </row>
    <row r="231" spans="2:27" x14ac:dyDescent="0.5">
      <c r="B231" s="2">
        <v>3</v>
      </c>
      <c r="C231" s="2">
        <v>0</v>
      </c>
      <c r="D231" s="2">
        <v>0</v>
      </c>
      <c r="E231">
        <v>0</v>
      </c>
      <c r="F231" s="2">
        <v>0</v>
      </c>
      <c r="G231" s="2">
        <v>0</v>
      </c>
      <c r="H231" s="2">
        <v>2</v>
      </c>
      <c r="I231" s="2">
        <v>1</v>
      </c>
      <c r="J231" s="2">
        <v>12</v>
      </c>
      <c r="K231" s="2">
        <v>0</v>
      </c>
      <c r="L231" s="2">
        <v>2</v>
      </c>
      <c r="M231" s="2">
        <v>1</v>
      </c>
      <c r="N231" s="2">
        <v>9</v>
      </c>
      <c r="O231" s="2">
        <v>2</v>
      </c>
      <c r="P231" s="2">
        <v>0</v>
      </c>
      <c r="Q231" s="2">
        <v>0</v>
      </c>
      <c r="R231" s="2">
        <v>1</v>
      </c>
      <c r="S231" s="2">
        <v>3</v>
      </c>
      <c r="T231" s="2">
        <v>2</v>
      </c>
      <c r="U231" s="2">
        <v>1</v>
      </c>
      <c r="V231" s="2">
        <v>2</v>
      </c>
      <c r="W231" s="2">
        <v>1</v>
      </c>
      <c r="X231" s="2">
        <v>1</v>
      </c>
      <c r="Y231" s="2">
        <v>5</v>
      </c>
      <c r="Z231" s="2">
        <v>0</v>
      </c>
      <c r="AA231" s="2">
        <v>5</v>
      </c>
    </row>
    <row r="232" spans="2:27" x14ac:dyDescent="0.5">
      <c r="B232" s="2">
        <v>3</v>
      </c>
      <c r="C232" s="2">
        <v>0</v>
      </c>
      <c r="D232" s="2">
        <v>0</v>
      </c>
      <c r="E232">
        <v>0</v>
      </c>
      <c r="F232" s="2">
        <v>0</v>
      </c>
      <c r="G232" s="2">
        <v>3</v>
      </c>
      <c r="H232" s="2">
        <v>0</v>
      </c>
      <c r="I232" s="2">
        <v>2</v>
      </c>
      <c r="J232" s="2">
        <v>8</v>
      </c>
      <c r="K232" s="2">
        <v>0</v>
      </c>
      <c r="L232" s="2">
        <v>1</v>
      </c>
      <c r="M232" s="2">
        <v>0</v>
      </c>
      <c r="N232" s="2">
        <v>1</v>
      </c>
      <c r="O232" s="2">
        <v>1</v>
      </c>
      <c r="P232" s="2">
        <v>0</v>
      </c>
      <c r="Q232" s="2">
        <v>0</v>
      </c>
      <c r="R232" s="2">
        <v>0</v>
      </c>
      <c r="S232" s="2">
        <v>2</v>
      </c>
      <c r="T232" s="2">
        <v>0</v>
      </c>
      <c r="U232" s="2">
        <v>2</v>
      </c>
      <c r="V232" s="2">
        <v>4</v>
      </c>
      <c r="W232" s="2">
        <v>4</v>
      </c>
      <c r="X232" s="2">
        <v>0</v>
      </c>
      <c r="Y232" s="2">
        <v>2</v>
      </c>
      <c r="Z232" s="2">
        <v>9</v>
      </c>
      <c r="AA232" s="2">
        <v>1</v>
      </c>
    </row>
    <row r="233" spans="2:27" x14ac:dyDescent="0.5">
      <c r="B233" s="2">
        <v>10</v>
      </c>
      <c r="C233" s="2">
        <v>0</v>
      </c>
      <c r="D233" s="2">
        <v>0</v>
      </c>
      <c r="E233">
        <v>0</v>
      </c>
      <c r="F233" s="2">
        <v>3</v>
      </c>
      <c r="G233" s="2">
        <v>3</v>
      </c>
      <c r="H233" s="2">
        <v>0</v>
      </c>
      <c r="I233" s="2">
        <v>1</v>
      </c>
      <c r="J233" s="2">
        <v>5</v>
      </c>
      <c r="K233" s="2">
        <v>0</v>
      </c>
      <c r="L233" s="2">
        <v>3</v>
      </c>
      <c r="M233" s="2">
        <v>0</v>
      </c>
      <c r="N233" s="2">
        <v>3</v>
      </c>
      <c r="O233" s="2">
        <v>1</v>
      </c>
      <c r="P233" s="2">
        <v>0</v>
      </c>
      <c r="Q233" s="2">
        <v>0</v>
      </c>
      <c r="R233" s="2">
        <v>4</v>
      </c>
      <c r="S233" s="2">
        <v>2</v>
      </c>
      <c r="T233" s="2">
        <v>3</v>
      </c>
      <c r="U233" s="2">
        <v>5</v>
      </c>
      <c r="V233" s="2">
        <v>5</v>
      </c>
      <c r="W233" s="2">
        <v>3</v>
      </c>
      <c r="X233" s="2">
        <v>1</v>
      </c>
      <c r="Y233" s="2">
        <v>7</v>
      </c>
      <c r="Z233" s="2">
        <v>1</v>
      </c>
      <c r="AA233" s="2">
        <v>4</v>
      </c>
    </row>
    <row r="234" spans="2:27" x14ac:dyDescent="0.5">
      <c r="B234" s="2">
        <v>3</v>
      </c>
      <c r="C234" s="2">
        <v>0</v>
      </c>
      <c r="D234" s="2">
        <v>0</v>
      </c>
      <c r="E234">
        <v>0</v>
      </c>
      <c r="F234" s="2">
        <v>4</v>
      </c>
      <c r="G234" s="2">
        <v>2</v>
      </c>
      <c r="H234" s="2">
        <v>0</v>
      </c>
      <c r="I234" s="2">
        <v>6</v>
      </c>
      <c r="J234" s="2">
        <v>5</v>
      </c>
      <c r="K234" s="2">
        <v>0</v>
      </c>
      <c r="L234" s="2">
        <v>1</v>
      </c>
      <c r="M234" s="2">
        <v>4</v>
      </c>
      <c r="N234" s="2">
        <v>5</v>
      </c>
      <c r="O234" s="2">
        <v>3</v>
      </c>
      <c r="P234" s="2">
        <v>0</v>
      </c>
      <c r="Q234" s="2">
        <v>1</v>
      </c>
      <c r="R234" s="2">
        <v>4</v>
      </c>
      <c r="S234" s="2">
        <v>0</v>
      </c>
      <c r="T234" s="2">
        <v>7</v>
      </c>
      <c r="U234" s="2">
        <v>7</v>
      </c>
      <c r="V234" s="2">
        <v>4</v>
      </c>
      <c r="W234" s="2">
        <v>3</v>
      </c>
      <c r="X234" s="2">
        <v>0</v>
      </c>
      <c r="Y234" s="2">
        <v>13</v>
      </c>
      <c r="Z234" s="2">
        <v>8</v>
      </c>
      <c r="AA234" s="2">
        <v>2</v>
      </c>
    </row>
    <row r="235" spans="2:27" x14ac:dyDescent="0.5">
      <c r="B235" s="2">
        <v>6</v>
      </c>
      <c r="C235" s="2">
        <v>0</v>
      </c>
      <c r="D235" s="2">
        <v>0</v>
      </c>
      <c r="E235">
        <v>0</v>
      </c>
      <c r="F235" s="2">
        <v>2</v>
      </c>
      <c r="G235" s="2">
        <v>3</v>
      </c>
      <c r="H235" s="2">
        <v>2</v>
      </c>
      <c r="I235" s="2">
        <v>4</v>
      </c>
      <c r="J235" s="2">
        <v>4</v>
      </c>
      <c r="K235" s="2">
        <v>1</v>
      </c>
      <c r="L235" s="2">
        <v>2</v>
      </c>
      <c r="M235" s="2">
        <v>1</v>
      </c>
      <c r="N235" s="2">
        <v>6</v>
      </c>
      <c r="O235" s="2">
        <v>1</v>
      </c>
      <c r="P235" s="2">
        <v>0</v>
      </c>
      <c r="Q235" s="2">
        <v>3</v>
      </c>
      <c r="R235" s="2">
        <v>14</v>
      </c>
      <c r="S235" s="2">
        <v>5</v>
      </c>
      <c r="T235" s="2">
        <v>4</v>
      </c>
      <c r="U235" s="2">
        <v>8</v>
      </c>
      <c r="V235" s="2">
        <v>8</v>
      </c>
      <c r="W235" s="2">
        <v>5</v>
      </c>
      <c r="X235" s="2">
        <v>1</v>
      </c>
      <c r="Y235" s="2">
        <v>8</v>
      </c>
      <c r="Z235" s="2">
        <v>7</v>
      </c>
      <c r="AA235" s="2">
        <v>3</v>
      </c>
    </row>
    <row r="236" spans="2:27" x14ac:dyDescent="0.5">
      <c r="B236" s="2">
        <v>9</v>
      </c>
      <c r="C236" s="2">
        <v>0</v>
      </c>
      <c r="D236" s="2">
        <v>0</v>
      </c>
      <c r="E236">
        <v>0</v>
      </c>
      <c r="F236" s="2">
        <v>6</v>
      </c>
      <c r="G236" s="2">
        <v>5</v>
      </c>
      <c r="H236" s="2">
        <v>2</v>
      </c>
      <c r="I236" s="2">
        <v>8</v>
      </c>
      <c r="J236" s="2">
        <v>7</v>
      </c>
      <c r="K236" s="2">
        <v>0</v>
      </c>
      <c r="L236" s="2">
        <v>3</v>
      </c>
      <c r="M236" s="2">
        <v>1</v>
      </c>
      <c r="N236" s="2">
        <v>3</v>
      </c>
      <c r="O236" s="2">
        <v>6</v>
      </c>
      <c r="P236" s="2">
        <v>2</v>
      </c>
      <c r="Q236" s="2">
        <v>0</v>
      </c>
      <c r="R236" s="2">
        <v>11</v>
      </c>
      <c r="S236" s="2">
        <v>1</v>
      </c>
      <c r="T236" s="2">
        <v>3</v>
      </c>
      <c r="U236" s="2">
        <v>10</v>
      </c>
      <c r="V236" s="2">
        <v>5</v>
      </c>
      <c r="W236" s="2">
        <v>3</v>
      </c>
      <c r="X236" s="2">
        <v>0</v>
      </c>
      <c r="Y236" s="2">
        <v>8</v>
      </c>
      <c r="Z236" s="2">
        <v>8</v>
      </c>
      <c r="AA236" s="2">
        <v>1</v>
      </c>
    </row>
    <row r="237" spans="2:27" x14ac:dyDescent="0.5">
      <c r="B237" s="2">
        <v>14</v>
      </c>
      <c r="C237" s="2">
        <v>1</v>
      </c>
      <c r="D237" s="2">
        <v>1</v>
      </c>
      <c r="E237">
        <v>-1</v>
      </c>
      <c r="F237" s="2">
        <v>3</v>
      </c>
      <c r="G237" s="2">
        <v>0</v>
      </c>
      <c r="H237" s="2">
        <v>0</v>
      </c>
      <c r="I237" s="2">
        <v>4</v>
      </c>
      <c r="J237" s="2">
        <v>11</v>
      </c>
      <c r="K237" s="2">
        <v>2</v>
      </c>
      <c r="L237" s="2">
        <v>10</v>
      </c>
      <c r="M237" s="2">
        <v>1</v>
      </c>
      <c r="N237" s="2">
        <v>7</v>
      </c>
      <c r="O237" s="2">
        <v>1</v>
      </c>
      <c r="P237" s="2">
        <v>1</v>
      </c>
      <c r="Q237" s="2">
        <v>1</v>
      </c>
      <c r="R237" s="2">
        <v>13</v>
      </c>
      <c r="S237" s="2">
        <v>1</v>
      </c>
      <c r="T237" s="2">
        <v>9</v>
      </c>
      <c r="U237" s="2">
        <v>10</v>
      </c>
      <c r="V237" s="2">
        <v>3</v>
      </c>
      <c r="W237" s="2">
        <v>3</v>
      </c>
      <c r="X237" s="2">
        <v>0</v>
      </c>
      <c r="Y237" s="2">
        <v>17</v>
      </c>
      <c r="Z237" s="2">
        <v>9</v>
      </c>
      <c r="AA237" s="2">
        <v>1</v>
      </c>
    </row>
    <row r="238" spans="2:27" x14ac:dyDescent="0.5">
      <c r="B238" s="2">
        <v>5</v>
      </c>
      <c r="C238" s="2">
        <v>0</v>
      </c>
      <c r="D238" s="2">
        <v>0</v>
      </c>
      <c r="E238">
        <v>0</v>
      </c>
      <c r="F238" s="2">
        <v>2</v>
      </c>
      <c r="G238" s="2">
        <v>1</v>
      </c>
      <c r="H238" s="2">
        <v>0</v>
      </c>
      <c r="I238" s="2">
        <v>3</v>
      </c>
      <c r="J238" s="2">
        <v>4</v>
      </c>
      <c r="K238" s="2">
        <v>0</v>
      </c>
      <c r="L238" s="2">
        <v>4</v>
      </c>
      <c r="M238" s="2">
        <v>0</v>
      </c>
      <c r="N238" s="2">
        <v>2</v>
      </c>
      <c r="O238" s="2">
        <v>0</v>
      </c>
      <c r="P238" s="2">
        <v>2</v>
      </c>
      <c r="Q238" s="2">
        <v>0</v>
      </c>
      <c r="R238" s="2">
        <v>5</v>
      </c>
      <c r="S238" s="2">
        <v>0</v>
      </c>
      <c r="T238" s="2">
        <v>5</v>
      </c>
      <c r="U238" s="2">
        <v>6</v>
      </c>
      <c r="V238" s="2">
        <v>0</v>
      </c>
      <c r="W238" s="2">
        <v>1</v>
      </c>
      <c r="X238" s="2">
        <v>0</v>
      </c>
      <c r="Y238" s="2">
        <v>7</v>
      </c>
      <c r="Z238" s="2">
        <v>9</v>
      </c>
      <c r="AA238" s="2">
        <v>0</v>
      </c>
    </row>
    <row r="239" spans="2:27" x14ac:dyDescent="0.5">
      <c r="B239" s="2">
        <v>8</v>
      </c>
      <c r="C239" s="2">
        <v>1</v>
      </c>
      <c r="D239" s="2">
        <v>1</v>
      </c>
      <c r="E239">
        <v>-1</v>
      </c>
      <c r="F239" s="2">
        <v>6</v>
      </c>
      <c r="G239" s="2">
        <v>3</v>
      </c>
      <c r="H239" s="2">
        <v>0</v>
      </c>
      <c r="I239" s="2">
        <v>4</v>
      </c>
      <c r="J239" s="2">
        <v>7</v>
      </c>
      <c r="K239" s="2">
        <v>0</v>
      </c>
      <c r="L239" s="2">
        <v>1</v>
      </c>
      <c r="M239" s="2">
        <v>0</v>
      </c>
      <c r="N239" s="2">
        <v>1</v>
      </c>
      <c r="O239" s="2">
        <v>0</v>
      </c>
      <c r="P239" s="2">
        <v>1</v>
      </c>
      <c r="Q239" s="2">
        <v>2</v>
      </c>
      <c r="R239" s="2">
        <v>8</v>
      </c>
      <c r="S239" s="2">
        <v>1</v>
      </c>
      <c r="T239" s="2">
        <v>6</v>
      </c>
      <c r="U239" s="2">
        <v>12</v>
      </c>
      <c r="V239" s="2">
        <v>1</v>
      </c>
      <c r="W239" s="2">
        <v>11</v>
      </c>
      <c r="X239" s="2">
        <v>0</v>
      </c>
      <c r="Y239" s="2">
        <v>10</v>
      </c>
      <c r="Z239" s="2">
        <v>2</v>
      </c>
      <c r="AA239" s="2">
        <v>2</v>
      </c>
    </row>
    <row r="240" spans="2:27" x14ac:dyDescent="0.5">
      <c r="B240" s="2">
        <v>8</v>
      </c>
      <c r="C240" s="2">
        <v>3</v>
      </c>
      <c r="D240" s="2">
        <v>3</v>
      </c>
      <c r="E240">
        <v>-3</v>
      </c>
      <c r="F240" s="2">
        <v>3</v>
      </c>
      <c r="G240" s="2">
        <v>5</v>
      </c>
      <c r="H240" s="2">
        <v>2</v>
      </c>
      <c r="I240" s="2">
        <v>12</v>
      </c>
      <c r="J240" s="2">
        <v>7</v>
      </c>
      <c r="K240" s="2">
        <v>2</v>
      </c>
      <c r="L240" s="2">
        <v>5</v>
      </c>
      <c r="M240" s="2">
        <v>1</v>
      </c>
      <c r="N240" s="2">
        <v>7</v>
      </c>
      <c r="O240" s="2">
        <v>0</v>
      </c>
      <c r="P240" s="2">
        <v>1</v>
      </c>
      <c r="Q240" s="2">
        <v>1</v>
      </c>
      <c r="R240" s="2">
        <v>13</v>
      </c>
      <c r="S240" s="2">
        <v>3</v>
      </c>
      <c r="T240" s="2">
        <v>3</v>
      </c>
      <c r="U240" s="2">
        <v>5</v>
      </c>
      <c r="V240" s="2">
        <v>1</v>
      </c>
      <c r="W240" s="2">
        <v>4</v>
      </c>
      <c r="X240" s="2">
        <v>0</v>
      </c>
      <c r="Y240" s="2">
        <v>11</v>
      </c>
      <c r="Z240" s="2">
        <v>9</v>
      </c>
      <c r="AA240" s="2">
        <v>3</v>
      </c>
    </row>
    <row r="241" spans="2:27" x14ac:dyDescent="0.5">
      <c r="B241" s="2">
        <v>11</v>
      </c>
      <c r="C241" s="2">
        <v>2</v>
      </c>
      <c r="D241" s="2">
        <v>2</v>
      </c>
      <c r="E241">
        <v>-2</v>
      </c>
      <c r="F241" s="2">
        <v>5</v>
      </c>
      <c r="G241" s="2">
        <v>2</v>
      </c>
      <c r="H241" s="2">
        <v>0</v>
      </c>
      <c r="I241" s="2">
        <v>12</v>
      </c>
      <c r="J241" s="2">
        <v>18</v>
      </c>
      <c r="K241" s="2">
        <v>2</v>
      </c>
      <c r="L241" s="2">
        <v>10</v>
      </c>
      <c r="M241" s="2">
        <v>3</v>
      </c>
      <c r="N241" s="2">
        <v>3</v>
      </c>
      <c r="O241" s="2">
        <v>1</v>
      </c>
      <c r="P241" s="2">
        <v>1</v>
      </c>
      <c r="Q241" s="2">
        <v>0</v>
      </c>
      <c r="R241" s="2">
        <v>11</v>
      </c>
      <c r="S241" s="2">
        <v>3</v>
      </c>
      <c r="T241" s="2">
        <v>8</v>
      </c>
      <c r="U241" s="2">
        <v>5</v>
      </c>
      <c r="V241" s="2">
        <v>8</v>
      </c>
      <c r="W241" s="2">
        <v>5</v>
      </c>
      <c r="X241" s="2">
        <v>1</v>
      </c>
      <c r="Y241" s="2">
        <v>9</v>
      </c>
      <c r="Z241" s="2">
        <v>7</v>
      </c>
      <c r="AA241" s="2">
        <v>3</v>
      </c>
    </row>
    <row r="242" spans="2:27" x14ac:dyDescent="0.5">
      <c r="B242" s="2">
        <v>9</v>
      </c>
      <c r="C242" s="2">
        <v>1</v>
      </c>
      <c r="D242" s="2">
        <v>1</v>
      </c>
      <c r="E242">
        <v>-1</v>
      </c>
      <c r="F242" s="2">
        <v>3</v>
      </c>
      <c r="G242" s="2">
        <v>6</v>
      </c>
      <c r="H242" s="2">
        <v>0</v>
      </c>
      <c r="I242" s="2">
        <v>2</v>
      </c>
      <c r="J242" s="2">
        <v>14</v>
      </c>
      <c r="K242" s="2">
        <v>3</v>
      </c>
      <c r="L242" s="2">
        <v>12</v>
      </c>
      <c r="M242" s="2">
        <v>1</v>
      </c>
      <c r="N242" s="2">
        <v>9</v>
      </c>
      <c r="O242" s="2">
        <v>6</v>
      </c>
      <c r="P242" s="2">
        <v>1</v>
      </c>
      <c r="Q242" s="2">
        <v>2</v>
      </c>
      <c r="R242" s="2">
        <v>14</v>
      </c>
      <c r="S242" s="2">
        <v>0</v>
      </c>
      <c r="T242" s="2">
        <v>5</v>
      </c>
      <c r="U242" s="2">
        <v>14</v>
      </c>
      <c r="V242" s="2">
        <v>5</v>
      </c>
      <c r="W242" s="2">
        <v>9</v>
      </c>
      <c r="X242" s="2">
        <v>0</v>
      </c>
      <c r="Y242" s="2">
        <v>22</v>
      </c>
      <c r="Z242" s="2">
        <v>6</v>
      </c>
      <c r="AA242" s="2">
        <v>2</v>
      </c>
    </row>
    <row r="243" spans="2:27" x14ac:dyDescent="0.5">
      <c r="B243" s="2">
        <v>11</v>
      </c>
      <c r="C243" s="2">
        <v>1</v>
      </c>
      <c r="D243" s="2">
        <v>1</v>
      </c>
      <c r="E243">
        <v>-1</v>
      </c>
      <c r="F243" s="2">
        <v>5</v>
      </c>
      <c r="G243" s="2">
        <v>2</v>
      </c>
      <c r="H243" s="2">
        <v>1</v>
      </c>
      <c r="I243" s="2">
        <v>8</v>
      </c>
      <c r="J243" s="2">
        <v>16</v>
      </c>
      <c r="K243" s="2">
        <v>2</v>
      </c>
      <c r="L243" s="2">
        <v>19</v>
      </c>
      <c r="M243" s="2">
        <v>1</v>
      </c>
      <c r="N243" s="2">
        <v>7</v>
      </c>
      <c r="O243" s="2">
        <v>2</v>
      </c>
      <c r="P243" s="2">
        <v>2</v>
      </c>
      <c r="Q243" s="2">
        <v>1</v>
      </c>
      <c r="R243" s="2">
        <v>17</v>
      </c>
      <c r="S243" s="2">
        <v>6</v>
      </c>
      <c r="T243" s="2">
        <v>7</v>
      </c>
      <c r="U243" s="2">
        <v>23</v>
      </c>
      <c r="V243" s="2">
        <v>9</v>
      </c>
      <c r="W243" s="2">
        <v>7</v>
      </c>
      <c r="X243" s="2">
        <v>1</v>
      </c>
      <c r="Y243" s="2">
        <v>15</v>
      </c>
      <c r="Z243" s="2">
        <v>7</v>
      </c>
      <c r="AA243" s="2">
        <v>4</v>
      </c>
    </row>
    <row r="244" spans="2:27" x14ac:dyDescent="0.5">
      <c r="B244" s="2">
        <v>18</v>
      </c>
      <c r="C244" s="2">
        <v>2</v>
      </c>
      <c r="D244" s="2">
        <v>2</v>
      </c>
      <c r="E244">
        <v>-2</v>
      </c>
      <c r="F244" s="2">
        <v>6</v>
      </c>
      <c r="G244" s="2">
        <v>6</v>
      </c>
      <c r="H244" s="2">
        <v>0</v>
      </c>
      <c r="I244" s="2">
        <v>16</v>
      </c>
      <c r="J244" s="2">
        <v>29</v>
      </c>
      <c r="K244" s="2">
        <v>1</v>
      </c>
      <c r="L244" s="2">
        <v>11</v>
      </c>
      <c r="M244" s="2">
        <v>5</v>
      </c>
      <c r="N244" s="2">
        <v>9</v>
      </c>
      <c r="O244" s="2">
        <v>8</v>
      </c>
      <c r="P244" s="2">
        <v>1</v>
      </c>
      <c r="Q244" s="2">
        <v>3</v>
      </c>
      <c r="R244" s="2">
        <v>47</v>
      </c>
      <c r="S244" s="2">
        <v>4</v>
      </c>
      <c r="T244" s="2">
        <v>13</v>
      </c>
      <c r="U244" s="2">
        <v>12</v>
      </c>
      <c r="V244" s="2">
        <v>16</v>
      </c>
      <c r="W244" s="2">
        <v>11</v>
      </c>
      <c r="X244" s="2">
        <v>0</v>
      </c>
      <c r="Y244" s="2">
        <v>26</v>
      </c>
      <c r="Z244" s="2">
        <v>5</v>
      </c>
      <c r="AA244" s="2">
        <v>3</v>
      </c>
    </row>
    <row r="245" spans="2:27" x14ac:dyDescent="0.5">
      <c r="B245" s="2">
        <v>7</v>
      </c>
      <c r="C245" s="2">
        <v>0</v>
      </c>
      <c r="D245" s="2">
        <v>0</v>
      </c>
      <c r="E245">
        <v>0</v>
      </c>
      <c r="F245" s="2">
        <v>4</v>
      </c>
      <c r="G245" s="2">
        <v>5</v>
      </c>
      <c r="H245" s="2">
        <v>0</v>
      </c>
      <c r="I245" s="2">
        <v>4</v>
      </c>
      <c r="J245" s="2">
        <v>8</v>
      </c>
      <c r="K245" s="2">
        <v>3</v>
      </c>
      <c r="L245" s="2">
        <v>2</v>
      </c>
      <c r="M245" s="2">
        <v>5</v>
      </c>
      <c r="N245" s="2">
        <v>6</v>
      </c>
      <c r="O245" s="2">
        <v>1</v>
      </c>
      <c r="P245" s="2">
        <v>0</v>
      </c>
      <c r="Q245" s="2">
        <v>1</v>
      </c>
      <c r="R245" s="2">
        <v>6</v>
      </c>
      <c r="S245" s="2">
        <v>1</v>
      </c>
      <c r="T245" s="2">
        <v>4</v>
      </c>
      <c r="U245" s="2">
        <v>7</v>
      </c>
      <c r="V245" s="2">
        <v>3</v>
      </c>
      <c r="W245" s="2">
        <v>1</v>
      </c>
      <c r="X245" s="2">
        <v>0</v>
      </c>
      <c r="Y245" s="2">
        <v>15</v>
      </c>
      <c r="Z245" s="2">
        <v>5</v>
      </c>
      <c r="AA245" s="2">
        <v>5</v>
      </c>
    </row>
    <row r="246" spans="2:27" x14ac:dyDescent="0.5">
      <c r="B246" s="2">
        <v>11</v>
      </c>
      <c r="C246" s="2">
        <v>2</v>
      </c>
      <c r="D246" s="2">
        <v>2</v>
      </c>
      <c r="E246">
        <v>-2</v>
      </c>
      <c r="F246" s="2">
        <v>3</v>
      </c>
      <c r="G246" s="2">
        <v>1</v>
      </c>
      <c r="H246" s="2">
        <v>0</v>
      </c>
      <c r="I246" s="2">
        <v>12</v>
      </c>
      <c r="J246" s="2">
        <v>10</v>
      </c>
      <c r="K246" s="2">
        <v>2</v>
      </c>
      <c r="L246" s="2">
        <v>4</v>
      </c>
      <c r="M246" s="2">
        <v>3</v>
      </c>
      <c r="N246" s="2">
        <v>15</v>
      </c>
      <c r="O246" s="2">
        <v>2</v>
      </c>
      <c r="P246" s="2">
        <v>1</v>
      </c>
      <c r="Q246" s="2">
        <v>6</v>
      </c>
      <c r="R246" s="2">
        <v>11</v>
      </c>
      <c r="S246" s="2">
        <v>1</v>
      </c>
      <c r="T246" s="2">
        <v>6</v>
      </c>
      <c r="U246" s="2">
        <v>6</v>
      </c>
      <c r="V246" s="2">
        <v>2</v>
      </c>
      <c r="W246" s="2">
        <v>4</v>
      </c>
      <c r="X246" s="2">
        <v>1</v>
      </c>
      <c r="Y246" s="2">
        <v>22</v>
      </c>
      <c r="Z246" s="2">
        <v>5</v>
      </c>
      <c r="AA246" s="2">
        <v>5</v>
      </c>
    </row>
    <row r="247" spans="2:27" x14ac:dyDescent="0.5">
      <c r="B247" s="2">
        <v>21</v>
      </c>
      <c r="C247" s="2">
        <v>2</v>
      </c>
      <c r="D247" s="2">
        <v>2</v>
      </c>
      <c r="E247">
        <v>-2</v>
      </c>
      <c r="F247" s="2">
        <v>4</v>
      </c>
      <c r="G247" s="2">
        <v>3</v>
      </c>
      <c r="H247" s="2">
        <v>1</v>
      </c>
      <c r="I247" s="2">
        <v>19</v>
      </c>
      <c r="J247" s="2">
        <v>24</v>
      </c>
      <c r="K247" s="2">
        <v>1</v>
      </c>
      <c r="L247" s="2">
        <v>9</v>
      </c>
      <c r="M247" s="2">
        <v>6</v>
      </c>
      <c r="N247" s="2">
        <v>14</v>
      </c>
      <c r="O247" s="2">
        <v>5</v>
      </c>
      <c r="P247" s="2">
        <v>3</v>
      </c>
      <c r="Q247" s="2">
        <v>2</v>
      </c>
      <c r="R247" s="2">
        <v>35</v>
      </c>
      <c r="S247" s="2">
        <v>4</v>
      </c>
      <c r="T247" s="2">
        <v>6</v>
      </c>
      <c r="U247" s="2">
        <v>9</v>
      </c>
      <c r="V247" s="2">
        <v>7</v>
      </c>
      <c r="W247" s="2">
        <v>3</v>
      </c>
      <c r="X247" s="2">
        <v>1</v>
      </c>
      <c r="Y247" s="2">
        <v>30</v>
      </c>
      <c r="Z247" s="2">
        <v>14</v>
      </c>
      <c r="AA247" s="2">
        <v>3</v>
      </c>
    </row>
    <row r="248" spans="2:27" x14ac:dyDescent="0.5">
      <c r="B248" s="2">
        <v>16</v>
      </c>
      <c r="C248" s="2">
        <v>5</v>
      </c>
      <c r="D248" s="2">
        <v>5</v>
      </c>
      <c r="E248">
        <v>-5</v>
      </c>
      <c r="F248" s="2">
        <v>3</v>
      </c>
      <c r="G248" s="2">
        <v>2</v>
      </c>
      <c r="H248" s="2">
        <v>3</v>
      </c>
      <c r="I248" s="2">
        <v>13</v>
      </c>
      <c r="J248" s="2">
        <v>24</v>
      </c>
      <c r="K248" s="2">
        <v>1</v>
      </c>
      <c r="L248" s="2">
        <v>5</v>
      </c>
      <c r="M248" s="2">
        <v>7</v>
      </c>
      <c r="N248" s="2">
        <v>22</v>
      </c>
      <c r="O248" s="2">
        <v>7</v>
      </c>
      <c r="P248" s="2">
        <v>4</v>
      </c>
      <c r="Q248" s="2">
        <v>5</v>
      </c>
      <c r="R248" s="2">
        <v>26</v>
      </c>
      <c r="S248" s="2">
        <v>9</v>
      </c>
      <c r="T248" s="2">
        <v>6</v>
      </c>
      <c r="U248" s="2">
        <v>21</v>
      </c>
      <c r="V248" s="2">
        <v>9</v>
      </c>
      <c r="W248" s="2">
        <v>4</v>
      </c>
      <c r="X248" s="2">
        <v>0</v>
      </c>
      <c r="Y248" s="2">
        <v>25</v>
      </c>
      <c r="Z248" s="2">
        <v>9</v>
      </c>
      <c r="AA248" s="2">
        <v>7</v>
      </c>
    </row>
    <row r="249" spans="2:27" x14ac:dyDescent="0.5">
      <c r="B249" s="2">
        <v>17</v>
      </c>
      <c r="C249" s="2">
        <v>2</v>
      </c>
      <c r="D249" s="2">
        <v>2</v>
      </c>
      <c r="E249">
        <v>-2</v>
      </c>
      <c r="F249" s="2">
        <v>13</v>
      </c>
      <c r="G249" s="2">
        <v>4</v>
      </c>
      <c r="H249" s="2">
        <v>0</v>
      </c>
      <c r="I249" s="2">
        <v>19</v>
      </c>
      <c r="J249" s="2">
        <v>23</v>
      </c>
      <c r="K249" s="2">
        <v>4</v>
      </c>
      <c r="L249" s="2">
        <v>13</v>
      </c>
      <c r="M249" s="2">
        <v>5</v>
      </c>
      <c r="N249" s="2">
        <v>18</v>
      </c>
      <c r="O249" s="2">
        <v>7</v>
      </c>
      <c r="P249" s="2">
        <v>0</v>
      </c>
      <c r="Q249" s="2">
        <v>10</v>
      </c>
      <c r="R249" s="2">
        <v>30</v>
      </c>
      <c r="S249" s="2">
        <v>1</v>
      </c>
      <c r="T249" s="2">
        <v>6</v>
      </c>
      <c r="U249" s="2">
        <v>24</v>
      </c>
      <c r="V249" s="2">
        <v>12</v>
      </c>
      <c r="W249" s="2">
        <v>9</v>
      </c>
      <c r="X249" s="2">
        <v>4</v>
      </c>
      <c r="Y249" s="2">
        <v>35</v>
      </c>
      <c r="Z249" s="2">
        <v>18</v>
      </c>
      <c r="AA249" s="2">
        <v>5</v>
      </c>
    </row>
    <row r="250" spans="2:27" x14ac:dyDescent="0.5">
      <c r="B250" s="2">
        <v>20</v>
      </c>
      <c r="C250" s="2">
        <v>5</v>
      </c>
      <c r="D250" s="2">
        <v>5</v>
      </c>
      <c r="E250">
        <v>-5</v>
      </c>
      <c r="F250" s="2">
        <v>7</v>
      </c>
      <c r="G250" s="2">
        <v>11</v>
      </c>
      <c r="H250" s="2">
        <v>1</v>
      </c>
      <c r="I250" s="2">
        <v>33</v>
      </c>
      <c r="J250" s="2">
        <v>30</v>
      </c>
      <c r="K250" s="2">
        <v>2</v>
      </c>
      <c r="L250" s="2">
        <v>13</v>
      </c>
      <c r="M250" s="2">
        <v>10</v>
      </c>
      <c r="N250" s="2">
        <v>21</v>
      </c>
      <c r="O250" s="2">
        <v>7</v>
      </c>
      <c r="P250" s="2">
        <v>3</v>
      </c>
      <c r="Q250" s="2">
        <v>1</v>
      </c>
      <c r="R250" s="2">
        <v>29</v>
      </c>
      <c r="S250" s="2">
        <v>5</v>
      </c>
      <c r="T250" s="2">
        <v>8</v>
      </c>
      <c r="U250" s="2">
        <v>20</v>
      </c>
      <c r="V250" s="2">
        <v>16</v>
      </c>
      <c r="W250" s="2">
        <v>11</v>
      </c>
      <c r="X250" s="2">
        <v>4</v>
      </c>
      <c r="Y250" s="2">
        <v>40</v>
      </c>
      <c r="Z250" s="2">
        <v>15</v>
      </c>
      <c r="AA250" s="2">
        <v>5</v>
      </c>
    </row>
    <row r="251" spans="2:27" x14ac:dyDescent="0.5">
      <c r="B251" s="2">
        <v>46</v>
      </c>
      <c r="C251" s="2">
        <v>6</v>
      </c>
      <c r="D251" s="2">
        <v>6</v>
      </c>
      <c r="E251">
        <v>-6</v>
      </c>
      <c r="F251" s="2">
        <v>9</v>
      </c>
      <c r="G251" s="2">
        <v>13</v>
      </c>
      <c r="H251" s="2">
        <v>0</v>
      </c>
      <c r="I251" s="2">
        <v>38</v>
      </c>
      <c r="J251" s="2">
        <v>36</v>
      </c>
      <c r="K251" s="2">
        <v>0</v>
      </c>
      <c r="L251" s="2">
        <v>13</v>
      </c>
      <c r="M251" s="2">
        <v>10</v>
      </c>
      <c r="N251" s="2">
        <v>29</v>
      </c>
      <c r="O251" s="2">
        <v>9</v>
      </c>
      <c r="P251" s="2">
        <v>8</v>
      </c>
      <c r="Q251" s="2">
        <v>9</v>
      </c>
      <c r="R251" s="2">
        <v>58</v>
      </c>
      <c r="S251" s="2">
        <v>7</v>
      </c>
      <c r="T251" s="2">
        <v>3</v>
      </c>
      <c r="U251" s="2">
        <v>27</v>
      </c>
      <c r="V251" s="2">
        <v>22</v>
      </c>
      <c r="W251" s="2">
        <v>9</v>
      </c>
      <c r="X251" s="2">
        <v>0</v>
      </c>
      <c r="Y251" s="2">
        <v>53</v>
      </c>
      <c r="Z251" s="2">
        <v>13</v>
      </c>
      <c r="AA251" s="2">
        <v>4</v>
      </c>
    </row>
    <row r="252" spans="2:27" x14ac:dyDescent="0.5">
      <c r="B252" s="2">
        <v>6</v>
      </c>
      <c r="C252" s="2">
        <v>0</v>
      </c>
      <c r="D252" s="2">
        <v>0</v>
      </c>
      <c r="E252">
        <v>0</v>
      </c>
      <c r="F252" s="2">
        <v>3</v>
      </c>
      <c r="G252" s="2">
        <v>1</v>
      </c>
      <c r="H252" s="2">
        <v>0</v>
      </c>
      <c r="I252" s="2">
        <v>13</v>
      </c>
      <c r="J252" s="2">
        <v>12</v>
      </c>
      <c r="K252" s="2">
        <v>0</v>
      </c>
      <c r="L252" s="2">
        <v>3</v>
      </c>
      <c r="M252" s="2">
        <v>7</v>
      </c>
      <c r="N252" s="2">
        <v>21</v>
      </c>
      <c r="O252" s="2">
        <v>2</v>
      </c>
      <c r="P252" s="2">
        <v>0</v>
      </c>
      <c r="Q252" s="2">
        <v>0</v>
      </c>
      <c r="R252" s="2">
        <v>15</v>
      </c>
      <c r="S252" s="2">
        <v>3</v>
      </c>
      <c r="T252" s="2">
        <v>8</v>
      </c>
      <c r="U252" s="2">
        <v>5</v>
      </c>
      <c r="V252" s="2">
        <v>2</v>
      </c>
      <c r="W252" s="2">
        <v>2</v>
      </c>
      <c r="X252" s="2">
        <v>0</v>
      </c>
      <c r="Y252" s="2">
        <v>21</v>
      </c>
      <c r="Z252" s="2">
        <v>13</v>
      </c>
      <c r="AA252" s="2">
        <v>3</v>
      </c>
    </row>
    <row r="253" spans="2:27" x14ac:dyDescent="0.5">
      <c r="B253" s="2">
        <v>16</v>
      </c>
      <c r="C253" s="2">
        <v>4</v>
      </c>
      <c r="D253" s="2">
        <v>4</v>
      </c>
      <c r="E253">
        <v>-4</v>
      </c>
      <c r="F253" s="2">
        <v>9</v>
      </c>
      <c r="G253" s="2">
        <v>8</v>
      </c>
      <c r="H253" s="2">
        <v>1</v>
      </c>
      <c r="I253" s="2">
        <v>15</v>
      </c>
      <c r="J253" s="2">
        <v>21</v>
      </c>
      <c r="K253" s="2">
        <v>5</v>
      </c>
      <c r="L253" s="2">
        <v>5</v>
      </c>
      <c r="M253" s="2">
        <v>8</v>
      </c>
      <c r="N253" s="2">
        <v>18</v>
      </c>
      <c r="O253" s="2">
        <v>1</v>
      </c>
      <c r="P253" s="2">
        <v>4</v>
      </c>
      <c r="Q253" s="2">
        <v>3</v>
      </c>
      <c r="R253" s="2">
        <v>23</v>
      </c>
      <c r="S253" s="2">
        <v>2</v>
      </c>
      <c r="T253" s="2">
        <v>7</v>
      </c>
      <c r="U253" s="2">
        <v>17</v>
      </c>
      <c r="V253" s="2">
        <v>12</v>
      </c>
      <c r="W253" s="2">
        <v>9</v>
      </c>
      <c r="X253" s="2">
        <v>2</v>
      </c>
      <c r="Y253" s="2">
        <v>37</v>
      </c>
      <c r="Z253" s="2">
        <v>13</v>
      </c>
      <c r="AA253" s="2">
        <v>7</v>
      </c>
    </row>
    <row r="254" spans="2:27" x14ac:dyDescent="0.5">
      <c r="B254" s="2">
        <v>35</v>
      </c>
      <c r="C254" s="2">
        <v>9</v>
      </c>
      <c r="D254" s="2">
        <v>9</v>
      </c>
      <c r="E254">
        <v>-9</v>
      </c>
      <c r="F254" s="2">
        <v>12</v>
      </c>
      <c r="G254" s="2">
        <v>13</v>
      </c>
      <c r="H254" s="2">
        <v>1</v>
      </c>
      <c r="I254" s="2">
        <v>23</v>
      </c>
      <c r="J254" s="2">
        <v>32</v>
      </c>
      <c r="K254" s="2">
        <v>2</v>
      </c>
      <c r="L254" s="2">
        <v>12</v>
      </c>
      <c r="M254" s="2">
        <v>17</v>
      </c>
      <c r="N254" s="2">
        <v>34</v>
      </c>
      <c r="O254" s="2">
        <v>15</v>
      </c>
      <c r="P254" s="2">
        <v>7</v>
      </c>
      <c r="Q254" s="2">
        <v>6</v>
      </c>
      <c r="R254" s="2">
        <v>57</v>
      </c>
      <c r="S254" s="2">
        <v>7</v>
      </c>
      <c r="T254" s="2">
        <v>8</v>
      </c>
      <c r="U254" s="2">
        <v>19</v>
      </c>
      <c r="V254" s="2">
        <v>8</v>
      </c>
      <c r="W254" s="2">
        <v>12</v>
      </c>
      <c r="X254" s="2">
        <v>3</v>
      </c>
      <c r="Y254" s="2">
        <v>44</v>
      </c>
      <c r="Z254" s="2">
        <v>18</v>
      </c>
      <c r="AA254" s="2">
        <v>3</v>
      </c>
    </row>
    <row r="255" spans="2:27" x14ac:dyDescent="0.5">
      <c r="B255" s="2">
        <v>22</v>
      </c>
      <c r="C255" s="2">
        <v>1</v>
      </c>
      <c r="D255" s="2">
        <v>1</v>
      </c>
      <c r="E255">
        <v>-1</v>
      </c>
      <c r="F255" s="2">
        <v>15</v>
      </c>
      <c r="G255" s="2">
        <v>13</v>
      </c>
      <c r="H255" s="2">
        <v>2</v>
      </c>
      <c r="I255" s="2">
        <v>19</v>
      </c>
      <c r="J255" s="2">
        <v>31</v>
      </c>
      <c r="K255" s="2">
        <v>1</v>
      </c>
      <c r="L255" s="2">
        <v>15</v>
      </c>
      <c r="M255" s="2">
        <v>6</v>
      </c>
      <c r="N255" s="2">
        <v>27</v>
      </c>
      <c r="O255" s="2">
        <v>16</v>
      </c>
      <c r="P255" s="2">
        <v>2</v>
      </c>
      <c r="Q255" s="2">
        <v>13</v>
      </c>
      <c r="R255" s="2">
        <v>52</v>
      </c>
      <c r="S255" s="2">
        <v>12</v>
      </c>
      <c r="T255" s="2">
        <v>7</v>
      </c>
      <c r="U255" s="2">
        <v>20</v>
      </c>
      <c r="V255" s="2">
        <v>13</v>
      </c>
      <c r="W255" s="2">
        <v>8</v>
      </c>
      <c r="X255" s="2">
        <v>1</v>
      </c>
      <c r="Y255" s="2">
        <v>58</v>
      </c>
      <c r="Z255" s="2">
        <v>11</v>
      </c>
      <c r="AA255" s="2">
        <v>6</v>
      </c>
    </row>
    <row r="256" spans="2:27" x14ac:dyDescent="0.5">
      <c r="B256" s="2">
        <v>25</v>
      </c>
      <c r="C256" s="2">
        <v>6</v>
      </c>
      <c r="D256" s="2">
        <v>6</v>
      </c>
      <c r="E256">
        <v>-6</v>
      </c>
      <c r="F256" s="2">
        <v>13</v>
      </c>
      <c r="G256" s="2">
        <v>11</v>
      </c>
      <c r="H256" s="2">
        <v>2</v>
      </c>
      <c r="I256" s="2">
        <v>27</v>
      </c>
      <c r="J256" s="2">
        <v>31</v>
      </c>
      <c r="K256" s="2">
        <v>4</v>
      </c>
      <c r="L256" s="2">
        <v>6</v>
      </c>
      <c r="M256" s="2">
        <v>16</v>
      </c>
      <c r="N256" s="2">
        <v>37</v>
      </c>
      <c r="O256" s="2">
        <v>14</v>
      </c>
      <c r="P256" s="2">
        <v>2</v>
      </c>
      <c r="Q256" s="2">
        <v>9</v>
      </c>
      <c r="R256" s="2">
        <v>72</v>
      </c>
      <c r="S256" s="2">
        <v>2</v>
      </c>
      <c r="T256" s="2">
        <v>10</v>
      </c>
      <c r="U256" s="2">
        <v>24</v>
      </c>
      <c r="V256" s="2">
        <v>15</v>
      </c>
      <c r="W256" s="2">
        <v>9</v>
      </c>
      <c r="X256" s="2">
        <v>2</v>
      </c>
      <c r="Y256" s="2">
        <v>51</v>
      </c>
      <c r="Z256" s="2">
        <v>25</v>
      </c>
      <c r="AA256" s="2">
        <v>7</v>
      </c>
    </row>
    <row r="257" spans="2:27" x14ac:dyDescent="0.5">
      <c r="B257" s="2">
        <v>36</v>
      </c>
      <c r="C257" s="2">
        <v>8</v>
      </c>
      <c r="D257" s="2">
        <v>8</v>
      </c>
      <c r="E257">
        <v>-8</v>
      </c>
      <c r="F257" s="2">
        <v>14</v>
      </c>
      <c r="G257" s="2">
        <v>19</v>
      </c>
      <c r="H257" s="2">
        <v>4</v>
      </c>
      <c r="I257" s="2">
        <v>28</v>
      </c>
      <c r="J257" s="2">
        <v>48</v>
      </c>
      <c r="K257" s="2">
        <v>2</v>
      </c>
      <c r="L257" s="2">
        <v>14</v>
      </c>
      <c r="M257" s="2">
        <v>12</v>
      </c>
      <c r="N257" s="2">
        <v>52</v>
      </c>
      <c r="O257" s="2">
        <v>12</v>
      </c>
      <c r="P257" s="2">
        <v>2</v>
      </c>
      <c r="Q257" s="2">
        <v>9</v>
      </c>
      <c r="R257" s="2">
        <v>83</v>
      </c>
      <c r="S257" s="2">
        <v>6</v>
      </c>
      <c r="T257" s="2">
        <v>15</v>
      </c>
      <c r="U257" s="2">
        <v>25</v>
      </c>
      <c r="V257" s="2">
        <v>20</v>
      </c>
      <c r="W257" s="2">
        <v>16</v>
      </c>
      <c r="X257" s="2">
        <v>1</v>
      </c>
      <c r="Y257" s="2">
        <v>57</v>
      </c>
      <c r="Z257" s="2">
        <v>27</v>
      </c>
      <c r="AA257" s="2">
        <v>8</v>
      </c>
    </row>
    <row r="258" spans="2:27" x14ac:dyDescent="0.5">
      <c r="B258" s="2">
        <v>41</v>
      </c>
      <c r="C258" s="2">
        <v>9</v>
      </c>
      <c r="D258" s="2">
        <v>9</v>
      </c>
      <c r="E258">
        <v>-9</v>
      </c>
      <c r="F258" s="2">
        <v>18</v>
      </c>
      <c r="G258" s="2">
        <v>23</v>
      </c>
      <c r="H258" s="2">
        <v>0</v>
      </c>
      <c r="I258" s="2">
        <v>44</v>
      </c>
      <c r="J258" s="2">
        <v>70</v>
      </c>
      <c r="K258" s="2">
        <v>12</v>
      </c>
      <c r="L258" s="2">
        <v>18</v>
      </c>
      <c r="M258" s="2">
        <v>14</v>
      </c>
      <c r="N258" s="2">
        <v>39</v>
      </c>
      <c r="O258" s="2">
        <v>21</v>
      </c>
      <c r="P258" s="2">
        <v>9</v>
      </c>
      <c r="Q258" s="2">
        <v>9</v>
      </c>
      <c r="R258" s="2">
        <v>101</v>
      </c>
      <c r="S258" s="2">
        <v>6</v>
      </c>
      <c r="T258" s="2">
        <v>9</v>
      </c>
      <c r="U258" s="2">
        <v>24</v>
      </c>
      <c r="V258" s="2">
        <v>23</v>
      </c>
      <c r="W258" s="2">
        <v>19</v>
      </c>
      <c r="X258" s="2">
        <v>0</v>
      </c>
      <c r="Y258" s="2">
        <v>103</v>
      </c>
      <c r="Z258" s="2">
        <v>36</v>
      </c>
      <c r="AA258" s="2">
        <v>2</v>
      </c>
    </row>
    <row r="259" spans="2:27" x14ac:dyDescent="0.5">
      <c r="B259" s="2">
        <v>12</v>
      </c>
      <c r="C259" s="2">
        <v>0</v>
      </c>
      <c r="D259" s="2">
        <v>0</v>
      </c>
      <c r="E259">
        <v>0</v>
      </c>
      <c r="F259" s="2">
        <v>9</v>
      </c>
      <c r="G259" s="2">
        <v>10</v>
      </c>
      <c r="H259" s="2">
        <v>2</v>
      </c>
      <c r="I259" s="2">
        <v>26</v>
      </c>
      <c r="J259" s="2">
        <v>28</v>
      </c>
      <c r="K259" s="2">
        <v>6</v>
      </c>
      <c r="L259" s="2">
        <v>5</v>
      </c>
      <c r="M259" s="2">
        <v>13</v>
      </c>
      <c r="N259" s="2">
        <v>18</v>
      </c>
      <c r="O259" s="2">
        <v>9</v>
      </c>
      <c r="P259" s="2">
        <v>1</v>
      </c>
      <c r="Q259" s="2">
        <v>3</v>
      </c>
      <c r="R259" s="2">
        <v>24</v>
      </c>
      <c r="S259" s="2">
        <v>5</v>
      </c>
      <c r="T259" s="2">
        <v>7</v>
      </c>
      <c r="U259" s="2">
        <v>20</v>
      </c>
      <c r="V259" s="2">
        <v>4</v>
      </c>
      <c r="W259" s="2">
        <v>5</v>
      </c>
      <c r="X259" s="2">
        <v>3</v>
      </c>
      <c r="Y259" s="2">
        <v>37</v>
      </c>
      <c r="Z259" s="2">
        <v>25</v>
      </c>
      <c r="AA259" s="2">
        <v>3</v>
      </c>
    </row>
    <row r="260" spans="2:27" x14ac:dyDescent="0.5">
      <c r="B260" s="2">
        <v>26</v>
      </c>
      <c r="C260" s="2">
        <v>3</v>
      </c>
      <c r="D260" s="2">
        <v>3</v>
      </c>
      <c r="E260">
        <v>-3</v>
      </c>
      <c r="F260" s="2">
        <v>4</v>
      </c>
      <c r="G260" s="2">
        <v>5</v>
      </c>
      <c r="H260" s="2">
        <v>2</v>
      </c>
      <c r="I260" s="2">
        <v>31</v>
      </c>
      <c r="J260" s="2">
        <v>35</v>
      </c>
      <c r="K260" s="2">
        <v>2</v>
      </c>
      <c r="L260" s="2">
        <v>9</v>
      </c>
      <c r="M260" s="2">
        <v>18</v>
      </c>
      <c r="N260" s="2">
        <v>34</v>
      </c>
      <c r="O260" s="2">
        <v>9</v>
      </c>
      <c r="P260" s="2">
        <v>0</v>
      </c>
      <c r="Q260" s="2">
        <v>14</v>
      </c>
      <c r="R260" s="2">
        <v>41</v>
      </c>
      <c r="S260" s="2">
        <v>16</v>
      </c>
      <c r="T260" s="2">
        <v>6</v>
      </c>
      <c r="U260" s="2">
        <v>20</v>
      </c>
      <c r="V260" s="2">
        <v>22</v>
      </c>
      <c r="W260" s="2">
        <v>13</v>
      </c>
      <c r="X260" s="2">
        <v>2</v>
      </c>
      <c r="Y260" s="2">
        <v>59</v>
      </c>
      <c r="Z260" s="2">
        <v>20</v>
      </c>
      <c r="AA260" s="2">
        <v>2</v>
      </c>
    </row>
    <row r="261" spans="2:27" x14ac:dyDescent="0.5">
      <c r="B261" s="2">
        <v>30</v>
      </c>
      <c r="C261" s="2">
        <v>10</v>
      </c>
      <c r="D261" s="2">
        <v>10</v>
      </c>
      <c r="E261">
        <v>-10</v>
      </c>
      <c r="F261" s="2">
        <v>13</v>
      </c>
      <c r="G261" s="2">
        <v>11</v>
      </c>
      <c r="H261" s="2">
        <v>1</v>
      </c>
      <c r="I261" s="2">
        <v>31</v>
      </c>
      <c r="J261" s="2">
        <v>42</v>
      </c>
      <c r="K261" s="2">
        <v>4</v>
      </c>
      <c r="L261" s="2">
        <v>8</v>
      </c>
      <c r="M261" s="2">
        <v>15</v>
      </c>
      <c r="N261" s="2">
        <v>55</v>
      </c>
      <c r="O261" s="2">
        <v>11</v>
      </c>
      <c r="P261" s="2">
        <v>2</v>
      </c>
      <c r="Q261" s="2">
        <v>12</v>
      </c>
      <c r="R261" s="2">
        <v>70</v>
      </c>
      <c r="S261" s="2">
        <v>17</v>
      </c>
      <c r="T261" s="2">
        <v>28</v>
      </c>
      <c r="U261" s="2">
        <v>30</v>
      </c>
      <c r="V261" s="2">
        <v>21</v>
      </c>
      <c r="W261" s="2">
        <v>11</v>
      </c>
      <c r="X261" s="2">
        <v>12</v>
      </c>
      <c r="Y261" s="2">
        <v>95</v>
      </c>
      <c r="Z261" s="2">
        <v>26</v>
      </c>
      <c r="AA261" s="2">
        <v>8</v>
      </c>
    </row>
    <row r="262" spans="2:27" x14ac:dyDescent="0.5">
      <c r="B262" s="2">
        <v>52</v>
      </c>
      <c r="C262" s="2">
        <v>11</v>
      </c>
      <c r="D262" s="2">
        <v>11</v>
      </c>
      <c r="E262">
        <v>-11</v>
      </c>
      <c r="F262" s="2">
        <v>17</v>
      </c>
      <c r="G262" s="2">
        <v>10</v>
      </c>
      <c r="H262" s="2">
        <v>2</v>
      </c>
      <c r="I262" s="2">
        <v>41</v>
      </c>
      <c r="J262" s="2">
        <v>51</v>
      </c>
      <c r="K262" s="2">
        <v>5</v>
      </c>
      <c r="L262" s="2">
        <v>13</v>
      </c>
      <c r="M262" s="2">
        <v>20</v>
      </c>
      <c r="N262" s="2">
        <v>50</v>
      </c>
      <c r="O262" s="2">
        <v>20</v>
      </c>
      <c r="P262" s="2">
        <v>9</v>
      </c>
      <c r="Q262" s="2">
        <v>14</v>
      </c>
      <c r="R262" s="2">
        <v>77</v>
      </c>
      <c r="S262" s="2">
        <v>15</v>
      </c>
      <c r="T262" s="2">
        <v>25</v>
      </c>
      <c r="U262" s="2">
        <v>27</v>
      </c>
      <c r="V262" s="2">
        <v>26</v>
      </c>
      <c r="W262" s="2">
        <v>15</v>
      </c>
      <c r="X262" s="2">
        <v>2</v>
      </c>
      <c r="Y262" s="2">
        <v>89</v>
      </c>
      <c r="Z262" s="2">
        <v>57</v>
      </c>
      <c r="AA262" s="2">
        <v>6</v>
      </c>
    </row>
    <row r="263" spans="2:27" x14ac:dyDescent="0.5">
      <c r="B263" s="2">
        <v>58</v>
      </c>
      <c r="C263" s="2">
        <v>9</v>
      </c>
      <c r="D263" s="2">
        <v>9</v>
      </c>
      <c r="E263">
        <v>-9</v>
      </c>
      <c r="F263" s="2">
        <v>18</v>
      </c>
      <c r="G263" s="2">
        <v>16</v>
      </c>
      <c r="H263" s="2">
        <v>3</v>
      </c>
      <c r="I263" s="2">
        <v>44</v>
      </c>
      <c r="J263" s="2">
        <v>69</v>
      </c>
      <c r="K263" s="2">
        <v>4</v>
      </c>
      <c r="L263" s="2">
        <v>19</v>
      </c>
      <c r="M263" s="2">
        <v>21</v>
      </c>
      <c r="N263" s="2">
        <v>44</v>
      </c>
      <c r="O263" s="2">
        <v>24</v>
      </c>
      <c r="P263" s="2">
        <v>8</v>
      </c>
      <c r="Q263" s="2">
        <v>5</v>
      </c>
      <c r="R263" s="2">
        <v>89</v>
      </c>
      <c r="S263" s="2">
        <v>27</v>
      </c>
      <c r="T263" s="2">
        <v>19</v>
      </c>
      <c r="U263" s="2">
        <v>18</v>
      </c>
      <c r="V263" s="2">
        <v>28</v>
      </c>
      <c r="W263" s="2">
        <v>9</v>
      </c>
      <c r="X263" s="2">
        <v>3</v>
      </c>
      <c r="Y263" s="2">
        <v>118</v>
      </c>
      <c r="Z263" s="2">
        <v>44</v>
      </c>
      <c r="AA263" s="2">
        <v>7</v>
      </c>
    </row>
    <row r="264" spans="2:27" x14ac:dyDescent="0.5">
      <c r="B264" s="2">
        <v>70</v>
      </c>
      <c r="C264" s="2">
        <v>10</v>
      </c>
      <c r="D264" s="2">
        <v>10</v>
      </c>
      <c r="E264">
        <v>-10</v>
      </c>
      <c r="F264" s="2">
        <v>26</v>
      </c>
      <c r="G264" s="2">
        <v>15</v>
      </c>
      <c r="H264" s="2">
        <v>2</v>
      </c>
      <c r="I264" s="2">
        <v>49</v>
      </c>
      <c r="J264" s="2">
        <v>89</v>
      </c>
      <c r="K264" s="2">
        <v>5</v>
      </c>
      <c r="L264" s="2">
        <v>22</v>
      </c>
      <c r="M264" s="2">
        <v>21</v>
      </c>
      <c r="N264" s="2">
        <v>59</v>
      </c>
      <c r="O264" s="2">
        <v>26</v>
      </c>
      <c r="P264" s="2">
        <v>16</v>
      </c>
      <c r="Q264" s="2">
        <v>11</v>
      </c>
      <c r="R264" s="2">
        <v>123</v>
      </c>
      <c r="S264" s="2">
        <v>16</v>
      </c>
      <c r="T264" s="2">
        <v>23</v>
      </c>
      <c r="U264" s="2">
        <v>28</v>
      </c>
      <c r="V264" s="2">
        <v>29</v>
      </c>
      <c r="W264" s="2">
        <v>14</v>
      </c>
      <c r="X264" s="2">
        <v>6</v>
      </c>
      <c r="Y264" s="2">
        <v>149</v>
      </c>
      <c r="Z264" s="2">
        <v>41</v>
      </c>
      <c r="AA264" s="2">
        <v>14</v>
      </c>
    </row>
    <row r="265" spans="2:27" x14ac:dyDescent="0.5">
      <c r="B265" s="2">
        <v>29</v>
      </c>
      <c r="C265" s="2">
        <v>5</v>
      </c>
      <c r="D265" s="2">
        <v>5</v>
      </c>
      <c r="E265">
        <v>-5</v>
      </c>
      <c r="F265" s="2">
        <v>19</v>
      </c>
      <c r="G265" s="2">
        <v>10</v>
      </c>
      <c r="H265" s="2">
        <v>0</v>
      </c>
      <c r="I265" s="2">
        <v>31</v>
      </c>
      <c r="J265" s="2">
        <v>46</v>
      </c>
      <c r="K265" s="2">
        <v>1</v>
      </c>
      <c r="L265" s="2">
        <v>7</v>
      </c>
      <c r="M265" s="2">
        <v>10</v>
      </c>
      <c r="N265" s="2">
        <v>26</v>
      </c>
      <c r="O265" s="2">
        <v>6</v>
      </c>
      <c r="P265" s="2">
        <v>4</v>
      </c>
      <c r="Q265" s="2">
        <v>7</v>
      </c>
      <c r="R265" s="2">
        <v>41</v>
      </c>
      <c r="S265" s="2">
        <v>14</v>
      </c>
      <c r="T265" s="2">
        <v>10</v>
      </c>
      <c r="U265" s="2">
        <v>16</v>
      </c>
      <c r="V265" s="2">
        <v>18</v>
      </c>
      <c r="W265" s="2">
        <v>9</v>
      </c>
      <c r="X265" s="2">
        <v>2</v>
      </c>
      <c r="Y265" s="2">
        <v>59</v>
      </c>
      <c r="Z265" s="2">
        <v>41</v>
      </c>
      <c r="AA265" s="2">
        <v>9</v>
      </c>
    </row>
    <row r="266" spans="2:27" x14ac:dyDescent="0.5">
      <c r="B266" s="2">
        <v>31</v>
      </c>
      <c r="C266" s="2">
        <v>8</v>
      </c>
      <c r="D266" s="2">
        <v>8</v>
      </c>
      <c r="E266">
        <v>-8</v>
      </c>
      <c r="F266" s="2">
        <v>8</v>
      </c>
      <c r="G266" s="2">
        <v>4</v>
      </c>
      <c r="H266" s="2">
        <v>2</v>
      </c>
      <c r="I266" s="2">
        <v>17</v>
      </c>
      <c r="J266" s="2">
        <v>23</v>
      </c>
      <c r="K266" s="2">
        <v>4</v>
      </c>
      <c r="L266" s="2">
        <v>6</v>
      </c>
      <c r="M266" s="2">
        <v>18</v>
      </c>
      <c r="N266" s="2">
        <v>35</v>
      </c>
      <c r="O266" s="2">
        <v>10</v>
      </c>
      <c r="P266" s="2">
        <v>5</v>
      </c>
      <c r="Q266" s="2">
        <v>2</v>
      </c>
      <c r="R266" s="2">
        <v>31</v>
      </c>
      <c r="S266" s="2">
        <v>9</v>
      </c>
      <c r="T266" s="2">
        <v>5</v>
      </c>
      <c r="U266" s="2">
        <v>18</v>
      </c>
      <c r="V266" s="2">
        <v>21</v>
      </c>
      <c r="W266" s="2">
        <v>13</v>
      </c>
      <c r="X266" s="2">
        <v>2</v>
      </c>
      <c r="Y266" s="2">
        <v>77</v>
      </c>
      <c r="Z266" s="2">
        <v>16</v>
      </c>
      <c r="AA266" s="2">
        <v>5</v>
      </c>
    </row>
    <row r="267" spans="2:27" x14ac:dyDescent="0.5">
      <c r="B267" s="2">
        <v>45</v>
      </c>
      <c r="C267" s="2">
        <v>1</v>
      </c>
      <c r="D267" s="2">
        <v>1</v>
      </c>
      <c r="E267">
        <v>-1</v>
      </c>
      <c r="F267" s="2">
        <v>5</v>
      </c>
      <c r="G267" s="2">
        <v>8</v>
      </c>
      <c r="H267" s="2">
        <v>1</v>
      </c>
      <c r="I267" s="2">
        <v>32</v>
      </c>
      <c r="J267" s="2">
        <v>39</v>
      </c>
      <c r="K267" s="2">
        <v>2</v>
      </c>
      <c r="L267" s="2">
        <v>10</v>
      </c>
      <c r="M267" s="2">
        <v>11</v>
      </c>
      <c r="N267" s="2">
        <v>44</v>
      </c>
      <c r="O267" s="2">
        <v>9</v>
      </c>
      <c r="P267" s="2">
        <v>6</v>
      </c>
      <c r="Q267" s="2">
        <v>14</v>
      </c>
      <c r="R267" s="2">
        <v>52</v>
      </c>
      <c r="S267" s="2">
        <v>14</v>
      </c>
      <c r="T267" s="2">
        <v>16</v>
      </c>
      <c r="U267" s="2">
        <v>16</v>
      </c>
      <c r="V267" s="2">
        <v>16</v>
      </c>
      <c r="W267" s="2">
        <v>15</v>
      </c>
      <c r="X267" s="2">
        <v>2</v>
      </c>
      <c r="Y267" s="2">
        <v>83</v>
      </c>
      <c r="Z267" s="2">
        <v>19</v>
      </c>
      <c r="AA267" s="2">
        <v>5</v>
      </c>
    </row>
    <row r="268" spans="2:27" x14ac:dyDescent="0.5">
      <c r="B268" s="2">
        <v>70</v>
      </c>
      <c r="C268" s="2">
        <v>4</v>
      </c>
      <c r="D268" s="2">
        <v>4</v>
      </c>
      <c r="E268">
        <v>-4</v>
      </c>
      <c r="F268" s="2">
        <v>33</v>
      </c>
      <c r="G268" s="2">
        <v>27</v>
      </c>
      <c r="H268" s="2">
        <v>2</v>
      </c>
      <c r="I268" s="2">
        <v>43</v>
      </c>
      <c r="J268" s="2">
        <v>52</v>
      </c>
      <c r="K268" s="2">
        <v>6</v>
      </c>
      <c r="L268" s="2">
        <v>14</v>
      </c>
      <c r="M268" s="2">
        <v>11</v>
      </c>
      <c r="N268" s="2">
        <v>53</v>
      </c>
      <c r="O268" s="2">
        <v>22</v>
      </c>
      <c r="P268" s="2">
        <v>4</v>
      </c>
      <c r="Q268" s="2">
        <v>9</v>
      </c>
      <c r="R268" s="2">
        <v>116</v>
      </c>
      <c r="S268" s="2">
        <v>15</v>
      </c>
      <c r="T268" s="2">
        <v>18</v>
      </c>
      <c r="U268" s="2">
        <v>27</v>
      </c>
      <c r="V268" s="2">
        <v>31</v>
      </c>
      <c r="W268" s="2">
        <v>23</v>
      </c>
      <c r="X268" s="2">
        <v>5</v>
      </c>
      <c r="Y268" s="2">
        <v>123</v>
      </c>
      <c r="Z268" s="2">
        <v>33</v>
      </c>
      <c r="AA268" s="2">
        <v>8</v>
      </c>
    </row>
    <row r="269" spans="2:27" x14ac:dyDescent="0.5">
      <c r="B269" s="2">
        <v>44</v>
      </c>
      <c r="C269" s="2">
        <v>18</v>
      </c>
      <c r="D269" s="2">
        <v>18</v>
      </c>
      <c r="E269">
        <v>-18</v>
      </c>
      <c r="F269" s="2">
        <v>31</v>
      </c>
      <c r="G269" s="2">
        <v>22</v>
      </c>
      <c r="H269" s="2">
        <v>3</v>
      </c>
      <c r="I269" s="2">
        <v>46</v>
      </c>
      <c r="J269" s="2">
        <v>60</v>
      </c>
      <c r="K269" s="2">
        <v>6</v>
      </c>
      <c r="L269" s="2">
        <v>23</v>
      </c>
      <c r="M269" s="2">
        <v>16</v>
      </c>
      <c r="N269" s="2">
        <v>78</v>
      </c>
      <c r="O269" s="2">
        <v>20</v>
      </c>
      <c r="P269" s="2">
        <v>11</v>
      </c>
      <c r="Q269" s="2">
        <v>13</v>
      </c>
      <c r="R269" s="2">
        <v>86</v>
      </c>
      <c r="S269" s="2">
        <v>14</v>
      </c>
      <c r="T269" s="2">
        <v>25</v>
      </c>
      <c r="U269" s="2">
        <v>35</v>
      </c>
      <c r="V269" s="2">
        <v>28</v>
      </c>
      <c r="W269" s="2">
        <v>12</v>
      </c>
      <c r="X269" s="2">
        <v>9</v>
      </c>
      <c r="Y269" s="2">
        <v>127</v>
      </c>
      <c r="Z269" s="2">
        <v>44</v>
      </c>
      <c r="AA269" s="2">
        <v>9</v>
      </c>
    </row>
    <row r="270" spans="2:27" x14ac:dyDescent="0.5">
      <c r="B270" s="2">
        <v>95</v>
      </c>
      <c r="C270" s="2">
        <v>11</v>
      </c>
      <c r="D270" s="2">
        <v>11</v>
      </c>
      <c r="E270">
        <v>-11</v>
      </c>
      <c r="F270" s="2">
        <v>35</v>
      </c>
      <c r="G270" s="2">
        <v>16</v>
      </c>
      <c r="H270" s="2">
        <v>1</v>
      </c>
      <c r="I270" s="2">
        <v>42</v>
      </c>
      <c r="J270" s="2">
        <v>94</v>
      </c>
      <c r="K270" s="2">
        <v>8</v>
      </c>
      <c r="L270" s="2">
        <v>23</v>
      </c>
      <c r="M270" s="2">
        <v>31</v>
      </c>
      <c r="N270" s="2">
        <v>72</v>
      </c>
      <c r="O270" s="2">
        <v>34</v>
      </c>
      <c r="P270" s="2">
        <v>4</v>
      </c>
      <c r="Q270" s="2">
        <v>12</v>
      </c>
      <c r="R270" s="2">
        <v>89</v>
      </c>
      <c r="S270" s="2">
        <v>10</v>
      </c>
      <c r="T270" s="2">
        <v>33</v>
      </c>
      <c r="U270" s="2">
        <v>32</v>
      </c>
      <c r="V270" s="2">
        <v>32</v>
      </c>
      <c r="W270" s="2">
        <v>24</v>
      </c>
      <c r="X270" s="2">
        <v>10</v>
      </c>
      <c r="Y270" s="2">
        <v>128</v>
      </c>
      <c r="Z270" s="2">
        <v>45</v>
      </c>
      <c r="AA270" s="2">
        <v>15</v>
      </c>
    </row>
    <row r="271" spans="2:27" x14ac:dyDescent="0.5">
      <c r="B271" s="2">
        <v>83</v>
      </c>
      <c r="C271" s="2">
        <v>9</v>
      </c>
      <c r="D271" s="2">
        <v>9</v>
      </c>
      <c r="E271">
        <v>-9</v>
      </c>
      <c r="F271" s="2">
        <v>38</v>
      </c>
      <c r="G271" s="2">
        <v>23</v>
      </c>
      <c r="H271" s="2">
        <v>0</v>
      </c>
      <c r="I271" s="2">
        <v>55</v>
      </c>
      <c r="J271" s="2">
        <v>91</v>
      </c>
      <c r="K271" s="2">
        <v>3</v>
      </c>
      <c r="L271" s="2">
        <v>23</v>
      </c>
      <c r="M271" s="2">
        <v>29</v>
      </c>
      <c r="N271" s="2">
        <v>82</v>
      </c>
      <c r="O271" s="2">
        <v>38</v>
      </c>
      <c r="P271" s="2">
        <v>12</v>
      </c>
      <c r="Q271" s="2">
        <v>8</v>
      </c>
      <c r="R271" s="2">
        <v>106</v>
      </c>
      <c r="S271" s="2">
        <v>17</v>
      </c>
      <c r="T271" s="2">
        <v>42</v>
      </c>
      <c r="U271" s="2">
        <v>37</v>
      </c>
      <c r="V271" s="2">
        <v>50</v>
      </c>
      <c r="W271" s="2">
        <v>29</v>
      </c>
      <c r="X271" s="2">
        <v>10</v>
      </c>
      <c r="Y271" s="2">
        <v>136</v>
      </c>
      <c r="Z271" s="2">
        <v>45</v>
      </c>
      <c r="AA271" s="2">
        <v>20</v>
      </c>
    </row>
    <row r="272" spans="2:27" x14ac:dyDescent="0.5">
      <c r="B272" s="2">
        <v>134</v>
      </c>
      <c r="C272" s="2">
        <v>16</v>
      </c>
      <c r="D272" s="2">
        <v>16</v>
      </c>
      <c r="E272">
        <v>-16</v>
      </c>
      <c r="F272" s="2">
        <v>45</v>
      </c>
      <c r="G272" s="2">
        <v>38</v>
      </c>
      <c r="H272" s="2">
        <v>2</v>
      </c>
      <c r="I272" s="2">
        <v>67</v>
      </c>
      <c r="J272" s="2">
        <v>122</v>
      </c>
      <c r="K272" s="2">
        <v>9</v>
      </c>
      <c r="L272" s="2">
        <v>23</v>
      </c>
      <c r="M272" s="2">
        <v>31</v>
      </c>
      <c r="N272" s="2">
        <v>78</v>
      </c>
      <c r="O272" s="2">
        <v>44</v>
      </c>
      <c r="P272" s="2">
        <v>9</v>
      </c>
      <c r="Q272" s="2">
        <v>17</v>
      </c>
      <c r="R272" s="2">
        <v>151</v>
      </c>
      <c r="S272" s="2">
        <v>8</v>
      </c>
      <c r="T272" s="2">
        <v>56</v>
      </c>
      <c r="U272" s="2">
        <v>37</v>
      </c>
      <c r="V272" s="2">
        <v>61</v>
      </c>
      <c r="W272" s="2">
        <v>38</v>
      </c>
      <c r="X272" s="2">
        <v>15</v>
      </c>
      <c r="Y272" s="2">
        <v>158</v>
      </c>
      <c r="Z272" s="2">
        <v>57</v>
      </c>
      <c r="AA272" s="2">
        <v>10</v>
      </c>
    </row>
    <row r="273" spans="2:27" x14ac:dyDescent="0.5">
      <c r="B273" s="2">
        <v>46</v>
      </c>
      <c r="C273" s="2">
        <v>0</v>
      </c>
      <c r="D273" s="2">
        <v>0</v>
      </c>
      <c r="E273">
        <v>0</v>
      </c>
      <c r="F273" s="2">
        <v>16</v>
      </c>
      <c r="G273" s="2">
        <v>19</v>
      </c>
      <c r="H273" s="2">
        <v>3</v>
      </c>
      <c r="I273" s="2">
        <v>35</v>
      </c>
      <c r="J273" s="2">
        <v>59</v>
      </c>
      <c r="K273" s="2">
        <v>1</v>
      </c>
      <c r="L273" s="2">
        <v>8</v>
      </c>
      <c r="M273" s="2">
        <v>20</v>
      </c>
      <c r="N273" s="2">
        <v>35</v>
      </c>
      <c r="O273" s="2">
        <v>10</v>
      </c>
      <c r="P273" s="2">
        <v>7</v>
      </c>
      <c r="Q273" s="2">
        <v>4</v>
      </c>
      <c r="R273" s="2">
        <v>35</v>
      </c>
      <c r="S273" s="2">
        <v>11</v>
      </c>
      <c r="T273" s="2">
        <v>20</v>
      </c>
      <c r="U273" s="2">
        <v>18</v>
      </c>
      <c r="V273" s="2">
        <v>27</v>
      </c>
      <c r="W273" s="2">
        <v>7</v>
      </c>
      <c r="X273" s="2">
        <v>8</v>
      </c>
      <c r="Y273" s="2">
        <v>74</v>
      </c>
      <c r="Z273" s="2">
        <v>34</v>
      </c>
      <c r="AA273" s="2">
        <v>4</v>
      </c>
    </row>
    <row r="274" spans="2:27" x14ac:dyDescent="0.5">
      <c r="B274" s="2">
        <v>61</v>
      </c>
      <c r="C274" s="2">
        <v>2</v>
      </c>
      <c r="D274" s="2">
        <v>2</v>
      </c>
      <c r="E274">
        <v>-2</v>
      </c>
      <c r="F274" s="2">
        <v>17</v>
      </c>
      <c r="G274" s="2">
        <v>14</v>
      </c>
      <c r="H274" s="2">
        <v>3</v>
      </c>
      <c r="I274" s="2">
        <v>35</v>
      </c>
      <c r="J274" s="2">
        <v>79</v>
      </c>
      <c r="K274" s="2">
        <v>4</v>
      </c>
      <c r="L274" s="2">
        <v>10</v>
      </c>
      <c r="M274" s="2">
        <v>22</v>
      </c>
      <c r="N274" s="2">
        <v>50</v>
      </c>
      <c r="O274" s="2">
        <v>26</v>
      </c>
      <c r="P274" s="2">
        <v>4</v>
      </c>
      <c r="Q274" s="2">
        <v>4</v>
      </c>
      <c r="R274" s="2">
        <v>42</v>
      </c>
      <c r="S274" s="2">
        <v>10</v>
      </c>
      <c r="T274" s="2">
        <v>23</v>
      </c>
      <c r="U274" s="2">
        <v>22</v>
      </c>
      <c r="V274" s="2">
        <v>16</v>
      </c>
      <c r="W274" s="2">
        <v>21</v>
      </c>
      <c r="X274" s="2">
        <v>4</v>
      </c>
      <c r="Y274" s="2">
        <v>84</v>
      </c>
      <c r="Z274" s="2">
        <v>28</v>
      </c>
      <c r="AA274" s="2">
        <v>9</v>
      </c>
    </row>
    <row r="275" spans="2:27" x14ac:dyDescent="0.5">
      <c r="B275" s="2">
        <v>107</v>
      </c>
      <c r="C275" s="2">
        <v>2</v>
      </c>
      <c r="D275" s="2">
        <v>2</v>
      </c>
      <c r="E275">
        <v>-2</v>
      </c>
      <c r="F275" s="2">
        <v>32</v>
      </c>
      <c r="G275" s="2">
        <v>18</v>
      </c>
      <c r="H275" s="2">
        <v>3</v>
      </c>
      <c r="I275" s="2">
        <v>55</v>
      </c>
      <c r="J275" s="2">
        <v>102</v>
      </c>
      <c r="K275" s="2">
        <v>4</v>
      </c>
      <c r="L275" s="2">
        <v>18</v>
      </c>
      <c r="M275" s="2">
        <v>25</v>
      </c>
      <c r="N275" s="2">
        <v>51</v>
      </c>
      <c r="O275" s="2">
        <v>34</v>
      </c>
      <c r="P275" s="2">
        <v>9</v>
      </c>
      <c r="Q275" s="2">
        <v>6</v>
      </c>
      <c r="R275" s="2">
        <v>101</v>
      </c>
      <c r="S275" s="2">
        <v>14</v>
      </c>
      <c r="T275" s="2">
        <v>27</v>
      </c>
      <c r="U275" s="2">
        <v>19</v>
      </c>
      <c r="V275" s="2">
        <v>40</v>
      </c>
      <c r="W275" s="2">
        <v>24</v>
      </c>
      <c r="X275" s="2">
        <v>4</v>
      </c>
      <c r="Y275" s="2">
        <v>116</v>
      </c>
      <c r="Z275" s="2">
        <v>38</v>
      </c>
      <c r="AA275" s="2">
        <v>17</v>
      </c>
    </row>
    <row r="276" spans="2:27" x14ac:dyDescent="0.5">
      <c r="B276" s="2">
        <v>37</v>
      </c>
      <c r="C276" s="2">
        <v>0</v>
      </c>
      <c r="D276" s="2">
        <v>0</v>
      </c>
      <c r="E276">
        <v>0</v>
      </c>
      <c r="F276" s="2">
        <v>20</v>
      </c>
      <c r="G276" s="2">
        <v>12</v>
      </c>
      <c r="H276" s="2">
        <v>1</v>
      </c>
      <c r="I276" s="2">
        <v>41</v>
      </c>
      <c r="J276" s="2">
        <v>83</v>
      </c>
      <c r="K276" s="2">
        <v>2</v>
      </c>
      <c r="L276" s="2">
        <v>9</v>
      </c>
      <c r="M276" s="2">
        <v>19</v>
      </c>
      <c r="N276" s="2">
        <v>29</v>
      </c>
      <c r="O276" s="2">
        <v>19</v>
      </c>
      <c r="P276" s="2">
        <v>3</v>
      </c>
      <c r="Q276" s="2">
        <v>7</v>
      </c>
      <c r="R276" s="2">
        <v>27</v>
      </c>
      <c r="S276" s="2">
        <v>5</v>
      </c>
      <c r="T276" s="2">
        <v>30</v>
      </c>
      <c r="U276" s="2">
        <v>14</v>
      </c>
      <c r="V276" s="2">
        <v>21</v>
      </c>
      <c r="W276" s="2">
        <v>13</v>
      </c>
      <c r="X276" s="2">
        <v>5</v>
      </c>
      <c r="Y276" s="2">
        <v>64</v>
      </c>
      <c r="Z276" s="2">
        <v>22</v>
      </c>
      <c r="AA276" s="2">
        <v>16</v>
      </c>
    </row>
    <row r="277" spans="2:27" x14ac:dyDescent="0.5">
      <c r="B277" s="2">
        <v>110</v>
      </c>
      <c r="C277" s="2">
        <v>5</v>
      </c>
      <c r="D277" s="2">
        <v>5</v>
      </c>
      <c r="E277">
        <v>-5</v>
      </c>
      <c r="F277" s="2">
        <v>25</v>
      </c>
      <c r="G277" s="2">
        <v>33</v>
      </c>
      <c r="H277" s="2">
        <v>1</v>
      </c>
      <c r="I277" s="2">
        <v>52</v>
      </c>
      <c r="J277" s="2">
        <v>127</v>
      </c>
      <c r="K277" s="2">
        <v>7</v>
      </c>
      <c r="L277" s="2">
        <v>19</v>
      </c>
      <c r="M277" s="2">
        <v>22</v>
      </c>
      <c r="N277" s="2">
        <v>83</v>
      </c>
      <c r="O277" s="2">
        <v>59</v>
      </c>
      <c r="P277" s="2">
        <v>8</v>
      </c>
      <c r="Q277" s="2">
        <v>9</v>
      </c>
      <c r="R277" s="2">
        <v>95</v>
      </c>
      <c r="S277" s="2">
        <v>20</v>
      </c>
      <c r="T277" s="2">
        <v>45</v>
      </c>
      <c r="U277" s="2">
        <v>12</v>
      </c>
      <c r="V277" s="2">
        <v>45</v>
      </c>
      <c r="W277" s="2">
        <v>54</v>
      </c>
      <c r="X277" s="2">
        <v>18</v>
      </c>
      <c r="Y277" s="2">
        <v>147</v>
      </c>
      <c r="Z277" s="2">
        <v>49</v>
      </c>
      <c r="AA277" s="2">
        <v>14</v>
      </c>
    </row>
    <row r="278" spans="2:27" x14ac:dyDescent="0.5">
      <c r="B278" s="2">
        <v>127</v>
      </c>
      <c r="C278" s="2">
        <v>3</v>
      </c>
      <c r="D278" s="2">
        <v>3</v>
      </c>
      <c r="E278">
        <v>-3</v>
      </c>
      <c r="F278" s="2">
        <v>39</v>
      </c>
      <c r="G278" s="2">
        <v>29</v>
      </c>
      <c r="H278" s="2">
        <v>1</v>
      </c>
      <c r="I278" s="2">
        <v>66</v>
      </c>
      <c r="J278" s="2">
        <v>119</v>
      </c>
      <c r="K278" s="2">
        <v>10</v>
      </c>
      <c r="L278" s="2">
        <v>18</v>
      </c>
      <c r="M278" s="2">
        <v>12</v>
      </c>
      <c r="N278" s="2">
        <v>75</v>
      </c>
      <c r="O278" s="2">
        <v>50</v>
      </c>
      <c r="P278" s="2">
        <v>6</v>
      </c>
      <c r="Q278" s="2">
        <v>3</v>
      </c>
      <c r="R278" s="2">
        <v>100</v>
      </c>
      <c r="S278" s="2">
        <v>8</v>
      </c>
      <c r="T278" s="2">
        <v>47</v>
      </c>
      <c r="U278" s="2">
        <v>31</v>
      </c>
      <c r="V278" s="2">
        <v>42</v>
      </c>
      <c r="W278" s="2">
        <v>33</v>
      </c>
      <c r="X278" s="2">
        <v>8</v>
      </c>
      <c r="Y278" s="2">
        <v>118</v>
      </c>
      <c r="Z278" s="2">
        <v>61</v>
      </c>
      <c r="AA278" s="2">
        <v>13</v>
      </c>
    </row>
    <row r="279" spans="2:27" x14ac:dyDescent="0.5">
      <c r="B279" s="2">
        <v>151</v>
      </c>
      <c r="C279" s="2">
        <v>5</v>
      </c>
      <c r="D279" s="2">
        <v>5</v>
      </c>
      <c r="E279">
        <v>-5</v>
      </c>
      <c r="F279" s="2">
        <v>49</v>
      </c>
      <c r="G279" s="2">
        <v>48</v>
      </c>
      <c r="H279" s="2">
        <v>4</v>
      </c>
      <c r="I279" s="2">
        <v>59</v>
      </c>
      <c r="J279" s="2">
        <v>146</v>
      </c>
      <c r="K279" s="2">
        <v>6</v>
      </c>
      <c r="L279" s="2">
        <v>22</v>
      </c>
      <c r="M279" s="2">
        <v>28</v>
      </c>
      <c r="N279" s="2">
        <v>97</v>
      </c>
      <c r="O279" s="2">
        <v>58</v>
      </c>
      <c r="P279" s="2">
        <v>14</v>
      </c>
      <c r="Q279" s="2">
        <v>12</v>
      </c>
      <c r="R279" s="2">
        <v>133</v>
      </c>
      <c r="S279" s="2">
        <v>10</v>
      </c>
      <c r="T279" s="2">
        <v>60</v>
      </c>
      <c r="U279" s="2">
        <v>28</v>
      </c>
      <c r="V279" s="2">
        <v>65</v>
      </c>
      <c r="W279" s="2">
        <v>55</v>
      </c>
      <c r="X279" s="2">
        <v>12</v>
      </c>
      <c r="Y279" s="2">
        <v>167</v>
      </c>
      <c r="Z279" s="2">
        <v>84</v>
      </c>
      <c r="AA279" s="2">
        <v>23</v>
      </c>
    </row>
    <row r="280" spans="2:27" x14ac:dyDescent="0.5">
      <c r="B280" s="2">
        <v>47</v>
      </c>
      <c r="C280" s="2">
        <v>0</v>
      </c>
      <c r="D280" s="2">
        <v>0</v>
      </c>
      <c r="E280">
        <v>0</v>
      </c>
      <c r="F280" s="2">
        <v>28</v>
      </c>
      <c r="G280" s="2">
        <v>27</v>
      </c>
      <c r="H280" s="2">
        <v>4</v>
      </c>
      <c r="I280" s="2">
        <v>41</v>
      </c>
      <c r="J280" s="2">
        <v>75</v>
      </c>
      <c r="K280" s="2">
        <v>0</v>
      </c>
      <c r="L280" s="2">
        <v>14</v>
      </c>
      <c r="M280" s="2">
        <v>12</v>
      </c>
      <c r="N280" s="2">
        <v>48</v>
      </c>
      <c r="O280" s="2">
        <v>23</v>
      </c>
      <c r="P280" s="2">
        <v>9</v>
      </c>
      <c r="Q280" s="2">
        <v>1</v>
      </c>
      <c r="R280" s="2">
        <v>30</v>
      </c>
      <c r="S280" s="2">
        <v>1</v>
      </c>
      <c r="T280" s="2">
        <v>25</v>
      </c>
      <c r="U280" s="2">
        <v>13</v>
      </c>
      <c r="V280" s="2">
        <v>33</v>
      </c>
      <c r="W280" s="2">
        <v>25</v>
      </c>
      <c r="X280" s="2">
        <v>6</v>
      </c>
      <c r="Y280" s="2">
        <v>91</v>
      </c>
      <c r="Z280" s="2">
        <v>36</v>
      </c>
      <c r="AA280" s="2">
        <v>8</v>
      </c>
    </row>
    <row r="281" spans="2:27" x14ac:dyDescent="0.5">
      <c r="B281" s="2">
        <v>72</v>
      </c>
      <c r="C281" s="2">
        <v>2</v>
      </c>
      <c r="D281" s="2">
        <v>2</v>
      </c>
      <c r="E281">
        <v>-2</v>
      </c>
      <c r="F281" s="2">
        <v>36</v>
      </c>
      <c r="G281" s="2">
        <v>42</v>
      </c>
      <c r="H281" s="2">
        <v>3</v>
      </c>
      <c r="I281" s="2">
        <v>44</v>
      </c>
      <c r="J281" s="2">
        <v>95</v>
      </c>
      <c r="K281" s="2">
        <v>2</v>
      </c>
      <c r="L281" s="2">
        <v>17</v>
      </c>
      <c r="M281" s="2">
        <v>12</v>
      </c>
      <c r="N281" s="2">
        <v>72</v>
      </c>
      <c r="O281" s="2">
        <v>32</v>
      </c>
      <c r="P281" s="2">
        <v>6</v>
      </c>
      <c r="Q281" s="2">
        <v>4</v>
      </c>
      <c r="R281" s="2">
        <v>41</v>
      </c>
      <c r="S281" s="2">
        <v>15</v>
      </c>
      <c r="T281" s="2">
        <v>43</v>
      </c>
      <c r="U281" s="2">
        <v>22</v>
      </c>
      <c r="V281" s="2">
        <v>22</v>
      </c>
      <c r="W281" s="2">
        <v>26</v>
      </c>
      <c r="X281" s="2">
        <v>18</v>
      </c>
      <c r="Y281" s="2">
        <v>129</v>
      </c>
      <c r="Z281" s="2">
        <v>37</v>
      </c>
      <c r="AA281" s="2">
        <v>10</v>
      </c>
    </row>
    <row r="282" spans="2:27" x14ac:dyDescent="0.5">
      <c r="B282" s="2">
        <v>123</v>
      </c>
      <c r="C282" s="2">
        <v>2</v>
      </c>
      <c r="D282" s="2">
        <v>2</v>
      </c>
      <c r="E282">
        <v>-2</v>
      </c>
      <c r="F282" s="2">
        <v>48</v>
      </c>
      <c r="G282" s="2">
        <v>44</v>
      </c>
      <c r="H282" s="2">
        <v>3</v>
      </c>
      <c r="I282" s="2">
        <v>62</v>
      </c>
      <c r="J282" s="2">
        <v>158</v>
      </c>
      <c r="K282" s="2">
        <v>3</v>
      </c>
      <c r="L282" s="2">
        <v>22</v>
      </c>
      <c r="M282" s="2">
        <v>25</v>
      </c>
      <c r="N282" s="2">
        <v>81</v>
      </c>
      <c r="O282" s="2">
        <v>44</v>
      </c>
      <c r="P282" s="2">
        <v>8</v>
      </c>
      <c r="Q282" s="2">
        <v>5</v>
      </c>
      <c r="R282" s="2">
        <v>114</v>
      </c>
      <c r="S282" s="2">
        <v>20</v>
      </c>
      <c r="T282" s="2">
        <v>52</v>
      </c>
      <c r="U282" s="2">
        <v>40</v>
      </c>
      <c r="V282" s="2">
        <v>46</v>
      </c>
      <c r="W282" s="2">
        <v>60</v>
      </c>
      <c r="X282" s="2">
        <v>18</v>
      </c>
      <c r="Y282" s="2">
        <v>159</v>
      </c>
      <c r="Z282" s="2">
        <v>77</v>
      </c>
      <c r="AA282" s="2">
        <v>8</v>
      </c>
    </row>
    <row r="283" spans="2:27" x14ac:dyDescent="0.5">
      <c r="B283" s="2">
        <v>99</v>
      </c>
      <c r="C283" s="2">
        <v>1</v>
      </c>
      <c r="D283" s="2">
        <v>1</v>
      </c>
      <c r="E283">
        <v>-1</v>
      </c>
      <c r="F283" s="2">
        <v>64</v>
      </c>
      <c r="G283" s="2">
        <v>38</v>
      </c>
      <c r="H283" s="2">
        <v>4</v>
      </c>
      <c r="I283" s="2">
        <v>32</v>
      </c>
      <c r="J283" s="2">
        <v>165</v>
      </c>
      <c r="K283" s="2">
        <v>7</v>
      </c>
      <c r="L283" s="2">
        <v>26</v>
      </c>
      <c r="M283" s="2">
        <v>9</v>
      </c>
      <c r="N283" s="2">
        <v>87</v>
      </c>
      <c r="O283" s="2">
        <v>49</v>
      </c>
      <c r="P283" s="2">
        <v>14</v>
      </c>
      <c r="Q283" s="2">
        <v>8</v>
      </c>
      <c r="R283" s="2">
        <v>80</v>
      </c>
      <c r="S283" s="2">
        <v>8</v>
      </c>
      <c r="T283" s="2">
        <v>49</v>
      </c>
      <c r="U283" s="2">
        <v>24</v>
      </c>
      <c r="V283" s="2">
        <v>33</v>
      </c>
      <c r="W283" s="2">
        <v>42</v>
      </c>
      <c r="X283" s="2">
        <v>23</v>
      </c>
      <c r="Y283" s="2">
        <v>180</v>
      </c>
      <c r="Z283" s="2">
        <v>60</v>
      </c>
      <c r="AA283" s="2">
        <v>26</v>
      </c>
    </row>
    <row r="284" spans="2:27" x14ac:dyDescent="0.5">
      <c r="B284" s="2">
        <v>144</v>
      </c>
      <c r="C284" s="2">
        <v>2</v>
      </c>
      <c r="D284" s="2">
        <v>2</v>
      </c>
      <c r="E284">
        <v>-2</v>
      </c>
      <c r="F284" s="2">
        <v>54</v>
      </c>
      <c r="G284" s="2">
        <v>42</v>
      </c>
      <c r="H284" s="2">
        <v>4</v>
      </c>
      <c r="I284" s="2">
        <v>62</v>
      </c>
      <c r="J284" s="2">
        <v>118</v>
      </c>
      <c r="K284" s="2">
        <v>11</v>
      </c>
      <c r="L284" s="2">
        <v>49</v>
      </c>
      <c r="M284" s="2">
        <v>20</v>
      </c>
      <c r="N284" s="2">
        <v>114</v>
      </c>
      <c r="O284" s="2">
        <v>31</v>
      </c>
      <c r="P284" s="2">
        <v>12</v>
      </c>
      <c r="Q284" s="2">
        <v>1</v>
      </c>
      <c r="R284" s="2">
        <v>101</v>
      </c>
      <c r="S284" s="2">
        <v>10</v>
      </c>
      <c r="T284" s="2">
        <v>43</v>
      </c>
      <c r="U284" s="2">
        <v>34</v>
      </c>
      <c r="V284" s="2">
        <v>44</v>
      </c>
      <c r="W284" s="2">
        <v>70</v>
      </c>
      <c r="X284" s="2">
        <v>20</v>
      </c>
      <c r="Y284" s="2">
        <v>178</v>
      </c>
      <c r="Z284" s="2">
        <v>61</v>
      </c>
      <c r="AA284" s="2">
        <v>19</v>
      </c>
    </row>
    <row r="285" spans="2:27" x14ac:dyDescent="0.5">
      <c r="B285" s="2">
        <v>134</v>
      </c>
      <c r="C285" s="2">
        <v>7</v>
      </c>
      <c r="D285" s="2">
        <v>7</v>
      </c>
      <c r="E285">
        <v>-7</v>
      </c>
      <c r="F285" s="2">
        <v>51</v>
      </c>
      <c r="G285" s="2">
        <v>46</v>
      </c>
      <c r="H285" s="2">
        <v>5</v>
      </c>
      <c r="I285" s="2">
        <v>56</v>
      </c>
      <c r="J285" s="2">
        <v>167</v>
      </c>
      <c r="K285" s="2">
        <v>4</v>
      </c>
      <c r="L285" s="2">
        <v>41</v>
      </c>
      <c r="M285" s="2">
        <v>18</v>
      </c>
      <c r="N285" s="2">
        <v>99</v>
      </c>
      <c r="O285" s="2">
        <v>35</v>
      </c>
      <c r="P285" s="2">
        <v>12</v>
      </c>
      <c r="Q285" s="2">
        <v>3</v>
      </c>
      <c r="R285" s="2">
        <v>121</v>
      </c>
      <c r="S285" s="2">
        <v>14</v>
      </c>
      <c r="T285" s="2">
        <v>69</v>
      </c>
      <c r="U285" s="2">
        <v>39</v>
      </c>
      <c r="V285" s="2">
        <v>37</v>
      </c>
      <c r="W285" s="2">
        <v>51</v>
      </c>
      <c r="X285" s="2">
        <v>20</v>
      </c>
      <c r="Y285" s="2">
        <v>168</v>
      </c>
      <c r="Z285" s="2">
        <v>86</v>
      </c>
      <c r="AA285" s="2">
        <v>23</v>
      </c>
    </row>
    <row r="286" spans="2:27" x14ac:dyDescent="0.5">
      <c r="B286" s="2">
        <v>167</v>
      </c>
      <c r="C286" s="2">
        <v>4</v>
      </c>
      <c r="D286" s="2">
        <v>4</v>
      </c>
      <c r="E286">
        <v>-4</v>
      </c>
      <c r="F286" s="2">
        <v>80</v>
      </c>
      <c r="G286" s="2">
        <v>53</v>
      </c>
      <c r="H286" s="2">
        <v>7</v>
      </c>
      <c r="I286" s="2">
        <v>62</v>
      </c>
      <c r="J286" s="2">
        <v>143</v>
      </c>
      <c r="K286" s="2">
        <v>13</v>
      </c>
      <c r="L286" s="2">
        <v>38</v>
      </c>
      <c r="M286" s="2">
        <v>12</v>
      </c>
      <c r="N286" s="2">
        <v>109</v>
      </c>
      <c r="O286" s="2">
        <v>60</v>
      </c>
      <c r="P286" s="2">
        <v>10</v>
      </c>
      <c r="Q286" s="2">
        <v>10</v>
      </c>
      <c r="R286" s="2">
        <v>134</v>
      </c>
      <c r="S286" s="2">
        <v>11</v>
      </c>
      <c r="T286" s="2">
        <v>80</v>
      </c>
      <c r="U286" s="2">
        <v>54</v>
      </c>
      <c r="V286" s="2">
        <v>55</v>
      </c>
      <c r="W286" s="2">
        <v>72</v>
      </c>
      <c r="X286" s="2">
        <v>24</v>
      </c>
      <c r="Y286" s="2">
        <v>191</v>
      </c>
      <c r="Z286" s="2">
        <v>110</v>
      </c>
      <c r="AA286" s="2">
        <v>20</v>
      </c>
    </row>
    <row r="287" spans="2:27" x14ac:dyDescent="0.5">
      <c r="B287" s="2">
        <v>69</v>
      </c>
      <c r="C287" s="2">
        <v>0</v>
      </c>
      <c r="D287" s="2">
        <v>0</v>
      </c>
      <c r="E287">
        <v>0</v>
      </c>
      <c r="F287" s="2">
        <v>40</v>
      </c>
      <c r="G287" s="2">
        <v>22</v>
      </c>
      <c r="H287" s="2">
        <v>1</v>
      </c>
      <c r="I287" s="2">
        <v>24</v>
      </c>
      <c r="J287" s="2">
        <v>83</v>
      </c>
      <c r="K287" s="2">
        <v>4</v>
      </c>
      <c r="L287" s="2">
        <v>22</v>
      </c>
      <c r="M287" s="2">
        <v>15</v>
      </c>
      <c r="N287" s="2">
        <v>56</v>
      </c>
      <c r="O287" s="2">
        <v>11</v>
      </c>
      <c r="P287" s="2">
        <v>4</v>
      </c>
      <c r="Q287" s="2">
        <v>0</v>
      </c>
      <c r="R287" s="2">
        <v>24</v>
      </c>
      <c r="S287" s="2">
        <v>8</v>
      </c>
      <c r="T287" s="2">
        <v>18</v>
      </c>
      <c r="U287" s="2">
        <v>13</v>
      </c>
      <c r="V287" s="2">
        <v>21</v>
      </c>
      <c r="W287" s="2">
        <v>17</v>
      </c>
      <c r="X287" s="2">
        <v>10</v>
      </c>
      <c r="Y287" s="2">
        <v>95</v>
      </c>
      <c r="Z287" s="2">
        <v>30</v>
      </c>
      <c r="AA287" s="2">
        <v>5</v>
      </c>
    </row>
    <row r="288" spans="2:27" x14ac:dyDescent="0.5">
      <c r="B288" s="2">
        <v>73</v>
      </c>
      <c r="C288" s="2">
        <v>3</v>
      </c>
      <c r="D288" s="2">
        <v>3</v>
      </c>
      <c r="E288">
        <v>-3</v>
      </c>
      <c r="F288" s="2">
        <v>44</v>
      </c>
      <c r="G288" s="2">
        <v>45</v>
      </c>
      <c r="H288" s="2">
        <v>5</v>
      </c>
      <c r="I288" s="2">
        <v>48</v>
      </c>
      <c r="J288" s="2">
        <v>119</v>
      </c>
      <c r="K288" s="2">
        <v>6</v>
      </c>
      <c r="L288" s="2">
        <v>15</v>
      </c>
      <c r="M288" s="2">
        <v>12</v>
      </c>
      <c r="N288" s="2">
        <v>70</v>
      </c>
      <c r="O288" s="2">
        <v>32</v>
      </c>
      <c r="P288" s="2">
        <v>7</v>
      </c>
      <c r="Q288" s="2">
        <v>2</v>
      </c>
      <c r="R288" s="2">
        <v>49</v>
      </c>
      <c r="S288" s="2">
        <v>13</v>
      </c>
      <c r="T288" s="2">
        <v>43</v>
      </c>
      <c r="U288" s="2">
        <v>12</v>
      </c>
      <c r="V288" s="2">
        <v>22</v>
      </c>
      <c r="W288" s="2">
        <v>30</v>
      </c>
      <c r="X288" s="2">
        <v>8</v>
      </c>
      <c r="Y288" s="2">
        <v>132</v>
      </c>
      <c r="Z288" s="2">
        <v>42</v>
      </c>
      <c r="AA288" s="2">
        <v>14</v>
      </c>
    </row>
    <row r="289" spans="2:27" x14ac:dyDescent="0.5">
      <c r="B289" s="2">
        <v>136</v>
      </c>
      <c r="C289" s="2">
        <v>7</v>
      </c>
      <c r="D289" s="2">
        <v>7</v>
      </c>
      <c r="E289">
        <v>-7</v>
      </c>
      <c r="F289" s="2">
        <v>65</v>
      </c>
      <c r="G289" s="2">
        <v>58</v>
      </c>
      <c r="H289" s="2">
        <v>7</v>
      </c>
      <c r="I289" s="2">
        <v>49</v>
      </c>
      <c r="J289" s="2">
        <v>161</v>
      </c>
      <c r="K289" s="2">
        <v>19</v>
      </c>
      <c r="L289" s="2">
        <v>34</v>
      </c>
      <c r="M289" s="2">
        <v>13</v>
      </c>
      <c r="N289" s="2">
        <v>99</v>
      </c>
      <c r="O289" s="2">
        <v>53</v>
      </c>
      <c r="P289" s="2">
        <v>5</v>
      </c>
      <c r="Q289" s="2">
        <v>6</v>
      </c>
      <c r="R289" s="2">
        <v>93</v>
      </c>
      <c r="S289" s="2">
        <v>6</v>
      </c>
      <c r="T289" s="2">
        <v>41</v>
      </c>
      <c r="U289" s="2">
        <v>27</v>
      </c>
      <c r="V289" s="2">
        <v>57</v>
      </c>
      <c r="W289" s="2">
        <v>49</v>
      </c>
      <c r="X289" s="2">
        <v>11</v>
      </c>
      <c r="Y289" s="2">
        <v>184</v>
      </c>
      <c r="Z289" s="2">
        <v>86</v>
      </c>
      <c r="AA289" s="2">
        <v>19</v>
      </c>
    </row>
    <row r="290" spans="2:27" x14ac:dyDescent="0.5">
      <c r="B290" s="2">
        <v>124</v>
      </c>
      <c r="C290" s="2">
        <v>12</v>
      </c>
      <c r="D290" s="2">
        <v>12</v>
      </c>
      <c r="E290">
        <v>-12</v>
      </c>
      <c r="F290" s="2">
        <v>76</v>
      </c>
      <c r="G290" s="2">
        <v>55</v>
      </c>
      <c r="H290" s="2">
        <v>10</v>
      </c>
      <c r="I290" s="2">
        <v>75</v>
      </c>
      <c r="J290" s="2">
        <v>140</v>
      </c>
      <c r="K290" s="2">
        <v>8</v>
      </c>
      <c r="L290" s="2">
        <v>26</v>
      </c>
      <c r="M290" s="2">
        <v>18</v>
      </c>
      <c r="N290" s="2">
        <v>108</v>
      </c>
      <c r="O290" s="2">
        <v>46</v>
      </c>
      <c r="P290" s="2">
        <v>2</v>
      </c>
      <c r="Q290" s="2">
        <v>5</v>
      </c>
      <c r="R290" s="2">
        <v>81</v>
      </c>
      <c r="S290" s="2">
        <v>7</v>
      </c>
      <c r="T290" s="2">
        <v>51</v>
      </c>
      <c r="U290" s="2">
        <v>37</v>
      </c>
      <c r="V290" s="2">
        <v>51</v>
      </c>
      <c r="W290" s="2">
        <v>43</v>
      </c>
      <c r="X290" s="2">
        <v>28</v>
      </c>
      <c r="Y290" s="2">
        <v>186</v>
      </c>
      <c r="Z290" s="2">
        <v>87</v>
      </c>
      <c r="AA290" s="2">
        <v>22</v>
      </c>
    </row>
    <row r="291" spans="2:27" x14ac:dyDescent="0.5">
      <c r="B291" s="2">
        <v>139</v>
      </c>
      <c r="C291" s="2">
        <v>3</v>
      </c>
      <c r="D291" s="2">
        <v>3</v>
      </c>
      <c r="E291">
        <v>-3</v>
      </c>
      <c r="F291" s="2">
        <v>97</v>
      </c>
      <c r="G291" s="2">
        <v>55</v>
      </c>
      <c r="H291" s="2">
        <v>7</v>
      </c>
      <c r="I291" s="2">
        <v>82</v>
      </c>
      <c r="J291" s="2">
        <v>184</v>
      </c>
      <c r="K291" s="2">
        <v>12</v>
      </c>
      <c r="L291" s="2">
        <v>43</v>
      </c>
      <c r="M291" s="2">
        <v>20</v>
      </c>
      <c r="N291" s="2">
        <v>94</v>
      </c>
      <c r="O291" s="2">
        <v>46</v>
      </c>
      <c r="P291" s="2">
        <v>14</v>
      </c>
      <c r="Q291" s="2">
        <v>8</v>
      </c>
      <c r="R291" s="2">
        <v>158</v>
      </c>
      <c r="S291" s="2">
        <v>21</v>
      </c>
      <c r="T291" s="2">
        <v>46</v>
      </c>
      <c r="U291" s="2">
        <v>46</v>
      </c>
      <c r="V291" s="2">
        <v>38</v>
      </c>
      <c r="W291" s="2">
        <v>59</v>
      </c>
      <c r="X291" s="2">
        <v>20</v>
      </c>
      <c r="Y291" s="2">
        <v>185</v>
      </c>
      <c r="Z291" s="2">
        <v>92</v>
      </c>
      <c r="AA291" s="2">
        <v>25</v>
      </c>
    </row>
    <row r="292" spans="2:27" x14ac:dyDescent="0.5">
      <c r="B292" s="2">
        <v>162</v>
      </c>
      <c r="C292" s="2">
        <v>10</v>
      </c>
      <c r="D292" s="2">
        <v>10</v>
      </c>
      <c r="E292">
        <v>-10</v>
      </c>
      <c r="F292" s="2">
        <v>77</v>
      </c>
      <c r="G292" s="2">
        <v>57</v>
      </c>
      <c r="H292" s="2">
        <v>12</v>
      </c>
      <c r="I292" s="2">
        <v>64</v>
      </c>
      <c r="J292" s="2">
        <v>174</v>
      </c>
      <c r="K292" s="2">
        <v>11</v>
      </c>
      <c r="L292" s="2">
        <v>38</v>
      </c>
      <c r="M292" s="2">
        <v>18</v>
      </c>
      <c r="N292" s="2">
        <v>109</v>
      </c>
      <c r="O292" s="2">
        <v>49</v>
      </c>
      <c r="P292" s="2">
        <v>7</v>
      </c>
      <c r="Q292" s="2">
        <v>7</v>
      </c>
      <c r="R292" s="2">
        <v>111</v>
      </c>
      <c r="S292" s="2">
        <v>20</v>
      </c>
      <c r="T292" s="2">
        <v>71</v>
      </c>
      <c r="U292" s="2">
        <v>45</v>
      </c>
      <c r="V292" s="2">
        <v>66</v>
      </c>
      <c r="W292" s="2">
        <v>51</v>
      </c>
      <c r="X292" s="2">
        <v>35</v>
      </c>
      <c r="Y292" s="2">
        <v>197</v>
      </c>
      <c r="Z292" s="2">
        <v>99</v>
      </c>
      <c r="AA292" s="2">
        <v>17</v>
      </c>
    </row>
    <row r="293" spans="2:27" x14ac:dyDescent="0.5">
      <c r="B293" s="2">
        <v>198</v>
      </c>
      <c r="C293" s="2">
        <v>10</v>
      </c>
      <c r="D293" s="2">
        <v>10</v>
      </c>
      <c r="E293">
        <v>-10</v>
      </c>
      <c r="F293" s="2">
        <v>75</v>
      </c>
      <c r="G293" s="2">
        <v>67</v>
      </c>
      <c r="H293" s="2">
        <v>16</v>
      </c>
      <c r="I293" s="2">
        <v>82</v>
      </c>
      <c r="J293" s="2">
        <v>166</v>
      </c>
      <c r="K293" s="2">
        <v>15</v>
      </c>
      <c r="L293" s="2">
        <v>52</v>
      </c>
      <c r="M293" s="2">
        <v>22</v>
      </c>
      <c r="N293" s="2">
        <v>107</v>
      </c>
      <c r="O293" s="2">
        <v>62</v>
      </c>
      <c r="P293" s="2">
        <v>15</v>
      </c>
      <c r="Q293" s="2">
        <v>15</v>
      </c>
      <c r="R293" s="2">
        <v>189</v>
      </c>
      <c r="S293" s="2">
        <v>10</v>
      </c>
      <c r="T293" s="2">
        <v>87</v>
      </c>
      <c r="U293" s="2">
        <v>37</v>
      </c>
      <c r="V293" s="2">
        <v>83</v>
      </c>
      <c r="W293" s="2">
        <v>77</v>
      </c>
      <c r="X293" s="2">
        <v>26</v>
      </c>
      <c r="Y293" s="2">
        <v>257</v>
      </c>
      <c r="Z293" s="2">
        <v>102</v>
      </c>
      <c r="AA293" s="2">
        <v>26</v>
      </c>
    </row>
    <row r="294" spans="2:27" x14ac:dyDescent="0.5">
      <c r="B294" s="2">
        <v>88</v>
      </c>
      <c r="C294" s="2">
        <v>0</v>
      </c>
      <c r="D294" s="2">
        <v>0</v>
      </c>
      <c r="E294">
        <v>0</v>
      </c>
      <c r="F294" s="2">
        <v>51</v>
      </c>
      <c r="G294" s="2">
        <v>39</v>
      </c>
      <c r="H294" s="2">
        <v>5</v>
      </c>
      <c r="I294" s="2">
        <v>40</v>
      </c>
      <c r="J294" s="2">
        <v>92</v>
      </c>
      <c r="K294" s="2">
        <v>4</v>
      </c>
      <c r="L294" s="2">
        <v>18</v>
      </c>
      <c r="M294" s="2">
        <v>7</v>
      </c>
      <c r="N294" s="2">
        <v>60</v>
      </c>
      <c r="O294" s="2">
        <v>24</v>
      </c>
      <c r="P294" s="2">
        <v>5</v>
      </c>
      <c r="Q294" s="2">
        <v>0</v>
      </c>
      <c r="R294" s="2">
        <v>50</v>
      </c>
      <c r="S294" s="2">
        <v>7</v>
      </c>
      <c r="T294" s="2">
        <v>38</v>
      </c>
      <c r="U294" s="2">
        <v>14</v>
      </c>
      <c r="V294" s="2">
        <v>31</v>
      </c>
      <c r="W294" s="2">
        <v>38</v>
      </c>
      <c r="X294" s="2">
        <v>21</v>
      </c>
      <c r="Y294" s="2">
        <v>135</v>
      </c>
      <c r="Z294" s="2">
        <v>52</v>
      </c>
      <c r="AA294" s="2">
        <v>21</v>
      </c>
    </row>
    <row r="295" spans="2:27" x14ac:dyDescent="0.5">
      <c r="B295" s="2">
        <v>96</v>
      </c>
      <c r="C295" s="2">
        <v>0</v>
      </c>
      <c r="D295" s="2">
        <v>0</v>
      </c>
      <c r="E295">
        <v>0</v>
      </c>
      <c r="F295" s="2">
        <v>62</v>
      </c>
      <c r="G295" s="2">
        <v>27</v>
      </c>
      <c r="H295" s="2">
        <v>9</v>
      </c>
      <c r="I295" s="2">
        <v>57</v>
      </c>
      <c r="J295" s="2">
        <v>125</v>
      </c>
      <c r="K295" s="2">
        <v>4</v>
      </c>
      <c r="L295" s="2">
        <v>21</v>
      </c>
      <c r="M295" s="2">
        <v>20</v>
      </c>
      <c r="N295" s="2">
        <v>71</v>
      </c>
      <c r="O295" s="2">
        <v>35</v>
      </c>
      <c r="P295" s="2">
        <v>3</v>
      </c>
      <c r="Q295" s="2">
        <v>10</v>
      </c>
      <c r="R295" s="2">
        <v>53</v>
      </c>
      <c r="S295" s="2">
        <v>5</v>
      </c>
      <c r="T295" s="2">
        <v>40</v>
      </c>
      <c r="U295" s="2">
        <v>26</v>
      </c>
      <c r="V295" s="2">
        <v>28</v>
      </c>
      <c r="W295" s="2">
        <v>47</v>
      </c>
      <c r="X295" s="2">
        <v>27</v>
      </c>
      <c r="Y295" s="2">
        <v>176</v>
      </c>
      <c r="Z295" s="2">
        <v>62</v>
      </c>
      <c r="AA295" s="2">
        <v>12</v>
      </c>
    </row>
    <row r="296" spans="2:27" x14ac:dyDescent="0.5">
      <c r="B296" s="2">
        <v>176</v>
      </c>
      <c r="C296" s="2">
        <v>4</v>
      </c>
      <c r="D296" s="2">
        <v>4</v>
      </c>
      <c r="E296">
        <v>-4</v>
      </c>
      <c r="F296" s="2">
        <v>84</v>
      </c>
      <c r="G296" s="2">
        <v>53</v>
      </c>
      <c r="H296" s="2">
        <v>15</v>
      </c>
      <c r="I296" s="2">
        <v>69</v>
      </c>
      <c r="J296" s="2">
        <v>174</v>
      </c>
      <c r="K296" s="2">
        <v>7</v>
      </c>
      <c r="L296" s="2">
        <v>65</v>
      </c>
      <c r="M296" s="2">
        <v>26</v>
      </c>
      <c r="N296" s="2">
        <v>107</v>
      </c>
      <c r="O296" s="2">
        <v>51</v>
      </c>
      <c r="P296" s="2">
        <v>13</v>
      </c>
      <c r="Q296" s="2">
        <v>13</v>
      </c>
      <c r="R296" s="2">
        <v>145</v>
      </c>
      <c r="S296" s="2">
        <v>19</v>
      </c>
      <c r="T296" s="2">
        <v>57</v>
      </c>
      <c r="U296" s="2">
        <v>40</v>
      </c>
      <c r="V296" s="2">
        <v>66</v>
      </c>
      <c r="W296" s="2">
        <v>67</v>
      </c>
      <c r="X296" s="2">
        <v>23</v>
      </c>
      <c r="Y296" s="2">
        <v>232</v>
      </c>
      <c r="Z296" s="2">
        <v>106</v>
      </c>
      <c r="AA296" s="2">
        <v>26</v>
      </c>
    </row>
    <row r="297" spans="2:27" x14ac:dyDescent="0.5">
      <c r="B297" s="2">
        <v>183</v>
      </c>
      <c r="C297" s="2">
        <v>6</v>
      </c>
      <c r="D297" s="2">
        <v>6</v>
      </c>
      <c r="E297">
        <v>-6</v>
      </c>
      <c r="F297" s="2">
        <v>84</v>
      </c>
      <c r="G297" s="2">
        <v>69</v>
      </c>
      <c r="H297" s="2">
        <v>7</v>
      </c>
      <c r="I297" s="2">
        <v>78</v>
      </c>
      <c r="J297" s="2">
        <v>177</v>
      </c>
      <c r="K297" s="2">
        <v>12</v>
      </c>
      <c r="L297" s="2">
        <v>38</v>
      </c>
      <c r="M297" s="2">
        <v>15</v>
      </c>
      <c r="N297" s="2">
        <v>107</v>
      </c>
      <c r="O297" s="2">
        <v>50</v>
      </c>
      <c r="P297" s="2">
        <v>10</v>
      </c>
      <c r="Q297" s="2">
        <v>21</v>
      </c>
      <c r="R297" s="2">
        <v>129</v>
      </c>
      <c r="S297" s="2">
        <v>15</v>
      </c>
      <c r="T297" s="2">
        <v>83</v>
      </c>
      <c r="U297" s="2">
        <v>58</v>
      </c>
      <c r="V297" s="2">
        <v>43</v>
      </c>
      <c r="W297" s="2">
        <v>74</v>
      </c>
      <c r="X297" s="2">
        <v>25</v>
      </c>
      <c r="Y297" s="2">
        <v>209</v>
      </c>
      <c r="Z297" s="2">
        <v>110</v>
      </c>
      <c r="AA297" s="2">
        <v>32</v>
      </c>
    </row>
    <row r="298" spans="2:27" x14ac:dyDescent="0.5">
      <c r="B298" s="2">
        <v>196</v>
      </c>
      <c r="C298" s="2">
        <v>2</v>
      </c>
      <c r="D298" s="2">
        <v>2</v>
      </c>
      <c r="E298">
        <v>-2</v>
      </c>
      <c r="F298" s="2">
        <v>96</v>
      </c>
      <c r="G298" s="2">
        <v>68</v>
      </c>
      <c r="H298" s="2">
        <v>4</v>
      </c>
      <c r="I298" s="2">
        <v>76</v>
      </c>
      <c r="J298" s="2">
        <v>176</v>
      </c>
      <c r="K298" s="2">
        <v>14</v>
      </c>
      <c r="L298" s="2">
        <v>46</v>
      </c>
      <c r="M298" s="2">
        <v>15</v>
      </c>
      <c r="N298" s="2">
        <v>98</v>
      </c>
      <c r="O298" s="2">
        <v>50</v>
      </c>
      <c r="P298" s="2">
        <v>7</v>
      </c>
      <c r="Q298" s="2">
        <v>6</v>
      </c>
      <c r="R298" s="2">
        <v>122</v>
      </c>
      <c r="S298" s="2">
        <v>15</v>
      </c>
      <c r="T298" s="2">
        <v>81</v>
      </c>
      <c r="U298" s="2">
        <v>64</v>
      </c>
      <c r="V298" s="2">
        <v>40</v>
      </c>
      <c r="W298" s="2">
        <v>72</v>
      </c>
      <c r="X298" s="2">
        <v>32</v>
      </c>
      <c r="Y298" s="2">
        <v>252</v>
      </c>
      <c r="Z298" s="2">
        <v>103</v>
      </c>
      <c r="AA298" s="2">
        <v>18</v>
      </c>
    </row>
    <row r="299" spans="2:27" x14ac:dyDescent="0.5">
      <c r="B299" s="2">
        <v>187</v>
      </c>
      <c r="C299" s="2">
        <v>6</v>
      </c>
      <c r="D299" s="2">
        <v>6</v>
      </c>
      <c r="E299">
        <v>-6</v>
      </c>
      <c r="F299" s="2">
        <v>99</v>
      </c>
      <c r="G299" s="2">
        <v>80</v>
      </c>
      <c r="H299" s="2">
        <v>11</v>
      </c>
      <c r="I299" s="2">
        <v>81</v>
      </c>
      <c r="J299" s="2">
        <v>179</v>
      </c>
      <c r="K299" s="2">
        <v>13</v>
      </c>
      <c r="L299" s="2">
        <v>50</v>
      </c>
      <c r="M299" s="2">
        <v>24</v>
      </c>
      <c r="N299" s="2">
        <v>85</v>
      </c>
      <c r="O299" s="2">
        <v>53</v>
      </c>
      <c r="P299" s="2">
        <v>11</v>
      </c>
      <c r="Q299" s="2">
        <v>4</v>
      </c>
      <c r="R299" s="2">
        <v>151</v>
      </c>
      <c r="S299" s="2">
        <v>14</v>
      </c>
      <c r="T299" s="2">
        <v>55</v>
      </c>
      <c r="U299" s="2">
        <v>53</v>
      </c>
      <c r="V299" s="2">
        <v>65</v>
      </c>
      <c r="W299" s="2">
        <v>55</v>
      </c>
      <c r="X299" s="2">
        <v>51</v>
      </c>
      <c r="Y299" s="2">
        <v>245</v>
      </c>
      <c r="Z299" s="2">
        <v>113</v>
      </c>
      <c r="AA299" s="2">
        <v>24</v>
      </c>
    </row>
    <row r="300" spans="2:27" x14ac:dyDescent="0.5">
      <c r="B300" s="2">
        <v>204</v>
      </c>
      <c r="C300" s="2">
        <v>3</v>
      </c>
      <c r="D300" s="2">
        <v>3</v>
      </c>
      <c r="E300">
        <v>-3</v>
      </c>
      <c r="F300" s="2">
        <v>63</v>
      </c>
      <c r="G300" s="2">
        <v>63</v>
      </c>
      <c r="H300" s="2">
        <v>11</v>
      </c>
      <c r="I300" s="2">
        <v>66</v>
      </c>
      <c r="J300" s="2">
        <v>215</v>
      </c>
      <c r="K300" s="2">
        <v>23</v>
      </c>
      <c r="L300" s="2">
        <v>50</v>
      </c>
      <c r="M300" s="2">
        <v>21</v>
      </c>
      <c r="N300" s="2">
        <v>116</v>
      </c>
      <c r="O300" s="2">
        <v>75</v>
      </c>
      <c r="P300" s="2">
        <v>8</v>
      </c>
      <c r="Q300" s="2">
        <v>14</v>
      </c>
      <c r="R300" s="2">
        <v>219</v>
      </c>
      <c r="S300" s="2">
        <v>13</v>
      </c>
      <c r="T300" s="2">
        <v>70</v>
      </c>
      <c r="U300" s="2">
        <v>63</v>
      </c>
      <c r="V300" s="2">
        <v>83</v>
      </c>
      <c r="W300" s="2">
        <v>108</v>
      </c>
      <c r="X300" s="2">
        <v>53</v>
      </c>
      <c r="Y300" s="2">
        <v>295</v>
      </c>
      <c r="Z300" s="2">
        <v>141</v>
      </c>
      <c r="AA300" s="2">
        <v>29</v>
      </c>
    </row>
    <row r="301" spans="2:27" x14ac:dyDescent="0.5">
      <c r="B301" s="2">
        <v>81</v>
      </c>
      <c r="C301" s="2">
        <v>0</v>
      </c>
      <c r="D301" s="2">
        <v>0</v>
      </c>
      <c r="E301">
        <v>0</v>
      </c>
      <c r="F301" s="2">
        <v>53</v>
      </c>
      <c r="G301" s="2">
        <v>35</v>
      </c>
      <c r="H301" s="2">
        <v>7</v>
      </c>
      <c r="I301" s="2">
        <v>34</v>
      </c>
      <c r="J301" s="2">
        <v>84</v>
      </c>
      <c r="K301" s="2">
        <v>5</v>
      </c>
      <c r="L301" s="2">
        <v>17</v>
      </c>
      <c r="M301" s="2">
        <v>9</v>
      </c>
      <c r="N301" s="2">
        <v>47</v>
      </c>
      <c r="O301" s="2">
        <v>14</v>
      </c>
      <c r="P301" s="2">
        <v>8</v>
      </c>
      <c r="Q301" s="2">
        <v>0</v>
      </c>
      <c r="R301" s="2">
        <v>29</v>
      </c>
      <c r="S301" s="2">
        <v>9</v>
      </c>
      <c r="T301" s="2">
        <v>28</v>
      </c>
      <c r="U301" s="2">
        <v>14</v>
      </c>
      <c r="V301" s="2">
        <v>14</v>
      </c>
      <c r="W301" s="2">
        <v>39</v>
      </c>
      <c r="X301" s="2">
        <v>20</v>
      </c>
      <c r="Y301" s="2">
        <v>141</v>
      </c>
      <c r="Z301" s="2">
        <v>37</v>
      </c>
      <c r="AA301" s="2">
        <v>13</v>
      </c>
    </row>
    <row r="302" spans="2:27" x14ac:dyDescent="0.5">
      <c r="B302" s="2">
        <v>102</v>
      </c>
      <c r="C302" s="2">
        <v>2</v>
      </c>
      <c r="D302" s="2">
        <v>2</v>
      </c>
      <c r="E302">
        <v>-2</v>
      </c>
      <c r="F302" s="2">
        <v>44</v>
      </c>
      <c r="G302" s="2">
        <v>28</v>
      </c>
      <c r="H302" s="2">
        <v>10</v>
      </c>
      <c r="I302" s="2">
        <v>53</v>
      </c>
      <c r="J302" s="2">
        <v>112</v>
      </c>
      <c r="K302" s="2">
        <v>4</v>
      </c>
      <c r="L302" s="2">
        <v>24</v>
      </c>
      <c r="M302" s="2">
        <v>11</v>
      </c>
      <c r="N302" s="2">
        <v>80</v>
      </c>
      <c r="O302" s="2">
        <v>40</v>
      </c>
      <c r="P302" s="2">
        <v>9</v>
      </c>
      <c r="Q302" s="2">
        <v>10</v>
      </c>
      <c r="R302" s="2">
        <v>65</v>
      </c>
      <c r="S302" s="2">
        <v>19</v>
      </c>
      <c r="T302" s="2">
        <v>48</v>
      </c>
      <c r="U302" s="2">
        <v>20</v>
      </c>
      <c r="V302" s="2">
        <v>19</v>
      </c>
      <c r="W302" s="2">
        <v>28</v>
      </c>
      <c r="X302" s="2">
        <v>24</v>
      </c>
      <c r="Y302" s="2">
        <v>152</v>
      </c>
      <c r="Z302" s="2">
        <v>69</v>
      </c>
      <c r="AA302" s="2">
        <v>22</v>
      </c>
    </row>
    <row r="303" spans="2:27" x14ac:dyDescent="0.5">
      <c r="B303" s="2">
        <v>166</v>
      </c>
      <c r="C303" s="2">
        <v>2</v>
      </c>
      <c r="D303" s="2">
        <v>2</v>
      </c>
      <c r="E303">
        <v>-2</v>
      </c>
      <c r="F303" s="2">
        <v>76</v>
      </c>
      <c r="G303" s="2">
        <v>58</v>
      </c>
      <c r="H303" s="2">
        <v>11</v>
      </c>
      <c r="I303" s="2">
        <v>77</v>
      </c>
      <c r="J303" s="2">
        <v>159</v>
      </c>
      <c r="K303" s="2">
        <v>13</v>
      </c>
      <c r="L303" s="2">
        <v>45</v>
      </c>
      <c r="M303" s="2">
        <v>15</v>
      </c>
      <c r="N303" s="2">
        <v>98</v>
      </c>
      <c r="O303" s="2">
        <v>42</v>
      </c>
      <c r="P303" s="2">
        <v>2</v>
      </c>
      <c r="Q303" s="2">
        <v>8</v>
      </c>
      <c r="R303" s="2">
        <v>113</v>
      </c>
      <c r="S303" s="2">
        <v>8</v>
      </c>
      <c r="T303" s="2">
        <v>69</v>
      </c>
      <c r="U303" s="2">
        <v>28</v>
      </c>
      <c r="V303" s="2">
        <v>65</v>
      </c>
      <c r="W303" s="2">
        <v>76</v>
      </c>
      <c r="X303" s="2">
        <v>28</v>
      </c>
      <c r="Y303" s="2">
        <v>215</v>
      </c>
      <c r="Z303" s="2">
        <v>122</v>
      </c>
      <c r="AA303" s="2">
        <v>25</v>
      </c>
    </row>
    <row r="304" spans="2:27" x14ac:dyDescent="0.5">
      <c r="B304" s="2">
        <v>144</v>
      </c>
      <c r="C304" s="2">
        <v>2</v>
      </c>
      <c r="D304" s="2">
        <v>2</v>
      </c>
      <c r="E304">
        <v>-2</v>
      </c>
      <c r="F304" s="2">
        <v>76</v>
      </c>
      <c r="G304" s="2">
        <v>46</v>
      </c>
      <c r="H304" s="2">
        <v>14</v>
      </c>
      <c r="I304" s="2">
        <v>59</v>
      </c>
      <c r="J304" s="2">
        <v>193</v>
      </c>
      <c r="K304" s="2">
        <v>10</v>
      </c>
      <c r="L304" s="2">
        <v>56</v>
      </c>
      <c r="M304" s="2">
        <v>19</v>
      </c>
      <c r="N304" s="2">
        <v>93</v>
      </c>
      <c r="O304" s="2">
        <v>56</v>
      </c>
      <c r="P304" s="2">
        <v>9</v>
      </c>
      <c r="Q304" s="2">
        <v>8</v>
      </c>
      <c r="R304" s="2">
        <v>80</v>
      </c>
      <c r="S304" s="2">
        <v>23</v>
      </c>
      <c r="T304" s="2">
        <v>73</v>
      </c>
      <c r="U304" s="2">
        <v>42</v>
      </c>
      <c r="V304" s="2">
        <v>45</v>
      </c>
      <c r="W304" s="2">
        <v>61</v>
      </c>
      <c r="X304" s="2">
        <v>34</v>
      </c>
      <c r="Y304" s="2">
        <v>213</v>
      </c>
      <c r="Z304" s="2">
        <v>128</v>
      </c>
      <c r="AA304" s="2">
        <v>45</v>
      </c>
    </row>
    <row r="305" spans="2:27" x14ac:dyDescent="0.5">
      <c r="B305" s="2">
        <v>164</v>
      </c>
      <c r="C305" s="2">
        <v>1</v>
      </c>
      <c r="D305" s="2">
        <v>1</v>
      </c>
      <c r="E305">
        <v>-1</v>
      </c>
      <c r="F305" s="2">
        <v>56</v>
      </c>
      <c r="G305" s="2">
        <v>64</v>
      </c>
      <c r="H305" s="2">
        <v>12</v>
      </c>
      <c r="I305" s="2">
        <v>85</v>
      </c>
      <c r="J305" s="2">
        <v>201</v>
      </c>
      <c r="K305" s="2">
        <v>15</v>
      </c>
      <c r="L305" s="2">
        <v>48</v>
      </c>
      <c r="M305" s="2">
        <v>12</v>
      </c>
      <c r="N305" s="2">
        <v>82</v>
      </c>
      <c r="O305" s="2">
        <v>53</v>
      </c>
      <c r="P305" s="2">
        <v>12</v>
      </c>
      <c r="Q305" s="2">
        <v>9</v>
      </c>
      <c r="R305" s="2">
        <v>101</v>
      </c>
      <c r="S305" s="2">
        <v>16</v>
      </c>
      <c r="T305" s="2">
        <v>75</v>
      </c>
      <c r="U305" s="2">
        <v>38</v>
      </c>
      <c r="V305" s="2">
        <v>39</v>
      </c>
      <c r="W305" s="2">
        <v>68</v>
      </c>
      <c r="X305" s="2">
        <v>26</v>
      </c>
      <c r="Y305" s="2">
        <v>252</v>
      </c>
      <c r="Z305" s="2">
        <v>145</v>
      </c>
      <c r="AA305" s="2">
        <v>21</v>
      </c>
    </row>
    <row r="306" spans="2:27" x14ac:dyDescent="0.5">
      <c r="B306" s="2">
        <v>188</v>
      </c>
      <c r="C306" s="2">
        <v>1</v>
      </c>
      <c r="D306" s="2">
        <v>1</v>
      </c>
      <c r="E306">
        <v>-1</v>
      </c>
      <c r="F306" s="2">
        <v>51</v>
      </c>
      <c r="G306" s="2">
        <v>42</v>
      </c>
      <c r="H306" s="2">
        <v>9</v>
      </c>
      <c r="I306" s="2">
        <v>68</v>
      </c>
      <c r="J306" s="2">
        <v>227</v>
      </c>
      <c r="K306" s="2">
        <v>19</v>
      </c>
      <c r="L306" s="2">
        <v>40</v>
      </c>
      <c r="M306" s="2">
        <v>13</v>
      </c>
      <c r="N306" s="2">
        <v>119</v>
      </c>
      <c r="O306" s="2">
        <v>46</v>
      </c>
      <c r="P306" s="2">
        <v>12</v>
      </c>
      <c r="Q306" s="2">
        <v>5</v>
      </c>
      <c r="R306" s="2">
        <v>128</v>
      </c>
      <c r="S306" s="2">
        <v>23</v>
      </c>
      <c r="T306" s="2">
        <v>62</v>
      </c>
      <c r="U306" s="2">
        <v>56</v>
      </c>
      <c r="V306" s="2">
        <v>45</v>
      </c>
      <c r="W306" s="2">
        <v>75</v>
      </c>
      <c r="X306" s="2">
        <v>27</v>
      </c>
      <c r="Y306" s="2">
        <v>251</v>
      </c>
      <c r="Z306" s="2">
        <v>107</v>
      </c>
      <c r="AA306" s="2">
        <v>34</v>
      </c>
    </row>
    <row r="307" spans="2:27" x14ac:dyDescent="0.5">
      <c r="B307" s="2">
        <v>216</v>
      </c>
      <c r="C307" s="2">
        <v>2</v>
      </c>
      <c r="D307" s="2">
        <v>2</v>
      </c>
      <c r="E307">
        <v>-2</v>
      </c>
      <c r="F307" s="2">
        <v>78</v>
      </c>
      <c r="G307" s="2">
        <v>44</v>
      </c>
      <c r="H307" s="2">
        <v>9</v>
      </c>
      <c r="I307" s="2">
        <v>78</v>
      </c>
      <c r="J307" s="2">
        <v>202</v>
      </c>
      <c r="K307" s="2">
        <v>29</v>
      </c>
      <c r="L307" s="2">
        <v>62</v>
      </c>
      <c r="M307" s="2">
        <v>18</v>
      </c>
      <c r="N307" s="2">
        <v>135</v>
      </c>
      <c r="O307" s="2">
        <v>55</v>
      </c>
      <c r="P307" s="2">
        <v>15</v>
      </c>
      <c r="Q307" s="2">
        <v>24</v>
      </c>
      <c r="R307" s="2">
        <v>193</v>
      </c>
      <c r="S307" s="2">
        <v>11</v>
      </c>
      <c r="T307" s="2">
        <v>109</v>
      </c>
      <c r="U307" s="2">
        <v>63</v>
      </c>
      <c r="V307" s="2">
        <v>68</v>
      </c>
      <c r="W307" s="2">
        <v>98</v>
      </c>
      <c r="X307" s="2">
        <v>21</v>
      </c>
      <c r="Y307" s="2">
        <v>307</v>
      </c>
      <c r="Z307" s="2">
        <v>159</v>
      </c>
      <c r="AA307" s="2">
        <v>27</v>
      </c>
    </row>
    <row r="308" spans="2:27" x14ac:dyDescent="0.5">
      <c r="B308" s="2">
        <v>98</v>
      </c>
      <c r="C308" s="2">
        <v>0</v>
      </c>
      <c r="D308" s="2">
        <v>0</v>
      </c>
      <c r="E308">
        <v>0</v>
      </c>
      <c r="F308" s="2">
        <v>40</v>
      </c>
      <c r="G308" s="2">
        <v>27</v>
      </c>
      <c r="H308" s="2">
        <v>7</v>
      </c>
      <c r="I308" s="2">
        <v>28</v>
      </c>
      <c r="J308" s="2">
        <v>130</v>
      </c>
      <c r="K308" s="2">
        <v>9</v>
      </c>
      <c r="L308" s="2">
        <v>23</v>
      </c>
      <c r="M308" s="2">
        <v>11</v>
      </c>
      <c r="N308" s="2">
        <v>62</v>
      </c>
      <c r="O308" s="2">
        <v>23</v>
      </c>
      <c r="P308" s="2">
        <v>3</v>
      </c>
      <c r="Q308" s="2">
        <v>1</v>
      </c>
      <c r="R308" s="2">
        <v>33</v>
      </c>
      <c r="S308" s="2">
        <v>15</v>
      </c>
      <c r="T308" s="2">
        <v>40</v>
      </c>
      <c r="U308" s="2">
        <v>24</v>
      </c>
      <c r="V308" s="2">
        <v>22</v>
      </c>
      <c r="W308" s="2">
        <v>46</v>
      </c>
      <c r="X308" s="2">
        <v>13</v>
      </c>
      <c r="Y308" s="2">
        <v>128</v>
      </c>
      <c r="Z308" s="2">
        <v>43</v>
      </c>
      <c r="AA308" s="2">
        <v>14</v>
      </c>
    </row>
    <row r="309" spans="2:27" x14ac:dyDescent="0.5">
      <c r="B309" s="2">
        <v>129</v>
      </c>
      <c r="C309" s="2">
        <v>0</v>
      </c>
      <c r="D309" s="2">
        <v>0</v>
      </c>
      <c r="E309">
        <v>0</v>
      </c>
      <c r="F309" s="2">
        <v>40</v>
      </c>
      <c r="G309" s="2">
        <v>31</v>
      </c>
      <c r="H309" s="2">
        <v>6</v>
      </c>
      <c r="I309" s="2">
        <v>48</v>
      </c>
      <c r="J309" s="2">
        <v>159</v>
      </c>
      <c r="K309" s="2">
        <v>5</v>
      </c>
      <c r="L309" s="2">
        <v>28</v>
      </c>
      <c r="M309" s="2">
        <v>20</v>
      </c>
      <c r="N309" s="2">
        <v>84</v>
      </c>
      <c r="O309" s="2">
        <v>38</v>
      </c>
      <c r="P309" s="2">
        <v>6</v>
      </c>
      <c r="Q309" s="2">
        <v>5</v>
      </c>
      <c r="R309" s="2">
        <v>58</v>
      </c>
      <c r="S309" s="2">
        <v>17</v>
      </c>
      <c r="T309" s="2">
        <v>51</v>
      </c>
      <c r="U309" s="2">
        <v>28</v>
      </c>
      <c r="V309" s="2">
        <v>31</v>
      </c>
      <c r="W309" s="2">
        <v>46</v>
      </c>
      <c r="X309" s="2">
        <v>23</v>
      </c>
      <c r="Y309" s="2">
        <v>209</v>
      </c>
      <c r="Z309" s="2">
        <v>81</v>
      </c>
      <c r="AA309" s="2">
        <v>24</v>
      </c>
    </row>
    <row r="310" spans="2:27" x14ac:dyDescent="0.5">
      <c r="B310" s="2">
        <v>191</v>
      </c>
      <c r="C310" s="2">
        <v>1</v>
      </c>
      <c r="D310" s="2">
        <v>1</v>
      </c>
      <c r="E310">
        <v>-1</v>
      </c>
      <c r="F310" s="2">
        <v>67</v>
      </c>
      <c r="G310" s="2">
        <v>44</v>
      </c>
      <c r="H310" s="2">
        <v>10</v>
      </c>
      <c r="I310" s="2">
        <v>71</v>
      </c>
      <c r="J310" s="2">
        <v>193</v>
      </c>
      <c r="K310" s="2">
        <v>6</v>
      </c>
      <c r="L310" s="2">
        <v>47</v>
      </c>
      <c r="M310" s="2">
        <v>10</v>
      </c>
      <c r="N310" s="2">
        <v>111</v>
      </c>
      <c r="O310" s="2">
        <v>43</v>
      </c>
      <c r="P310" s="2">
        <v>9</v>
      </c>
      <c r="Q310" s="2">
        <v>3</v>
      </c>
      <c r="R310" s="2">
        <v>158</v>
      </c>
      <c r="S310" s="2">
        <v>21</v>
      </c>
      <c r="T310" s="2">
        <v>66</v>
      </c>
      <c r="U310" s="2">
        <v>37</v>
      </c>
      <c r="V310" s="2">
        <v>55</v>
      </c>
      <c r="W310" s="2">
        <v>68</v>
      </c>
      <c r="X310" s="2">
        <v>26</v>
      </c>
      <c r="Y310" s="2">
        <v>272</v>
      </c>
      <c r="Z310" s="2">
        <v>130</v>
      </c>
      <c r="AA310" s="2">
        <v>32</v>
      </c>
    </row>
    <row r="311" spans="2:27" x14ac:dyDescent="0.5">
      <c r="B311" s="2">
        <v>222</v>
      </c>
      <c r="C311" s="2">
        <v>4</v>
      </c>
      <c r="D311" s="2">
        <v>4</v>
      </c>
      <c r="E311">
        <v>-4</v>
      </c>
      <c r="F311" s="2">
        <v>78</v>
      </c>
      <c r="G311" s="2">
        <v>63</v>
      </c>
      <c r="H311" s="2">
        <v>16</v>
      </c>
      <c r="I311" s="2">
        <v>62</v>
      </c>
      <c r="J311" s="2">
        <v>195</v>
      </c>
      <c r="K311" s="2">
        <v>7</v>
      </c>
      <c r="L311" s="2">
        <v>72</v>
      </c>
      <c r="M311" s="2">
        <v>17</v>
      </c>
      <c r="N311" s="2">
        <v>149</v>
      </c>
      <c r="O311" s="2">
        <v>42</v>
      </c>
      <c r="P311" s="2">
        <v>13</v>
      </c>
      <c r="Q311" s="2">
        <v>13</v>
      </c>
      <c r="R311" s="2">
        <v>146</v>
      </c>
      <c r="S311" s="2">
        <v>10</v>
      </c>
      <c r="T311" s="2">
        <v>51</v>
      </c>
      <c r="U311" s="2">
        <v>32</v>
      </c>
      <c r="V311" s="2">
        <v>57</v>
      </c>
      <c r="W311" s="2">
        <v>70</v>
      </c>
      <c r="X311" s="2">
        <v>31</v>
      </c>
      <c r="Y311" s="2">
        <v>281</v>
      </c>
      <c r="Z311" s="2">
        <v>115</v>
      </c>
      <c r="AA311" s="2">
        <v>39</v>
      </c>
    </row>
    <row r="312" spans="2:27" x14ac:dyDescent="0.5">
      <c r="B312" s="2">
        <v>199</v>
      </c>
      <c r="C312" s="2">
        <v>4</v>
      </c>
      <c r="D312" s="2">
        <v>4</v>
      </c>
      <c r="E312">
        <v>-4</v>
      </c>
      <c r="F312" s="2">
        <v>74</v>
      </c>
      <c r="G312" s="2">
        <v>36</v>
      </c>
      <c r="H312" s="2">
        <v>15</v>
      </c>
      <c r="I312" s="2">
        <v>66</v>
      </c>
      <c r="J312" s="2">
        <v>190</v>
      </c>
      <c r="K312" s="2">
        <v>8</v>
      </c>
      <c r="L312" s="2">
        <v>54</v>
      </c>
      <c r="M312" s="2">
        <v>22</v>
      </c>
      <c r="N312" s="2">
        <v>85</v>
      </c>
      <c r="O312" s="2">
        <v>53</v>
      </c>
      <c r="P312" s="2">
        <v>10</v>
      </c>
      <c r="Q312" s="2">
        <v>11</v>
      </c>
      <c r="R312" s="2">
        <v>129</v>
      </c>
      <c r="S312" s="2">
        <v>23</v>
      </c>
      <c r="T312" s="2">
        <v>60</v>
      </c>
      <c r="U312" s="2">
        <v>27</v>
      </c>
      <c r="V312" s="2">
        <v>64</v>
      </c>
      <c r="W312" s="2">
        <v>70</v>
      </c>
      <c r="X312" s="2">
        <v>43</v>
      </c>
      <c r="Y312" s="2">
        <v>259</v>
      </c>
      <c r="Z312" s="2">
        <v>149</v>
      </c>
      <c r="AA312" s="2">
        <v>35</v>
      </c>
    </row>
    <row r="313" spans="2:27" x14ac:dyDescent="0.5">
      <c r="B313" s="2">
        <v>237</v>
      </c>
      <c r="C313" s="2">
        <v>4</v>
      </c>
      <c r="D313" s="2">
        <v>4</v>
      </c>
      <c r="E313">
        <v>-4</v>
      </c>
      <c r="F313" s="2">
        <v>72</v>
      </c>
      <c r="G313" s="2">
        <v>45</v>
      </c>
      <c r="H313" s="2">
        <v>4</v>
      </c>
      <c r="I313" s="2">
        <v>61</v>
      </c>
      <c r="J313" s="2">
        <v>210</v>
      </c>
      <c r="K313" s="2">
        <v>10</v>
      </c>
      <c r="L313" s="2">
        <v>59</v>
      </c>
      <c r="M313" s="2">
        <v>16</v>
      </c>
      <c r="N313" s="2">
        <v>138</v>
      </c>
      <c r="O313" s="2">
        <v>52</v>
      </c>
      <c r="P313" s="2">
        <v>17</v>
      </c>
      <c r="Q313" s="2">
        <v>4</v>
      </c>
      <c r="R313" s="2">
        <v>181</v>
      </c>
      <c r="S313" s="2">
        <v>17</v>
      </c>
      <c r="T313" s="2">
        <v>84</v>
      </c>
      <c r="U313" s="2">
        <v>38</v>
      </c>
      <c r="V313" s="2">
        <v>81</v>
      </c>
      <c r="W313" s="2">
        <v>96</v>
      </c>
      <c r="X313" s="2">
        <v>44</v>
      </c>
      <c r="Y313" s="2">
        <v>299</v>
      </c>
      <c r="Z313" s="2">
        <v>105</v>
      </c>
      <c r="AA313" s="2">
        <v>38</v>
      </c>
    </row>
    <row r="314" spans="2:27" x14ac:dyDescent="0.5">
      <c r="B314" s="2">
        <v>114</v>
      </c>
      <c r="C314" s="2">
        <v>0</v>
      </c>
      <c r="D314" s="2">
        <v>0</v>
      </c>
      <c r="E314">
        <v>0</v>
      </c>
      <c r="F314" s="2">
        <v>24</v>
      </c>
      <c r="G314" s="2">
        <v>26</v>
      </c>
      <c r="H314" s="2">
        <v>5</v>
      </c>
      <c r="I314" s="2">
        <v>47</v>
      </c>
      <c r="J314" s="2">
        <v>101</v>
      </c>
      <c r="K314" s="2">
        <v>2</v>
      </c>
      <c r="L314" s="2">
        <v>32</v>
      </c>
      <c r="M314" s="2">
        <v>13</v>
      </c>
      <c r="N314" s="2">
        <v>57</v>
      </c>
      <c r="O314" s="2">
        <v>25</v>
      </c>
      <c r="P314" s="2">
        <v>2</v>
      </c>
      <c r="Q314" s="2">
        <v>11</v>
      </c>
      <c r="R314" s="2">
        <v>51</v>
      </c>
      <c r="S314" s="2">
        <v>16</v>
      </c>
      <c r="T314" s="2">
        <v>38</v>
      </c>
      <c r="U314" s="2">
        <v>13</v>
      </c>
      <c r="V314" s="2">
        <v>35</v>
      </c>
      <c r="W314" s="2">
        <v>43</v>
      </c>
      <c r="X314" s="2">
        <v>18</v>
      </c>
      <c r="Y314" s="2">
        <v>142</v>
      </c>
      <c r="Z314" s="2">
        <v>57</v>
      </c>
      <c r="AA314" s="2">
        <v>15</v>
      </c>
    </row>
    <row r="315" spans="2:27" x14ac:dyDescent="0.5">
      <c r="B315" s="2">
        <v>72</v>
      </c>
      <c r="C315" s="2">
        <v>4</v>
      </c>
      <c r="D315" s="2">
        <v>4</v>
      </c>
      <c r="E315">
        <v>-4</v>
      </c>
      <c r="F315" s="2">
        <v>38</v>
      </c>
      <c r="G315" s="2">
        <v>31</v>
      </c>
      <c r="H315" s="2">
        <v>5</v>
      </c>
      <c r="I315" s="2">
        <v>22</v>
      </c>
      <c r="J315" s="2">
        <v>106</v>
      </c>
      <c r="K315" s="2">
        <v>4</v>
      </c>
      <c r="L315" s="2">
        <v>21</v>
      </c>
      <c r="M315" s="2">
        <v>9</v>
      </c>
      <c r="N315" s="2">
        <v>50</v>
      </c>
      <c r="O315" s="2">
        <v>11</v>
      </c>
      <c r="P315" s="2">
        <v>8</v>
      </c>
      <c r="Q315" s="2">
        <v>1</v>
      </c>
      <c r="R315" s="2">
        <v>29</v>
      </c>
      <c r="S315" s="2">
        <v>16</v>
      </c>
      <c r="T315" s="2">
        <v>28</v>
      </c>
      <c r="U315" s="2">
        <v>10</v>
      </c>
      <c r="V315" s="2">
        <v>14</v>
      </c>
      <c r="W315" s="2">
        <v>25</v>
      </c>
      <c r="X315" s="2">
        <v>10</v>
      </c>
      <c r="Y315" s="2">
        <v>135</v>
      </c>
      <c r="Z315" s="2">
        <v>44</v>
      </c>
      <c r="AA315" s="2">
        <v>24</v>
      </c>
    </row>
    <row r="316" spans="2:27" x14ac:dyDescent="0.5">
      <c r="B316" s="2">
        <v>92</v>
      </c>
      <c r="C316" s="2">
        <v>1</v>
      </c>
      <c r="D316" s="2">
        <v>1</v>
      </c>
      <c r="E316">
        <v>-1</v>
      </c>
      <c r="F316" s="2">
        <v>35</v>
      </c>
      <c r="G316" s="2">
        <v>19</v>
      </c>
      <c r="H316" s="2">
        <v>8</v>
      </c>
      <c r="I316" s="2">
        <v>37</v>
      </c>
      <c r="J316" s="2">
        <v>123</v>
      </c>
      <c r="K316" s="2">
        <v>2</v>
      </c>
      <c r="L316" s="2">
        <v>30</v>
      </c>
      <c r="M316" s="2">
        <v>12</v>
      </c>
      <c r="N316" s="2">
        <v>80</v>
      </c>
      <c r="O316" s="2">
        <v>29</v>
      </c>
      <c r="P316" s="2">
        <v>5</v>
      </c>
      <c r="Q316" s="2">
        <v>5</v>
      </c>
      <c r="R316" s="2">
        <v>58</v>
      </c>
      <c r="S316" s="2">
        <v>13</v>
      </c>
      <c r="T316" s="2">
        <v>60</v>
      </c>
      <c r="U316" s="2">
        <v>14</v>
      </c>
      <c r="V316" s="2">
        <v>37</v>
      </c>
      <c r="W316" s="2">
        <v>38</v>
      </c>
      <c r="X316" s="2">
        <v>25</v>
      </c>
      <c r="Y316" s="2">
        <v>174</v>
      </c>
      <c r="Z316" s="2">
        <v>41</v>
      </c>
      <c r="AA316" s="2">
        <v>18</v>
      </c>
    </row>
    <row r="317" spans="2:27" x14ac:dyDescent="0.5">
      <c r="B317" s="2">
        <v>97</v>
      </c>
      <c r="C317" s="2">
        <v>2</v>
      </c>
      <c r="D317" s="2">
        <v>2</v>
      </c>
      <c r="E317">
        <v>-2</v>
      </c>
      <c r="F317" s="2">
        <v>32</v>
      </c>
      <c r="G317" s="2">
        <v>25</v>
      </c>
      <c r="H317" s="2">
        <v>7</v>
      </c>
      <c r="I317" s="2">
        <v>40</v>
      </c>
      <c r="J317" s="2">
        <v>116</v>
      </c>
      <c r="K317" s="2">
        <v>1</v>
      </c>
      <c r="L317" s="2">
        <v>26</v>
      </c>
      <c r="M317" s="2">
        <v>18</v>
      </c>
      <c r="N317" s="2">
        <v>31</v>
      </c>
      <c r="O317" s="2">
        <v>17</v>
      </c>
      <c r="P317" s="2">
        <v>5</v>
      </c>
      <c r="Q317" s="2">
        <v>4</v>
      </c>
      <c r="R317" s="2">
        <v>22</v>
      </c>
      <c r="S317" s="2">
        <v>12</v>
      </c>
      <c r="T317" s="2">
        <v>36</v>
      </c>
      <c r="U317" s="2">
        <v>5</v>
      </c>
      <c r="V317" s="2">
        <v>35</v>
      </c>
      <c r="W317" s="2">
        <v>85</v>
      </c>
      <c r="X317" s="2">
        <v>29</v>
      </c>
      <c r="Y317" s="2">
        <v>134</v>
      </c>
      <c r="Z317" s="2">
        <v>88</v>
      </c>
      <c r="AA317" s="2">
        <v>11</v>
      </c>
    </row>
    <row r="318" spans="2:27" x14ac:dyDescent="0.5">
      <c r="B318" s="2">
        <v>161</v>
      </c>
      <c r="C318" s="2">
        <v>2</v>
      </c>
      <c r="D318" s="2">
        <v>2</v>
      </c>
      <c r="E318">
        <v>-2</v>
      </c>
      <c r="F318" s="2">
        <v>57</v>
      </c>
      <c r="G318" s="2">
        <v>44</v>
      </c>
      <c r="H318" s="2">
        <v>3</v>
      </c>
      <c r="I318" s="2">
        <v>57</v>
      </c>
      <c r="J318" s="2">
        <v>179</v>
      </c>
      <c r="K318" s="2">
        <v>5</v>
      </c>
      <c r="L318" s="2">
        <v>63</v>
      </c>
      <c r="M318" s="2">
        <v>9</v>
      </c>
      <c r="N318" s="2">
        <v>94</v>
      </c>
      <c r="O318" s="2">
        <v>34</v>
      </c>
      <c r="P318" s="2">
        <v>9</v>
      </c>
      <c r="Q318" s="2">
        <v>7</v>
      </c>
      <c r="R318" s="2">
        <v>86</v>
      </c>
      <c r="S318" s="2">
        <v>12</v>
      </c>
      <c r="T318" s="2">
        <v>76</v>
      </c>
      <c r="U318" s="2">
        <v>24</v>
      </c>
      <c r="V318" s="2">
        <v>45</v>
      </c>
      <c r="W318" s="2">
        <v>92</v>
      </c>
      <c r="X318" s="2">
        <v>20</v>
      </c>
      <c r="Y318" s="2">
        <v>240</v>
      </c>
      <c r="Z318" s="2">
        <v>83</v>
      </c>
      <c r="AA318" s="2">
        <v>41</v>
      </c>
    </row>
    <row r="319" spans="2:27" x14ac:dyDescent="0.5">
      <c r="B319" s="2">
        <v>162</v>
      </c>
      <c r="C319" s="2">
        <v>3</v>
      </c>
      <c r="D319" s="2">
        <v>3</v>
      </c>
      <c r="E319">
        <v>-3</v>
      </c>
      <c r="F319" s="2">
        <v>57</v>
      </c>
      <c r="G319" s="2">
        <v>56</v>
      </c>
      <c r="H319" s="2">
        <v>3</v>
      </c>
      <c r="I319" s="2">
        <v>46</v>
      </c>
      <c r="J319" s="2">
        <v>165</v>
      </c>
      <c r="K319" s="2">
        <v>5</v>
      </c>
      <c r="L319" s="2">
        <v>55</v>
      </c>
      <c r="M319" s="2">
        <v>13</v>
      </c>
      <c r="N319" s="2">
        <v>108</v>
      </c>
      <c r="O319" s="2">
        <v>42</v>
      </c>
      <c r="P319" s="2">
        <v>10</v>
      </c>
      <c r="Q319" s="2">
        <v>10</v>
      </c>
      <c r="R319" s="2">
        <v>131</v>
      </c>
      <c r="S319" s="2">
        <v>16</v>
      </c>
      <c r="T319" s="2">
        <v>69</v>
      </c>
      <c r="U319" s="2">
        <v>42</v>
      </c>
      <c r="V319" s="2">
        <v>67</v>
      </c>
      <c r="W319" s="2">
        <v>99</v>
      </c>
      <c r="X319" s="2">
        <v>29</v>
      </c>
      <c r="Y319" s="2">
        <v>248</v>
      </c>
      <c r="Z319" s="2">
        <v>83</v>
      </c>
      <c r="AA319" s="2">
        <v>34</v>
      </c>
    </row>
    <row r="320" spans="2:27" x14ac:dyDescent="0.5">
      <c r="B320" s="2">
        <v>154</v>
      </c>
      <c r="C320" s="2">
        <v>1</v>
      </c>
      <c r="D320" s="2">
        <v>1</v>
      </c>
      <c r="E320">
        <v>-1</v>
      </c>
      <c r="F320" s="2">
        <v>66</v>
      </c>
      <c r="G320" s="2">
        <v>36</v>
      </c>
      <c r="H320" s="2">
        <v>4</v>
      </c>
      <c r="I320" s="2">
        <v>38</v>
      </c>
      <c r="J320" s="2">
        <v>170</v>
      </c>
      <c r="K320" s="2">
        <v>10</v>
      </c>
      <c r="L320" s="2">
        <v>53</v>
      </c>
      <c r="M320" s="2">
        <v>18</v>
      </c>
      <c r="N320" s="2">
        <v>100</v>
      </c>
      <c r="O320" s="2">
        <v>28</v>
      </c>
      <c r="P320" s="2">
        <v>9</v>
      </c>
      <c r="Q320" s="2">
        <v>6</v>
      </c>
      <c r="R320" s="2">
        <v>102</v>
      </c>
      <c r="S320" s="2">
        <v>15</v>
      </c>
      <c r="T320" s="2">
        <v>63</v>
      </c>
      <c r="U320" s="2">
        <v>27</v>
      </c>
      <c r="V320" s="2">
        <v>49</v>
      </c>
      <c r="W320" s="2">
        <v>124</v>
      </c>
      <c r="X320" s="2">
        <v>21</v>
      </c>
      <c r="Y320" s="2">
        <v>248</v>
      </c>
      <c r="Z320" s="2">
        <v>92</v>
      </c>
      <c r="AA320" s="2">
        <v>38</v>
      </c>
    </row>
    <row r="321" spans="2:27" x14ac:dyDescent="0.5">
      <c r="B321" s="2">
        <v>187</v>
      </c>
      <c r="C321" s="2">
        <v>2</v>
      </c>
      <c r="D321" s="2">
        <v>2</v>
      </c>
      <c r="E321">
        <v>-2</v>
      </c>
      <c r="F321" s="2">
        <v>64</v>
      </c>
      <c r="G321" s="2">
        <v>53</v>
      </c>
      <c r="H321" s="2">
        <v>6</v>
      </c>
      <c r="I321" s="2">
        <v>70</v>
      </c>
      <c r="J321" s="2">
        <v>225</v>
      </c>
      <c r="K321" s="2">
        <v>5</v>
      </c>
      <c r="L321" s="2">
        <v>60</v>
      </c>
      <c r="M321" s="2">
        <v>17</v>
      </c>
      <c r="N321" s="2">
        <v>87</v>
      </c>
      <c r="O321" s="2">
        <v>44</v>
      </c>
      <c r="P321" s="2">
        <v>8</v>
      </c>
      <c r="Q321" s="2">
        <v>11</v>
      </c>
      <c r="R321" s="2">
        <v>164</v>
      </c>
      <c r="S321" s="2">
        <v>26</v>
      </c>
      <c r="T321" s="2">
        <v>73</v>
      </c>
      <c r="U321" s="2">
        <v>50</v>
      </c>
      <c r="V321" s="2">
        <v>69</v>
      </c>
      <c r="W321" s="2">
        <v>126</v>
      </c>
      <c r="X321" s="2">
        <v>24</v>
      </c>
      <c r="Y321" s="2">
        <v>279</v>
      </c>
      <c r="Z321" s="2">
        <v>133</v>
      </c>
      <c r="AA321" s="2">
        <v>43</v>
      </c>
    </row>
    <row r="322" spans="2:27" x14ac:dyDescent="0.5">
      <c r="B322" s="2">
        <v>66</v>
      </c>
      <c r="C322" s="2">
        <v>2</v>
      </c>
      <c r="D322" s="2">
        <v>2</v>
      </c>
      <c r="E322">
        <v>-2</v>
      </c>
      <c r="F322" s="2">
        <v>47</v>
      </c>
      <c r="G322" s="2">
        <v>26</v>
      </c>
      <c r="H322" s="2">
        <v>6</v>
      </c>
      <c r="I322" s="2">
        <v>33</v>
      </c>
      <c r="J322" s="2">
        <v>100</v>
      </c>
      <c r="K322" s="2">
        <v>1</v>
      </c>
      <c r="L322" s="2">
        <v>24</v>
      </c>
      <c r="M322" s="2">
        <v>10</v>
      </c>
      <c r="N322" s="2">
        <v>51</v>
      </c>
      <c r="O322" s="2">
        <v>15</v>
      </c>
      <c r="P322" s="2">
        <v>2</v>
      </c>
      <c r="Q322" s="2">
        <v>2</v>
      </c>
      <c r="R322" s="2">
        <v>33</v>
      </c>
      <c r="S322" s="2">
        <v>7</v>
      </c>
      <c r="T322" s="2">
        <v>29</v>
      </c>
      <c r="U322" s="2">
        <v>12</v>
      </c>
      <c r="V322" s="2">
        <v>17</v>
      </c>
      <c r="W322" s="2">
        <v>30</v>
      </c>
      <c r="X322" s="2">
        <v>10</v>
      </c>
      <c r="Y322" s="2">
        <v>137</v>
      </c>
      <c r="Z322" s="2">
        <v>41</v>
      </c>
      <c r="AA322" s="2">
        <v>19</v>
      </c>
    </row>
    <row r="323" spans="2:27" x14ac:dyDescent="0.5">
      <c r="B323" s="2">
        <v>89</v>
      </c>
      <c r="C323" s="2">
        <v>1</v>
      </c>
      <c r="D323" s="2">
        <v>1</v>
      </c>
      <c r="E323">
        <v>-1</v>
      </c>
      <c r="F323" s="2">
        <v>26</v>
      </c>
      <c r="G323" s="2">
        <v>19</v>
      </c>
      <c r="H323" s="2">
        <v>7</v>
      </c>
      <c r="I323" s="2">
        <v>35</v>
      </c>
      <c r="J323" s="2">
        <v>124</v>
      </c>
      <c r="K323" s="2">
        <v>1</v>
      </c>
      <c r="L323" s="2">
        <v>16</v>
      </c>
      <c r="M323" s="2">
        <v>2</v>
      </c>
      <c r="N323" s="2">
        <v>58</v>
      </c>
      <c r="O323" s="2">
        <v>25</v>
      </c>
      <c r="P323" s="2">
        <v>12</v>
      </c>
      <c r="Q323" s="2">
        <v>5</v>
      </c>
      <c r="R323" s="2">
        <v>46</v>
      </c>
      <c r="S323" s="2">
        <v>12</v>
      </c>
      <c r="T323" s="2">
        <v>38</v>
      </c>
      <c r="U323" s="2">
        <v>10</v>
      </c>
      <c r="V323" s="2">
        <v>34</v>
      </c>
      <c r="W323" s="2">
        <v>62</v>
      </c>
      <c r="X323" s="2">
        <v>19</v>
      </c>
      <c r="Y323" s="2">
        <v>156</v>
      </c>
      <c r="Z323" s="2">
        <v>44</v>
      </c>
      <c r="AA323" s="2">
        <v>33</v>
      </c>
    </row>
    <row r="324" spans="2:27" x14ac:dyDescent="0.5">
      <c r="B324" s="2">
        <v>167</v>
      </c>
      <c r="C324" s="2">
        <v>1</v>
      </c>
      <c r="D324" s="2">
        <v>1</v>
      </c>
      <c r="E324">
        <v>-1</v>
      </c>
      <c r="F324" s="2">
        <v>67</v>
      </c>
      <c r="G324" s="2">
        <v>40</v>
      </c>
      <c r="H324" s="2">
        <v>3</v>
      </c>
      <c r="I324" s="2">
        <v>74</v>
      </c>
      <c r="J324" s="2">
        <v>168</v>
      </c>
      <c r="K324" s="2">
        <v>4</v>
      </c>
      <c r="L324" s="2">
        <v>25</v>
      </c>
      <c r="M324" s="2">
        <v>22</v>
      </c>
      <c r="N324" s="2">
        <v>88</v>
      </c>
      <c r="O324" s="2">
        <v>20</v>
      </c>
      <c r="P324" s="2">
        <v>7</v>
      </c>
      <c r="Q324" s="2">
        <v>6</v>
      </c>
      <c r="R324" s="2">
        <v>125</v>
      </c>
      <c r="S324" s="2">
        <v>21</v>
      </c>
      <c r="T324" s="2">
        <v>47</v>
      </c>
      <c r="U324" s="2">
        <v>29</v>
      </c>
      <c r="V324" s="2">
        <v>44</v>
      </c>
      <c r="W324" s="2">
        <v>88</v>
      </c>
      <c r="X324" s="2">
        <v>14</v>
      </c>
      <c r="Y324" s="2">
        <v>235</v>
      </c>
      <c r="Z324" s="2">
        <v>93</v>
      </c>
      <c r="AA324" s="2">
        <v>23</v>
      </c>
    </row>
    <row r="325" spans="2:27" x14ac:dyDescent="0.5">
      <c r="B325" s="2">
        <v>168</v>
      </c>
      <c r="C325" s="2">
        <v>2</v>
      </c>
      <c r="D325" s="2">
        <v>2</v>
      </c>
      <c r="E325">
        <v>-2</v>
      </c>
      <c r="F325" s="2">
        <v>51</v>
      </c>
      <c r="G325" s="2">
        <v>48</v>
      </c>
      <c r="H325" s="2">
        <v>4</v>
      </c>
      <c r="I325" s="2">
        <v>75</v>
      </c>
      <c r="J325" s="2">
        <v>222</v>
      </c>
      <c r="K325" s="2">
        <v>5</v>
      </c>
      <c r="L325" s="2">
        <v>36</v>
      </c>
      <c r="M325" s="2">
        <v>12</v>
      </c>
      <c r="N325" s="2">
        <v>100</v>
      </c>
      <c r="O325" s="2">
        <v>45</v>
      </c>
      <c r="P325" s="2">
        <v>14</v>
      </c>
      <c r="Q325" s="2">
        <v>12</v>
      </c>
      <c r="R325" s="2">
        <v>121</v>
      </c>
      <c r="S325" s="2">
        <v>10</v>
      </c>
      <c r="T325" s="2">
        <v>76</v>
      </c>
      <c r="U325" s="2">
        <v>26</v>
      </c>
      <c r="V325" s="2">
        <v>55</v>
      </c>
      <c r="W325" s="2">
        <v>99</v>
      </c>
      <c r="X325" s="2">
        <v>26</v>
      </c>
      <c r="Y325" s="2">
        <v>258</v>
      </c>
      <c r="Z325" s="2">
        <v>107</v>
      </c>
      <c r="AA325" s="2">
        <v>26</v>
      </c>
    </row>
    <row r="326" spans="2:27" x14ac:dyDescent="0.5">
      <c r="B326" s="2">
        <v>164</v>
      </c>
      <c r="C326" s="2">
        <v>3</v>
      </c>
      <c r="D326" s="2">
        <v>3</v>
      </c>
      <c r="E326">
        <v>-3</v>
      </c>
      <c r="F326" s="2">
        <v>50</v>
      </c>
      <c r="G326" s="2">
        <v>43</v>
      </c>
      <c r="H326" s="2">
        <v>3</v>
      </c>
      <c r="I326" s="2">
        <v>62</v>
      </c>
      <c r="J326" s="2">
        <v>164</v>
      </c>
      <c r="K326" s="2">
        <v>8</v>
      </c>
      <c r="L326" s="2">
        <v>30</v>
      </c>
      <c r="M326" s="2">
        <v>9</v>
      </c>
      <c r="N326" s="2">
        <v>80</v>
      </c>
      <c r="O326" s="2">
        <v>33</v>
      </c>
      <c r="P326" s="2">
        <v>7</v>
      </c>
      <c r="Q326" s="2">
        <v>10</v>
      </c>
      <c r="R326" s="2">
        <v>124</v>
      </c>
      <c r="S326" s="2">
        <v>15</v>
      </c>
      <c r="T326" s="2">
        <v>54</v>
      </c>
      <c r="U326" s="2">
        <v>25</v>
      </c>
      <c r="V326" s="2">
        <v>66</v>
      </c>
      <c r="W326" s="2">
        <v>104</v>
      </c>
      <c r="X326" s="2">
        <v>10</v>
      </c>
      <c r="Y326" s="2">
        <v>226</v>
      </c>
      <c r="Z326" s="2">
        <v>94</v>
      </c>
      <c r="AA326" s="2">
        <v>26</v>
      </c>
    </row>
    <row r="327" spans="2:27" x14ac:dyDescent="0.5">
      <c r="B327" s="2">
        <v>183</v>
      </c>
      <c r="C327" s="2">
        <v>4</v>
      </c>
      <c r="D327" s="2">
        <v>4</v>
      </c>
      <c r="E327">
        <v>-4</v>
      </c>
      <c r="F327" s="2">
        <v>61</v>
      </c>
      <c r="G327" s="2">
        <v>29</v>
      </c>
      <c r="H327" s="2">
        <v>6</v>
      </c>
      <c r="I327" s="2">
        <v>65</v>
      </c>
      <c r="J327" s="2">
        <v>172</v>
      </c>
      <c r="K327" s="2">
        <v>5</v>
      </c>
      <c r="L327" s="2">
        <v>28</v>
      </c>
      <c r="M327" s="2">
        <v>11</v>
      </c>
      <c r="N327" s="2">
        <v>71</v>
      </c>
      <c r="O327" s="2">
        <v>46</v>
      </c>
      <c r="P327" s="2">
        <v>11</v>
      </c>
      <c r="Q327" s="2">
        <v>7</v>
      </c>
      <c r="R327" s="2">
        <v>108</v>
      </c>
      <c r="S327" s="2">
        <v>9</v>
      </c>
      <c r="T327" s="2">
        <v>67</v>
      </c>
      <c r="U327" s="2">
        <v>23</v>
      </c>
      <c r="V327" s="2">
        <v>64</v>
      </c>
      <c r="W327" s="2">
        <v>114</v>
      </c>
      <c r="X327" s="2">
        <v>20</v>
      </c>
      <c r="Y327" s="2">
        <v>217</v>
      </c>
      <c r="Z327" s="2">
        <v>88</v>
      </c>
      <c r="AA327" s="2">
        <v>33</v>
      </c>
    </row>
    <row r="328" spans="2:27" x14ac:dyDescent="0.5">
      <c r="B328" s="2">
        <v>195</v>
      </c>
      <c r="C328" s="2">
        <v>3</v>
      </c>
      <c r="D328" s="2">
        <v>3</v>
      </c>
      <c r="E328">
        <v>-3</v>
      </c>
      <c r="F328" s="2">
        <v>55</v>
      </c>
      <c r="G328" s="2">
        <v>39</v>
      </c>
      <c r="H328" s="2">
        <v>3</v>
      </c>
      <c r="I328" s="2">
        <v>87</v>
      </c>
      <c r="J328" s="2">
        <v>177</v>
      </c>
      <c r="K328" s="2">
        <v>1</v>
      </c>
      <c r="L328" s="2">
        <v>47</v>
      </c>
      <c r="M328" s="2">
        <v>13</v>
      </c>
      <c r="N328" s="2">
        <v>75</v>
      </c>
      <c r="O328" s="2">
        <v>65</v>
      </c>
      <c r="P328" s="2">
        <v>10</v>
      </c>
      <c r="Q328" s="2">
        <v>8</v>
      </c>
      <c r="R328" s="2">
        <v>158</v>
      </c>
      <c r="S328" s="2">
        <v>8</v>
      </c>
      <c r="T328" s="2">
        <v>55</v>
      </c>
      <c r="U328" s="2">
        <v>42</v>
      </c>
      <c r="V328" s="2">
        <v>72</v>
      </c>
      <c r="W328" s="2">
        <v>121</v>
      </c>
      <c r="X328" s="2">
        <v>11</v>
      </c>
      <c r="Y328" s="2">
        <v>247</v>
      </c>
      <c r="Z328" s="2">
        <v>114</v>
      </c>
      <c r="AA328" s="2">
        <v>44</v>
      </c>
    </row>
    <row r="329" spans="2:27" x14ac:dyDescent="0.5">
      <c r="B329" s="2">
        <v>65</v>
      </c>
      <c r="C329" s="2">
        <v>0</v>
      </c>
      <c r="D329" s="2">
        <v>0</v>
      </c>
      <c r="E329">
        <v>0</v>
      </c>
      <c r="F329" s="2">
        <v>32</v>
      </c>
      <c r="G329" s="2">
        <v>21</v>
      </c>
      <c r="H329" s="2">
        <v>2</v>
      </c>
      <c r="I329" s="2">
        <v>36</v>
      </c>
      <c r="J329" s="2">
        <v>90</v>
      </c>
      <c r="K329" s="2">
        <v>0</v>
      </c>
      <c r="L329" s="2">
        <v>7</v>
      </c>
      <c r="M329" s="2">
        <v>7</v>
      </c>
      <c r="N329" s="2">
        <v>38</v>
      </c>
      <c r="O329" s="2">
        <v>14</v>
      </c>
      <c r="P329" s="2">
        <v>5</v>
      </c>
      <c r="Q329" s="2">
        <v>1</v>
      </c>
      <c r="R329" s="2">
        <v>30</v>
      </c>
      <c r="S329" s="2">
        <v>9</v>
      </c>
      <c r="T329" s="2">
        <v>14</v>
      </c>
      <c r="U329" s="2">
        <v>13</v>
      </c>
      <c r="V329" s="2">
        <v>15</v>
      </c>
      <c r="W329" s="2">
        <v>31</v>
      </c>
      <c r="X329" s="2">
        <v>12</v>
      </c>
      <c r="Y329" s="2">
        <v>106</v>
      </c>
      <c r="Z329" s="2">
        <v>37</v>
      </c>
      <c r="AA329" s="2">
        <v>11</v>
      </c>
    </row>
    <row r="330" spans="2:27" x14ac:dyDescent="0.5">
      <c r="B330" s="2">
        <v>108</v>
      </c>
      <c r="C330" s="2">
        <v>1</v>
      </c>
      <c r="D330" s="2">
        <v>1</v>
      </c>
      <c r="E330">
        <v>-1</v>
      </c>
      <c r="F330" s="2">
        <v>30</v>
      </c>
      <c r="G330" s="2">
        <v>18</v>
      </c>
      <c r="H330" s="2">
        <v>3</v>
      </c>
      <c r="I330" s="2">
        <v>44</v>
      </c>
      <c r="J330" s="2">
        <v>109</v>
      </c>
      <c r="K330" s="2">
        <v>0</v>
      </c>
      <c r="L330" s="2">
        <v>14</v>
      </c>
      <c r="M330" s="2">
        <v>7</v>
      </c>
      <c r="N330" s="2">
        <v>48</v>
      </c>
      <c r="O330" s="2">
        <v>30</v>
      </c>
      <c r="P330" s="2">
        <v>2</v>
      </c>
      <c r="Q330" s="2">
        <v>6</v>
      </c>
      <c r="R330" s="2">
        <v>32</v>
      </c>
      <c r="S330" s="2">
        <v>4</v>
      </c>
      <c r="T330" s="2">
        <v>44</v>
      </c>
      <c r="U330" s="2">
        <v>25</v>
      </c>
      <c r="V330" s="2">
        <v>19</v>
      </c>
      <c r="W330" s="2">
        <v>82</v>
      </c>
      <c r="X330" s="2">
        <v>9</v>
      </c>
      <c r="Y330" s="2">
        <v>131</v>
      </c>
      <c r="Z330" s="2">
        <v>58</v>
      </c>
      <c r="AA330" s="2">
        <v>12</v>
      </c>
    </row>
    <row r="331" spans="2:27" x14ac:dyDescent="0.5">
      <c r="B331" s="2">
        <v>137</v>
      </c>
      <c r="C331" s="2">
        <v>0</v>
      </c>
      <c r="D331" s="2">
        <v>0</v>
      </c>
      <c r="E331">
        <v>0</v>
      </c>
      <c r="F331" s="2">
        <v>51</v>
      </c>
      <c r="G331" s="2">
        <v>38</v>
      </c>
      <c r="H331" s="2">
        <v>4</v>
      </c>
      <c r="I331" s="2">
        <v>54</v>
      </c>
      <c r="J331" s="2">
        <v>167</v>
      </c>
      <c r="K331" s="2">
        <v>3</v>
      </c>
      <c r="L331" s="2">
        <v>30</v>
      </c>
      <c r="M331" s="2">
        <v>17</v>
      </c>
      <c r="N331" s="2">
        <v>64</v>
      </c>
      <c r="O331" s="2">
        <v>47</v>
      </c>
      <c r="P331" s="2">
        <v>6</v>
      </c>
      <c r="Q331" s="2">
        <v>9</v>
      </c>
      <c r="R331" s="2">
        <v>78</v>
      </c>
      <c r="S331" s="2">
        <v>15</v>
      </c>
      <c r="T331" s="2">
        <v>50</v>
      </c>
      <c r="U331" s="2">
        <v>16</v>
      </c>
      <c r="V331" s="2">
        <v>42</v>
      </c>
      <c r="W331" s="2">
        <v>32</v>
      </c>
      <c r="X331" s="2">
        <v>6</v>
      </c>
      <c r="Y331" s="2">
        <v>210</v>
      </c>
      <c r="Z331" s="2">
        <v>58</v>
      </c>
      <c r="AA331" s="2">
        <v>25</v>
      </c>
    </row>
    <row r="332" spans="2:27" x14ac:dyDescent="0.5">
      <c r="B332" s="2">
        <v>146</v>
      </c>
      <c r="C332" s="2">
        <v>0</v>
      </c>
      <c r="D332" s="2">
        <v>0</v>
      </c>
      <c r="E332">
        <v>0</v>
      </c>
      <c r="F332" s="2">
        <v>39</v>
      </c>
      <c r="G332" s="2">
        <v>34</v>
      </c>
      <c r="H332" s="2">
        <v>3</v>
      </c>
      <c r="I332" s="2">
        <v>64</v>
      </c>
      <c r="J332" s="2">
        <v>169</v>
      </c>
      <c r="K332" s="2">
        <v>4</v>
      </c>
      <c r="L332" s="2">
        <v>34</v>
      </c>
      <c r="M332" s="2">
        <v>9</v>
      </c>
      <c r="N332" s="2">
        <v>61</v>
      </c>
      <c r="O332" s="2">
        <v>37</v>
      </c>
      <c r="P332" s="2">
        <v>9</v>
      </c>
      <c r="Q332" s="2">
        <v>3</v>
      </c>
      <c r="R332" s="2">
        <v>101</v>
      </c>
      <c r="S332" s="2">
        <v>9</v>
      </c>
      <c r="T332" s="2">
        <v>43</v>
      </c>
      <c r="U332" s="2">
        <v>21</v>
      </c>
      <c r="V332" s="2">
        <v>45</v>
      </c>
      <c r="W332" s="2">
        <v>97</v>
      </c>
      <c r="X332" s="2">
        <v>6</v>
      </c>
      <c r="Y332" s="2">
        <v>199</v>
      </c>
      <c r="Z332" s="2">
        <v>73</v>
      </c>
      <c r="AA332" s="2">
        <v>39</v>
      </c>
    </row>
    <row r="333" spans="2:27" x14ac:dyDescent="0.5">
      <c r="B333" s="2">
        <v>177</v>
      </c>
      <c r="C333" s="2">
        <v>1</v>
      </c>
      <c r="D333" s="2">
        <v>1</v>
      </c>
      <c r="E333">
        <v>-1</v>
      </c>
      <c r="F333" s="2">
        <v>79</v>
      </c>
      <c r="G333" s="2">
        <v>34</v>
      </c>
      <c r="H333" s="2">
        <v>3</v>
      </c>
      <c r="I333" s="2">
        <v>89</v>
      </c>
      <c r="J333" s="2">
        <v>157</v>
      </c>
      <c r="K333" s="2">
        <v>5</v>
      </c>
      <c r="L333" s="2">
        <v>21</v>
      </c>
      <c r="M333" s="2">
        <v>15</v>
      </c>
      <c r="N333" s="2">
        <v>76</v>
      </c>
      <c r="O333" s="2">
        <v>42</v>
      </c>
      <c r="P333" s="2">
        <v>7</v>
      </c>
      <c r="Q333" s="2">
        <v>6</v>
      </c>
      <c r="R333" s="2">
        <v>78</v>
      </c>
      <c r="S333" s="2">
        <v>8</v>
      </c>
      <c r="T333" s="2">
        <v>58</v>
      </c>
      <c r="U333" s="2">
        <v>17</v>
      </c>
      <c r="V333" s="2">
        <v>49</v>
      </c>
      <c r="W333" s="2">
        <v>64</v>
      </c>
      <c r="X333" s="2">
        <v>16</v>
      </c>
      <c r="Y333" s="2">
        <v>233</v>
      </c>
      <c r="Z333" s="2">
        <v>102</v>
      </c>
      <c r="AA333" s="2">
        <v>31</v>
      </c>
    </row>
    <row r="334" spans="2:27" x14ac:dyDescent="0.5">
      <c r="B334" s="2">
        <v>148</v>
      </c>
      <c r="C334" s="2">
        <v>1</v>
      </c>
      <c r="D334" s="2">
        <v>1</v>
      </c>
      <c r="E334">
        <v>-1</v>
      </c>
      <c r="F334" s="2">
        <v>74</v>
      </c>
      <c r="G334" s="2">
        <v>27</v>
      </c>
      <c r="H334" s="2">
        <v>3</v>
      </c>
      <c r="I334" s="2">
        <v>54</v>
      </c>
      <c r="J334" s="2">
        <v>144</v>
      </c>
      <c r="K334" s="2">
        <v>5</v>
      </c>
      <c r="L334" s="2">
        <v>27</v>
      </c>
      <c r="M334" s="2">
        <v>6</v>
      </c>
      <c r="N334" s="2">
        <v>77</v>
      </c>
      <c r="O334" s="2">
        <v>33</v>
      </c>
      <c r="P334" s="2">
        <v>6</v>
      </c>
      <c r="Q334" s="2">
        <v>3</v>
      </c>
      <c r="R334" s="2">
        <v>95</v>
      </c>
      <c r="S334" s="2">
        <v>7</v>
      </c>
      <c r="T334" s="2">
        <v>53</v>
      </c>
      <c r="U334" s="2">
        <v>14</v>
      </c>
      <c r="V334" s="2">
        <v>41</v>
      </c>
      <c r="W334" s="2">
        <v>89</v>
      </c>
      <c r="X334" s="2">
        <v>13</v>
      </c>
      <c r="Y334" s="2">
        <v>220</v>
      </c>
      <c r="Z334" s="2">
        <v>81</v>
      </c>
      <c r="AA334" s="2">
        <v>32</v>
      </c>
    </row>
    <row r="335" spans="2:27" x14ac:dyDescent="0.5">
      <c r="B335" s="2">
        <v>184</v>
      </c>
      <c r="C335" s="2">
        <v>3</v>
      </c>
      <c r="D335" s="2">
        <v>3</v>
      </c>
      <c r="E335">
        <v>-3</v>
      </c>
      <c r="F335" s="2">
        <v>78</v>
      </c>
      <c r="G335" s="2">
        <v>36</v>
      </c>
      <c r="H335" s="2">
        <v>2</v>
      </c>
      <c r="I335" s="2">
        <v>96</v>
      </c>
      <c r="J335" s="2">
        <v>168</v>
      </c>
      <c r="K335" s="2">
        <v>3</v>
      </c>
      <c r="L335" s="2">
        <v>30</v>
      </c>
      <c r="M335" s="2">
        <v>4</v>
      </c>
      <c r="N335" s="2">
        <v>80</v>
      </c>
      <c r="O335" s="2">
        <v>31</v>
      </c>
      <c r="P335" s="2">
        <v>6</v>
      </c>
      <c r="Q335" s="2">
        <v>7</v>
      </c>
      <c r="R335" s="2">
        <v>93</v>
      </c>
      <c r="S335" s="2">
        <v>11</v>
      </c>
      <c r="T335" s="2">
        <v>64</v>
      </c>
      <c r="U335" s="2">
        <v>22</v>
      </c>
      <c r="V335" s="2">
        <v>57</v>
      </c>
      <c r="W335" s="2">
        <v>107</v>
      </c>
      <c r="X335" s="2">
        <v>12</v>
      </c>
      <c r="Y335" s="2">
        <v>200</v>
      </c>
      <c r="Z335" s="2">
        <v>79</v>
      </c>
      <c r="AA335" s="2">
        <v>28</v>
      </c>
    </row>
    <row r="336" spans="2:27" x14ac:dyDescent="0.5">
      <c r="B336" s="2">
        <v>54</v>
      </c>
      <c r="C336" s="2">
        <v>0</v>
      </c>
      <c r="D336" s="2">
        <v>0</v>
      </c>
      <c r="E336">
        <v>0</v>
      </c>
      <c r="F336" s="2">
        <v>33</v>
      </c>
      <c r="G336" s="2">
        <v>14</v>
      </c>
      <c r="H336" s="2">
        <v>3</v>
      </c>
      <c r="I336" s="2">
        <v>20</v>
      </c>
      <c r="J336" s="2">
        <v>64</v>
      </c>
      <c r="K336" s="2">
        <v>0</v>
      </c>
      <c r="L336" s="2">
        <v>18</v>
      </c>
      <c r="M336" s="2">
        <v>3</v>
      </c>
      <c r="N336" s="2">
        <v>31</v>
      </c>
      <c r="O336" s="2">
        <v>9</v>
      </c>
      <c r="P336" s="2">
        <v>3</v>
      </c>
      <c r="Q336" s="2">
        <v>1</v>
      </c>
      <c r="R336" s="2">
        <v>12</v>
      </c>
      <c r="S336" s="2">
        <v>6</v>
      </c>
      <c r="T336" s="2">
        <v>21</v>
      </c>
      <c r="U336" s="2">
        <v>6</v>
      </c>
      <c r="V336" s="2">
        <v>19</v>
      </c>
      <c r="W336" s="2">
        <v>47</v>
      </c>
      <c r="X336" s="2">
        <v>4</v>
      </c>
      <c r="Y336" s="2">
        <v>108</v>
      </c>
      <c r="Z336" s="2">
        <v>22</v>
      </c>
      <c r="AA336" s="2">
        <v>17</v>
      </c>
    </row>
    <row r="337" spans="2:27" x14ac:dyDescent="0.5">
      <c r="B337" s="2">
        <v>96</v>
      </c>
      <c r="C337" s="2">
        <v>0</v>
      </c>
      <c r="D337" s="2">
        <v>0</v>
      </c>
      <c r="E337">
        <v>0</v>
      </c>
      <c r="F337" s="2">
        <v>20</v>
      </c>
      <c r="G337" s="2">
        <v>20</v>
      </c>
      <c r="H337" s="2">
        <v>6</v>
      </c>
      <c r="I337" s="2">
        <v>37</v>
      </c>
      <c r="J337" s="2">
        <v>94</v>
      </c>
      <c r="K337" s="2">
        <v>0</v>
      </c>
      <c r="L337" s="2">
        <v>13</v>
      </c>
      <c r="M337" s="2">
        <v>11</v>
      </c>
      <c r="N337" s="2">
        <v>49</v>
      </c>
      <c r="O337" s="2">
        <v>19</v>
      </c>
      <c r="P337" s="2">
        <v>5</v>
      </c>
      <c r="Q337" s="2">
        <v>0</v>
      </c>
      <c r="R337" s="2">
        <v>34</v>
      </c>
      <c r="S337" s="2">
        <v>7</v>
      </c>
      <c r="T337" s="2">
        <v>24</v>
      </c>
      <c r="U337" s="2">
        <v>8</v>
      </c>
      <c r="V337" s="2">
        <v>15</v>
      </c>
      <c r="W337" s="2">
        <v>57</v>
      </c>
      <c r="X337" s="2">
        <v>7</v>
      </c>
      <c r="Y337" s="2">
        <v>113</v>
      </c>
      <c r="Z337" s="2">
        <v>42</v>
      </c>
      <c r="AA337" s="2">
        <v>11</v>
      </c>
    </row>
    <row r="338" spans="2:27" x14ac:dyDescent="0.5">
      <c r="B338" s="2">
        <v>102</v>
      </c>
      <c r="C338" s="2">
        <v>2</v>
      </c>
      <c r="D338" s="2">
        <v>2</v>
      </c>
      <c r="E338">
        <v>-2</v>
      </c>
      <c r="F338" s="2">
        <v>37</v>
      </c>
      <c r="G338" s="2">
        <v>30</v>
      </c>
      <c r="H338" s="2">
        <v>4</v>
      </c>
      <c r="I338" s="2">
        <v>59</v>
      </c>
      <c r="J338" s="2">
        <v>142</v>
      </c>
      <c r="K338" s="2">
        <v>4</v>
      </c>
      <c r="L338" s="2">
        <v>38</v>
      </c>
      <c r="M338" s="2">
        <v>12</v>
      </c>
      <c r="N338" s="2">
        <v>77</v>
      </c>
      <c r="O338" s="2">
        <v>26</v>
      </c>
      <c r="P338" s="2">
        <v>5</v>
      </c>
      <c r="Q338" s="2">
        <v>8</v>
      </c>
      <c r="R338" s="2">
        <v>63</v>
      </c>
      <c r="S338" s="2">
        <v>4</v>
      </c>
      <c r="T338" s="2">
        <v>25</v>
      </c>
      <c r="U338" s="2">
        <v>9</v>
      </c>
      <c r="V338" s="2">
        <v>32</v>
      </c>
      <c r="W338" s="2">
        <v>68</v>
      </c>
      <c r="X338" s="2">
        <v>7</v>
      </c>
      <c r="Y338" s="2">
        <v>181</v>
      </c>
      <c r="Z338" s="2">
        <v>73</v>
      </c>
      <c r="AA338" s="2">
        <v>23</v>
      </c>
    </row>
    <row r="339" spans="2:27" x14ac:dyDescent="0.5">
      <c r="B339" s="2">
        <v>105</v>
      </c>
      <c r="C339" s="2">
        <v>2</v>
      </c>
      <c r="D339" s="2">
        <v>2</v>
      </c>
      <c r="E339">
        <v>-2</v>
      </c>
      <c r="F339" s="2">
        <v>54</v>
      </c>
      <c r="G339" s="2">
        <v>30</v>
      </c>
      <c r="H339" s="2">
        <v>1</v>
      </c>
      <c r="I339" s="2">
        <v>39</v>
      </c>
      <c r="J339" s="2">
        <v>144</v>
      </c>
      <c r="K339" s="2">
        <v>4</v>
      </c>
      <c r="L339" s="2">
        <v>27</v>
      </c>
      <c r="M339" s="2">
        <v>4</v>
      </c>
      <c r="N339" s="2">
        <v>65</v>
      </c>
      <c r="O339" s="2">
        <v>42</v>
      </c>
      <c r="P339" s="2">
        <v>4</v>
      </c>
      <c r="Q339" s="2">
        <v>5</v>
      </c>
      <c r="R339" s="2">
        <v>58</v>
      </c>
      <c r="S339" s="2">
        <v>13</v>
      </c>
      <c r="T339" s="2">
        <v>40</v>
      </c>
      <c r="U339" s="2">
        <v>20</v>
      </c>
      <c r="V339" s="2">
        <v>30</v>
      </c>
      <c r="W339" s="2">
        <v>76</v>
      </c>
      <c r="X339" s="2">
        <v>7</v>
      </c>
      <c r="Y339" s="2">
        <v>154</v>
      </c>
      <c r="Z339" s="2">
        <v>78</v>
      </c>
      <c r="AA339" s="2">
        <v>22</v>
      </c>
    </row>
    <row r="340" spans="2:27" x14ac:dyDescent="0.5">
      <c r="B340" s="2">
        <v>125</v>
      </c>
      <c r="C340" s="2">
        <v>1</v>
      </c>
      <c r="D340" s="2">
        <v>1</v>
      </c>
      <c r="E340">
        <v>-1</v>
      </c>
      <c r="F340" s="2">
        <v>55</v>
      </c>
      <c r="G340" s="2">
        <v>43</v>
      </c>
      <c r="H340" s="2">
        <v>7</v>
      </c>
      <c r="I340" s="2">
        <v>62</v>
      </c>
      <c r="J340" s="2">
        <v>120</v>
      </c>
      <c r="K340" s="2">
        <v>2</v>
      </c>
      <c r="L340" s="2">
        <v>23</v>
      </c>
      <c r="M340" s="2">
        <v>5</v>
      </c>
      <c r="N340" s="2">
        <v>71</v>
      </c>
      <c r="O340" s="2">
        <v>36</v>
      </c>
      <c r="P340" s="2">
        <v>6</v>
      </c>
      <c r="Q340" s="2">
        <v>4</v>
      </c>
      <c r="R340" s="2">
        <v>56</v>
      </c>
      <c r="S340" s="2">
        <v>12</v>
      </c>
      <c r="T340" s="2">
        <v>47</v>
      </c>
      <c r="U340" s="2">
        <v>9</v>
      </c>
      <c r="V340" s="2">
        <v>31</v>
      </c>
      <c r="W340" s="2">
        <v>80</v>
      </c>
      <c r="X340" s="2">
        <v>6</v>
      </c>
      <c r="Y340" s="2">
        <v>170</v>
      </c>
      <c r="Z340" s="2">
        <v>56</v>
      </c>
      <c r="AA340" s="2">
        <v>15</v>
      </c>
    </row>
    <row r="341" spans="2:27" x14ac:dyDescent="0.5">
      <c r="B341" s="2">
        <v>124</v>
      </c>
      <c r="C341" s="2">
        <v>2</v>
      </c>
      <c r="D341" s="2">
        <v>2</v>
      </c>
      <c r="E341">
        <v>-2</v>
      </c>
      <c r="F341" s="2">
        <v>44</v>
      </c>
      <c r="G341" s="2">
        <v>23</v>
      </c>
      <c r="H341" s="2">
        <v>0</v>
      </c>
      <c r="I341" s="2">
        <v>60</v>
      </c>
      <c r="J341" s="2">
        <v>99</v>
      </c>
      <c r="K341" s="2">
        <v>2</v>
      </c>
      <c r="L341" s="2">
        <v>37</v>
      </c>
      <c r="M341" s="2">
        <v>8</v>
      </c>
      <c r="N341" s="2">
        <v>77</v>
      </c>
      <c r="O341" s="2">
        <v>43</v>
      </c>
      <c r="P341" s="2">
        <v>10</v>
      </c>
      <c r="Q341" s="2">
        <v>10</v>
      </c>
      <c r="R341" s="2">
        <v>65</v>
      </c>
      <c r="S341" s="2">
        <v>9</v>
      </c>
      <c r="T341" s="2">
        <v>38</v>
      </c>
      <c r="U341" s="2">
        <v>22</v>
      </c>
      <c r="V341" s="2">
        <v>39</v>
      </c>
      <c r="W341" s="2">
        <v>77</v>
      </c>
      <c r="X341" s="2">
        <v>7</v>
      </c>
      <c r="Y341" s="2">
        <v>177</v>
      </c>
      <c r="Z341" s="2">
        <v>66</v>
      </c>
      <c r="AA341" s="2">
        <v>27</v>
      </c>
    </row>
    <row r="342" spans="2:27" x14ac:dyDescent="0.5">
      <c r="B342" s="2">
        <v>136</v>
      </c>
      <c r="C342" s="2">
        <v>4</v>
      </c>
      <c r="D342" s="2">
        <v>4</v>
      </c>
      <c r="E342">
        <v>-4</v>
      </c>
      <c r="F342" s="2">
        <v>52</v>
      </c>
      <c r="G342" s="2">
        <v>16</v>
      </c>
      <c r="H342" s="2">
        <v>0</v>
      </c>
      <c r="I342" s="2">
        <v>56</v>
      </c>
      <c r="J342" s="2">
        <v>141</v>
      </c>
      <c r="K342" s="2">
        <v>5</v>
      </c>
      <c r="L342" s="2">
        <v>39</v>
      </c>
      <c r="M342" s="2">
        <v>8</v>
      </c>
      <c r="N342" s="2">
        <v>88</v>
      </c>
      <c r="O342" s="2">
        <v>40</v>
      </c>
      <c r="P342" s="2">
        <v>5</v>
      </c>
      <c r="Q342" s="2">
        <v>8</v>
      </c>
      <c r="R342" s="2">
        <v>107</v>
      </c>
      <c r="S342" s="2">
        <v>8</v>
      </c>
      <c r="T342" s="2">
        <v>51</v>
      </c>
      <c r="U342" s="2">
        <v>27</v>
      </c>
      <c r="V342" s="2">
        <v>61</v>
      </c>
      <c r="W342" s="2">
        <v>98</v>
      </c>
      <c r="X342" s="2">
        <v>10</v>
      </c>
      <c r="Y342" s="2">
        <v>211</v>
      </c>
      <c r="Z342" s="2">
        <v>104</v>
      </c>
      <c r="AA342" s="2">
        <v>25</v>
      </c>
    </row>
    <row r="343" spans="2:27" x14ac:dyDescent="0.5">
      <c r="B343" s="2">
        <v>33</v>
      </c>
      <c r="C343" s="2">
        <v>0</v>
      </c>
      <c r="D343" s="2">
        <v>0</v>
      </c>
      <c r="E343">
        <v>0</v>
      </c>
      <c r="F343" s="2">
        <v>15</v>
      </c>
      <c r="G343" s="2">
        <v>8</v>
      </c>
      <c r="H343" s="2">
        <v>2</v>
      </c>
      <c r="I343" s="2">
        <v>29</v>
      </c>
      <c r="J343" s="2">
        <v>56</v>
      </c>
      <c r="K343" s="2">
        <v>1</v>
      </c>
      <c r="L343" s="2">
        <v>11</v>
      </c>
      <c r="M343" s="2">
        <v>6</v>
      </c>
      <c r="N343" s="2">
        <v>31</v>
      </c>
      <c r="O343" s="2">
        <v>10</v>
      </c>
      <c r="P343" s="2">
        <v>4</v>
      </c>
      <c r="Q343" s="2">
        <v>0</v>
      </c>
      <c r="R343" s="2">
        <v>15</v>
      </c>
      <c r="S343" s="2">
        <v>5</v>
      </c>
      <c r="T343" s="2">
        <v>21</v>
      </c>
      <c r="U343" s="2">
        <v>2</v>
      </c>
      <c r="V343" s="2">
        <v>20</v>
      </c>
      <c r="W343" s="2">
        <v>23</v>
      </c>
      <c r="X343" s="2">
        <v>10</v>
      </c>
      <c r="Y343" s="2">
        <v>82</v>
      </c>
      <c r="Z343" s="2">
        <v>29</v>
      </c>
      <c r="AA343" s="2">
        <v>14</v>
      </c>
    </row>
    <row r="344" spans="2:27" x14ac:dyDescent="0.5">
      <c r="B344" s="2">
        <v>52</v>
      </c>
      <c r="C344" s="2">
        <v>0</v>
      </c>
      <c r="D344" s="2">
        <v>0</v>
      </c>
      <c r="E344">
        <v>0</v>
      </c>
      <c r="F344" s="2">
        <v>21</v>
      </c>
      <c r="G344" s="2">
        <v>12</v>
      </c>
      <c r="H344" s="2">
        <v>2</v>
      </c>
      <c r="I344" s="2">
        <v>48</v>
      </c>
      <c r="J344" s="2">
        <v>80</v>
      </c>
      <c r="K344" s="2">
        <v>1</v>
      </c>
      <c r="L344" s="2">
        <v>17</v>
      </c>
      <c r="M344" s="2">
        <v>7</v>
      </c>
      <c r="N344" s="2">
        <v>40</v>
      </c>
      <c r="O344" s="2">
        <v>18</v>
      </c>
      <c r="P344" s="2">
        <v>5</v>
      </c>
      <c r="Q344" s="2">
        <v>4</v>
      </c>
      <c r="R344" s="2">
        <v>26</v>
      </c>
      <c r="S344" s="2">
        <v>8</v>
      </c>
      <c r="T344" s="2">
        <v>19</v>
      </c>
      <c r="U344" s="2">
        <v>11</v>
      </c>
      <c r="V344" s="2">
        <v>23</v>
      </c>
      <c r="W344" s="2">
        <v>33</v>
      </c>
      <c r="X344" s="2">
        <v>4</v>
      </c>
      <c r="Y344" s="2">
        <v>118</v>
      </c>
      <c r="Z344" s="2">
        <v>28</v>
      </c>
      <c r="AA344" s="2">
        <v>13</v>
      </c>
    </row>
    <row r="345" spans="2:27" x14ac:dyDescent="0.5">
      <c r="B345" s="2">
        <v>85</v>
      </c>
      <c r="C345" s="2">
        <v>0</v>
      </c>
      <c r="D345" s="2">
        <v>0</v>
      </c>
      <c r="E345">
        <v>0</v>
      </c>
      <c r="F345" s="2">
        <v>27</v>
      </c>
      <c r="G345" s="2">
        <v>17</v>
      </c>
      <c r="H345" s="2">
        <v>1</v>
      </c>
      <c r="I345" s="2">
        <v>66</v>
      </c>
      <c r="J345" s="2">
        <v>113</v>
      </c>
      <c r="K345" s="2">
        <v>3</v>
      </c>
      <c r="L345" s="2">
        <v>21</v>
      </c>
      <c r="M345" s="2">
        <v>13</v>
      </c>
      <c r="N345" s="2">
        <v>55</v>
      </c>
      <c r="O345" s="2">
        <v>34</v>
      </c>
      <c r="P345" s="2">
        <v>6</v>
      </c>
      <c r="Q345" s="2">
        <v>6</v>
      </c>
      <c r="R345" s="2">
        <v>63</v>
      </c>
      <c r="S345" s="2">
        <v>6</v>
      </c>
      <c r="T345" s="2">
        <v>40</v>
      </c>
      <c r="U345" s="2">
        <v>14</v>
      </c>
      <c r="V345" s="2">
        <v>51</v>
      </c>
      <c r="W345" s="2">
        <v>61</v>
      </c>
      <c r="X345" s="2">
        <v>0</v>
      </c>
      <c r="Y345" s="2">
        <v>184</v>
      </c>
      <c r="Z345" s="2">
        <v>92</v>
      </c>
      <c r="AA345" s="2">
        <v>18</v>
      </c>
    </row>
    <row r="346" spans="2:27" x14ac:dyDescent="0.5">
      <c r="B346" s="2">
        <v>58</v>
      </c>
      <c r="C346" s="2">
        <v>1</v>
      </c>
      <c r="D346" s="2">
        <v>1</v>
      </c>
      <c r="E346">
        <v>-1</v>
      </c>
      <c r="F346" s="2">
        <v>42</v>
      </c>
      <c r="G346" s="2">
        <v>20</v>
      </c>
      <c r="H346" s="2">
        <v>2</v>
      </c>
      <c r="I346" s="2">
        <v>51</v>
      </c>
      <c r="J346" s="2">
        <v>93</v>
      </c>
      <c r="K346" s="2">
        <v>3</v>
      </c>
      <c r="L346" s="2">
        <v>27</v>
      </c>
      <c r="M346" s="2">
        <v>8</v>
      </c>
      <c r="N346" s="2">
        <v>60</v>
      </c>
      <c r="O346" s="2">
        <v>22</v>
      </c>
      <c r="P346" s="2">
        <v>3</v>
      </c>
      <c r="Q346" s="2">
        <v>5</v>
      </c>
      <c r="R346" s="2">
        <v>46</v>
      </c>
      <c r="S346" s="2">
        <v>8</v>
      </c>
      <c r="T346" s="2">
        <v>23</v>
      </c>
      <c r="U346" s="2">
        <v>16</v>
      </c>
      <c r="V346" s="2">
        <v>25</v>
      </c>
      <c r="W346" s="2">
        <v>51</v>
      </c>
      <c r="X346" s="2">
        <v>6</v>
      </c>
      <c r="Y346" s="2">
        <v>150</v>
      </c>
      <c r="Z346" s="2">
        <v>55</v>
      </c>
      <c r="AA346" s="2">
        <v>12</v>
      </c>
    </row>
    <row r="347" spans="2:27" x14ac:dyDescent="0.5">
      <c r="B347" s="2">
        <v>81</v>
      </c>
      <c r="C347" s="2">
        <v>2</v>
      </c>
      <c r="D347" s="2">
        <v>2</v>
      </c>
      <c r="E347">
        <v>-2</v>
      </c>
      <c r="F347" s="2">
        <v>38</v>
      </c>
      <c r="G347" s="2">
        <v>32</v>
      </c>
      <c r="H347" s="2">
        <v>5</v>
      </c>
      <c r="I347" s="2">
        <v>51</v>
      </c>
      <c r="J347" s="2">
        <v>98</v>
      </c>
      <c r="K347" s="2">
        <v>3</v>
      </c>
      <c r="L347" s="2">
        <v>25</v>
      </c>
      <c r="M347" s="2">
        <v>14</v>
      </c>
      <c r="N347" s="2">
        <v>62</v>
      </c>
      <c r="O347" s="2">
        <v>25</v>
      </c>
      <c r="P347" s="2">
        <v>3</v>
      </c>
      <c r="Q347" s="2">
        <v>4</v>
      </c>
      <c r="R347" s="2">
        <v>62</v>
      </c>
      <c r="S347" s="2">
        <v>13</v>
      </c>
      <c r="T347" s="2">
        <v>70</v>
      </c>
      <c r="U347" s="2">
        <v>14</v>
      </c>
      <c r="V347" s="2">
        <v>38</v>
      </c>
      <c r="W347" s="2">
        <v>55</v>
      </c>
      <c r="X347" s="2">
        <v>2</v>
      </c>
      <c r="Y347" s="2">
        <v>153</v>
      </c>
      <c r="Z347" s="2">
        <v>59</v>
      </c>
      <c r="AA347" s="2">
        <v>18</v>
      </c>
    </row>
    <row r="348" spans="2:27" x14ac:dyDescent="0.5">
      <c r="B348" s="2">
        <v>69</v>
      </c>
      <c r="C348" s="2">
        <v>0</v>
      </c>
      <c r="D348" s="2">
        <v>0</v>
      </c>
      <c r="E348">
        <v>0</v>
      </c>
      <c r="F348" s="2">
        <v>56</v>
      </c>
      <c r="G348" s="2">
        <v>23</v>
      </c>
      <c r="H348" s="2">
        <v>5</v>
      </c>
      <c r="I348" s="2">
        <v>66</v>
      </c>
      <c r="J348" s="2">
        <v>87</v>
      </c>
      <c r="K348" s="2">
        <v>7</v>
      </c>
      <c r="L348" s="2">
        <v>23</v>
      </c>
      <c r="M348" s="2">
        <v>17</v>
      </c>
      <c r="N348" s="2">
        <v>39</v>
      </c>
      <c r="O348" s="2">
        <v>42</v>
      </c>
      <c r="P348" s="2">
        <v>11</v>
      </c>
      <c r="Q348" s="2">
        <v>8</v>
      </c>
      <c r="R348" s="2">
        <v>65</v>
      </c>
      <c r="S348" s="2">
        <v>3</v>
      </c>
      <c r="T348" s="2">
        <v>35</v>
      </c>
      <c r="U348" s="2">
        <v>14</v>
      </c>
      <c r="V348" s="2">
        <v>35</v>
      </c>
      <c r="W348" s="2">
        <v>57</v>
      </c>
      <c r="X348" s="2">
        <v>6</v>
      </c>
      <c r="Y348" s="2">
        <v>189</v>
      </c>
      <c r="Z348" s="2">
        <v>68</v>
      </c>
      <c r="AA348" s="2">
        <v>9</v>
      </c>
    </row>
    <row r="349" spans="2:27" x14ac:dyDescent="0.5">
      <c r="B349" s="2">
        <v>94</v>
      </c>
      <c r="C349" s="2">
        <v>3</v>
      </c>
      <c r="D349" s="2">
        <v>3</v>
      </c>
      <c r="E349">
        <v>-3</v>
      </c>
      <c r="F349" s="2">
        <v>34</v>
      </c>
      <c r="G349" s="2">
        <v>33</v>
      </c>
      <c r="H349" s="2">
        <v>1</v>
      </c>
      <c r="I349" s="2">
        <v>63</v>
      </c>
      <c r="J349" s="2">
        <v>163</v>
      </c>
      <c r="K349" s="2">
        <v>5</v>
      </c>
      <c r="L349" s="2">
        <v>19</v>
      </c>
      <c r="M349" s="2">
        <v>14</v>
      </c>
      <c r="N349" s="2">
        <v>50</v>
      </c>
      <c r="O349" s="2">
        <v>21</v>
      </c>
      <c r="P349" s="2">
        <v>4</v>
      </c>
      <c r="Q349" s="2">
        <v>3</v>
      </c>
      <c r="R349" s="2">
        <v>100</v>
      </c>
      <c r="S349" s="2">
        <v>3</v>
      </c>
      <c r="T349" s="2">
        <v>45</v>
      </c>
      <c r="U349" s="2">
        <v>29</v>
      </c>
      <c r="V349" s="2">
        <v>46</v>
      </c>
      <c r="W349" s="2">
        <v>72</v>
      </c>
      <c r="X349" s="2">
        <v>5</v>
      </c>
      <c r="Y349" s="2">
        <v>204</v>
      </c>
      <c r="Z349" s="2">
        <v>88</v>
      </c>
      <c r="AA349" s="2">
        <v>18</v>
      </c>
    </row>
    <row r="350" spans="2:27" x14ac:dyDescent="0.5">
      <c r="B350" s="2">
        <v>34</v>
      </c>
      <c r="C350" s="2">
        <v>0</v>
      </c>
      <c r="D350" s="2">
        <v>0</v>
      </c>
      <c r="E350">
        <v>0</v>
      </c>
      <c r="F350" s="2">
        <v>9</v>
      </c>
      <c r="G350" s="2">
        <v>17</v>
      </c>
      <c r="H350" s="2">
        <v>4</v>
      </c>
      <c r="I350" s="2">
        <v>32</v>
      </c>
      <c r="J350" s="2">
        <v>42</v>
      </c>
      <c r="K350" s="2">
        <v>1</v>
      </c>
      <c r="L350" s="2">
        <v>7</v>
      </c>
      <c r="M350" s="2">
        <v>15</v>
      </c>
      <c r="N350" s="2">
        <v>10</v>
      </c>
      <c r="O350" s="2">
        <v>25</v>
      </c>
      <c r="P350" s="2">
        <v>2</v>
      </c>
      <c r="Q350" s="2">
        <v>0</v>
      </c>
      <c r="R350" s="2">
        <v>13</v>
      </c>
      <c r="S350" s="2">
        <v>4</v>
      </c>
      <c r="T350" s="2">
        <v>24</v>
      </c>
      <c r="U350" s="2">
        <v>2</v>
      </c>
      <c r="V350" s="2">
        <v>9</v>
      </c>
      <c r="W350" s="2">
        <v>18</v>
      </c>
      <c r="X350" s="2">
        <v>0</v>
      </c>
      <c r="Y350" s="2">
        <v>127</v>
      </c>
      <c r="Z350" s="2">
        <v>35</v>
      </c>
      <c r="AA350" s="2">
        <v>11</v>
      </c>
    </row>
    <row r="351" spans="2:27" x14ac:dyDescent="0.5">
      <c r="B351" s="2">
        <v>46</v>
      </c>
      <c r="C351" s="2">
        <v>2</v>
      </c>
      <c r="D351" s="2">
        <v>2</v>
      </c>
      <c r="E351">
        <v>-2</v>
      </c>
      <c r="F351" s="2">
        <v>26</v>
      </c>
      <c r="G351" s="2">
        <v>13</v>
      </c>
      <c r="H351" s="2">
        <v>5</v>
      </c>
      <c r="I351" s="2">
        <v>41</v>
      </c>
      <c r="J351" s="2">
        <v>68</v>
      </c>
      <c r="K351" s="2">
        <v>0</v>
      </c>
      <c r="L351" s="2">
        <v>12</v>
      </c>
      <c r="M351" s="2">
        <v>7</v>
      </c>
      <c r="N351" s="2">
        <v>26</v>
      </c>
      <c r="O351" s="2">
        <v>33</v>
      </c>
      <c r="P351" s="2">
        <v>0</v>
      </c>
      <c r="Q351" s="2">
        <v>2</v>
      </c>
      <c r="R351" s="2">
        <v>22</v>
      </c>
      <c r="S351" s="2">
        <v>4</v>
      </c>
      <c r="T351" s="2">
        <v>26</v>
      </c>
      <c r="U351" s="2">
        <v>11</v>
      </c>
      <c r="V351" s="2">
        <v>16</v>
      </c>
      <c r="W351" s="2">
        <v>32</v>
      </c>
      <c r="X351" s="2">
        <v>3</v>
      </c>
      <c r="Y351" s="2">
        <v>125</v>
      </c>
      <c r="Z351" s="2">
        <v>31</v>
      </c>
      <c r="AA351" s="2">
        <v>8</v>
      </c>
    </row>
    <row r="352" spans="2:27" x14ac:dyDescent="0.5">
      <c r="B352" s="2">
        <v>94</v>
      </c>
      <c r="C352" s="2">
        <v>0</v>
      </c>
      <c r="D352" s="2">
        <v>0</v>
      </c>
      <c r="E352">
        <v>0</v>
      </c>
      <c r="F352" s="2">
        <v>39</v>
      </c>
      <c r="G352" s="2">
        <v>17</v>
      </c>
      <c r="H352" s="2">
        <v>1</v>
      </c>
      <c r="I352" s="2">
        <v>42</v>
      </c>
      <c r="J352" s="2">
        <v>80</v>
      </c>
      <c r="K352" s="2">
        <v>3</v>
      </c>
      <c r="L352" s="2">
        <v>21</v>
      </c>
      <c r="M352" s="2">
        <v>27</v>
      </c>
      <c r="N352" s="2">
        <v>32</v>
      </c>
      <c r="O352" s="2">
        <v>38</v>
      </c>
      <c r="P352" s="2">
        <v>0</v>
      </c>
      <c r="Q352" s="2">
        <v>3</v>
      </c>
      <c r="R352" s="2">
        <v>53</v>
      </c>
      <c r="S352" s="2">
        <v>3</v>
      </c>
      <c r="T352" s="2">
        <v>43</v>
      </c>
      <c r="U352" s="2">
        <v>15</v>
      </c>
      <c r="V352" s="2">
        <v>34</v>
      </c>
      <c r="W352" s="2">
        <v>49</v>
      </c>
      <c r="X352" s="2">
        <v>3</v>
      </c>
      <c r="Y352" s="2">
        <v>155</v>
      </c>
      <c r="Z352" s="2">
        <v>67</v>
      </c>
      <c r="AA352" s="2">
        <v>10</v>
      </c>
    </row>
    <row r="353" spans="2:27" x14ac:dyDescent="0.5">
      <c r="B353" s="2">
        <v>88</v>
      </c>
      <c r="C353" s="2">
        <v>4</v>
      </c>
      <c r="D353" s="2">
        <v>4</v>
      </c>
      <c r="E353">
        <v>-4</v>
      </c>
      <c r="F353" s="2">
        <v>30</v>
      </c>
      <c r="G353" s="2">
        <v>25</v>
      </c>
      <c r="H353" s="2">
        <v>2</v>
      </c>
      <c r="I353" s="2">
        <v>56</v>
      </c>
      <c r="J353" s="2">
        <v>119</v>
      </c>
      <c r="K353" s="2">
        <v>7</v>
      </c>
      <c r="L353" s="2">
        <v>24</v>
      </c>
      <c r="M353" s="2">
        <v>8</v>
      </c>
      <c r="N353" s="2">
        <v>32</v>
      </c>
      <c r="O353" s="2">
        <v>37</v>
      </c>
      <c r="P353" s="2">
        <v>1</v>
      </c>
      <c r="Q353" s="2">
        <v>2</v>
      </c>
      <c r="R353" s="2">
        <v>43</v>
      </c>
      <c r="S353" s="2">
        <v>8</v>
      </c>
      <c r="T353" s="2">
        <v>31</v>
      </c>
      <c r="U353" s="2">
        <v>24</v>
      </c>
      <c r="V353" s="2">
        <v>32</v>
      </c>
      <c r="W353" s="2">
        <v>56</v>
      </c>
      <c r="X353" s="2">
        <v>3</v>
      </c>
      <c r="Y353" s="2">
        <v>155</v>
      </c>
      <c r="Z353" s="2">
        <v>72</v>
      </c>
      <c r="AA353" s="2">
        <v>19</v>
      </c>
    </row>
    <row r="354" spans="2:27" x14ac:dyDescent="0.5">
      <c r="B354" s="2">
        <v>73</v>
      </c>
      <c r="C354" s="2">
        <v>3</v>
      </c>
      <c r="D354" s="2">
        <v>3</v>
      </c>
      <c r="E354">
        <v>-3</v>
      </c>
      <c r="F354" s="2">
        <v>29</v>
      </c>
      <c r="G354" s="2">
        <v>15</v>
      </c>
      <c r="H354" s="2">
        <v>7</v>
      </c>
      <c r="I354" s="2">
        <v>51</v>
      </c>
      <c r="J354" s="2">
        <v>101</v>
      </c>
      <c r="K354" s="2">
        <v>2</v>
      </c>
      <c r="L354" s="2">
        <v>23</v>
      </c>
      <c r="M354" s="2">
        <v>5</v>
      </c>
      <c r="N354" s="2">
        <v>46</v>
      </c>
      <c r="O354" s="2">
        <v>42</v>
      </c>
      <c r="P354" s="2">
        <v>9</v>
      </c>
      <c r="Q354" s="2">
        <v>3</v>
      </c>
      <c r="R354" s="2">
        <v>59</v>
      </c>
      <c r="S354" s="2">
        <v>8</v>
      </c>
      <c r="T354" s="2">
        <v>34</v>
      </c>
      <c r="U354" s="2">
        <v>14</v>
      </c>
      <c r="V354" s="2">
        <v>18</v>
      </c>
      <c r="W354" s="2">
        <v>39</v>
      </c>
      <c r="X354" s="2">
        <v>8</v>
      </c>
      <c r="Y354" s="2">
        <v>145</v>
      </c>
      <c r="Z354" s="2">
        <v>66</v>
      </c>
      <c r="AA354" s="2">
        <v>14</v>
      </c>
    </row>
    <row r="355" spans="2:27" x14ac:dyDescent="0.5">
      <c r="B355" s="2">
        <v>85</v>
      </c>
      <c r="C355" s="2">
        <v>2</v>
      </c>
      <c r="D355" s="2">
        <v>2</v>
      </c>
      <c r="E355">
        <v>-2</v>
      </c>
      <c r="F355" s="2">
        <v>28</v>
      </c>
      <c r="G355" s="2">
        <v>19</v>
      </c>
      <c r="H355" s="2">
        <v>6</v>
      </c>
      <c r="I355" s="2">
        <v>54</v>
      </c>
      <c r="J355" s="2">
        <v>134</v>
      </c>
      <c r="K355" s="2">
        <v>9</v>
      </c>
      <c r="L355" s="2">
        <v>25</v>
      </c>
      <c r="M355" s="2">
        <v>9</v>
      </c>
      <c r="N355" s="2">
        <v>45</v>
      </c>
      <c r="O355" s="2">
        <v>38</v>
      </c>
      <c r="P355" s="2">
        <v>5</v>
      </c>
      <c r="Q355" s="2">
        <v>3</v>
      </c>
      <c r="R355" s="2">
        <v>61</v>
      </c>
      <c r="S355" s="2">
        <v>5</v>
      </c>
      <c r="T355" s="2">
        <v>43</v>
      </c>
      <c r="U355" s="2">
        <v>16</v>
      </c>
      <c r="V355" s="2">
        <v>33</v>
      </c>
      <c r="W355" s="2">
        <v>57</v>
      </c>
      <c r="X355" s="2">
        <v>1</v>
      </c>
      <c r="Y355" s="2">
        <v>190</v>
      </c>
      <c r="Z355" s="2">
        <v>76</v>
      </c>
      <c r="AA355" s="2">
        <v>13</v>
      </c>
    </row>
    <row r="356" spans="2:27" x14ac:dyDescent="0.5">
      <c r="B356" s="2">
        <v>90</v>
      </c>
      <c r="C356" s="2">
        <v>0</v>
      </c>
      <c r="D356" s="2">
        <v>0</v>
      </c>
      <c r="E356">
        <v>0</v>
      </c>
      <c r="F356" s="2">
        <v>27</v>
      </c>
      <c r="G356" s="2">
        <v>27</v>
      </c>
      <c r="H356" s="2">
        <v>3</v>
      </c>
      <c r="I356" s="2">
        <v>90</v>
      </c>
      <c r="J356" s="2">
        <v>134</v>
      </c>
      <c r="K356" s="2">
        <v>8</v>
      </c>
      <c r="L356" s="2">
        <v>34</v>
      </c>
      <c r="M356" s="2">
        <v>10</v>
      </c>
      <c r="N356" s="2">
        <v>47</v>
      </c>
      <c r="O356" s="2">
        <v>43</v>
      </c>
      <c r="P356" s="2">
        <v>1</v>
      </c>
      <c r="Q356" s="2">
        <v>6</v>
      </c>
      <c r="R356" s="2">
        <v>85</v>
      </c>
      <c r="S356" s="2">
        <v>7</v>
      </c>
      <c r="T356" s="2">
        <v>34</v>
      </c>
      <c r="U356" s="2">
        <v>18</v>
      </c>
      <c r="V356" s="2">
        <v>46</v>
      </c>
      <c r="W356" s="2">
        <v>69</v>
      </c>
      <c r="X356" s="2">
        <v>1</v>
      </c>
      <c r="Y356" s="2">
        <v>237</v>
      </c>
      <c r="Z356" s="2">
        <v>90</v>
      </c>
      <c r="AA356" s="2">
        <v>6</v>
      </c>
    </row>
    <row r="357" spans="2:27" x14ac:dyDescent="0.5">
      <c r="B357" s="2">
        <v>27</v>
      </c>
      <c r="C357" s="2">
        <v>0</v>
      </c>
      <c r="D357" s="2">
        <v>0</v>
      </c>
      <c r="E357">
        <v>0</v>
      </c>
      <c r="F357" s="2">
        <v>17</v>
      </c>
      <c r="G357" s="2">
        <v>8</v>
      </c>
      <c r="H357" s="2">
        <v>4</v>
      </c>
      <c r="I357" s="2">
        <v>19</v>
      </c>
      <c r="J357" s="2">
        <v>62</v>
      </c>
      <c r="K357" s="2">
        <v>0</v>
      </c>
      <c r="L357" s="2">
        <v>11</v>
      </c>
      <c r="M357" s="2">
        <v>4</v>
      </c>
      <c r="N357" s="2">
        <v>10</v>
      </c>
      <c r="O357" s="2">
        <v>25</v>
      </c>
      <c r="P357" s="2">
        <v>1</v>
      </c>
      <c r="Q357" s="2">
        <v>1</v>
      </c>
      <c r="R357" s="2">
        <v>18</v>
      </c>
      <c r="S357" s="2">
        <v>3</v>
      </c>
      <c r="T357" s="2">
        <v>19</v>
      </c>
      <c r="U357" s="2">
        <v>2</v>
      </c>
      <c r="V357" s="2">
        <v>10</v>
      </c>
      <c r="W357" s="2">
        <v>32</v>
      </c>
      <c r="X357" s="2">
        <v>0</v>
      </c>
      <c r="Y357" s="2">
        <v>102</v>
      </c>
      <c r="Z357" s="2">
        <v>36</v>
      </c>
      <c r="AA357" s="2">
        <v>11</v>
      </c>
    </row>
    <row r="358" spans="2:27" x14ac:dyDescent="0.5">
      <c r="B358" s="2">
        <v>37</v>
      </c>
      <c r="C358" s="2">
        <v>0</v>
      </c>
      <c r="D358" s="2">
        <v>0</v>
      </c>
      <c r="E358">
        <v>0</v>
      </c>
      <c r="F358" s="2">
        <v>16</v>
      </c>
      <c r="G358" s="2">
        <v>9</v>
      </c>
      <c r="H358" s="2">
        <v>1</v>
      </c>
      <c r="I358" s="2">
        <v>33</v>
      </c>
      <c r="J358" s="2">
        <v>71</v>
      </c>
      <c r="K358" s="2">
        <v>4</v>
      </c>
      <c r="L358" s="2">
        <v>11</v>
      </c>
      <c r="M358" s="2">
        <v>8</v>
      </c>
      <c r="N358" s="2">
        <v>24</v>
      </c>
      <c r="O358" s="2">
        <v>27</v>
      </c>
      <c r="P358" s="2">
        <v>2</v>
      </c>
      <c r="Q358" s="2">
        <v>4</v>
      </c>
      <c r="R358" s="2">
        <v>23</v>
      </c>
      <c r="S358" s="2">
        <v>5</v>
      </c>
      <c r="T358" s="2">
        <v>18</v>
      </c>
      <c r="U358" s="2">
        <v>5</v>
      </c>
      <c r="V358" s="2">
        <v>18</v>
      </c>
      <c r="W358" s="2">
        <v>31</v>
      </c>
      <c r="X358" s="2">
        <v>0</v>
      </c>
      <c r="Y358" s="2">
        <v>117</v>
      </c>
      <c r="Z358" s="2">
        <v>50</v>
      </c>
      <c r="AA358" s="2">
        <v>9</v>
      </c>
    </row>
    <row r="359" spans="2:27" x14ac:dyDescent="0.5">
      <c r="B359" s="2">
        <v>70</v>
      </c>
      <c r="C359" s="2">
        <v>5</v>
      </c>
      <c r="D359" s="2">
        <v>5</v>
      </c>
      <c r="E359">
        <v>-5</v>
      </c>
      <c r="F359" s="2">
        <v>40</v>
      </c>
      <c r="G359" s="2">
        <v>17</v>
      </c>
      <c r="H359" s="2">
        <v>0</v>
      </c>
      <c r="I359" s="2">
        <v>38</v>
      </c>
      <c r="J359" s="2">
        <v>103</v>
      </c>
      <c r="K359" s="2">
        <v>0</v>
      </c>
      <c r="L359" s="2">
        <v>15</v>
      </c>
      <c r="M359" s="2">
        <v>20</v>
      </c>
      <c r="N359" s="2">
        <v>33</v>
      </c>
      <c r="O359" s="2">
        <v>42</v>
      </c>
      <c r="P359" s="2">
        <v>5</v>
      </c>
      <c r="Q359" s="2">
        <v>6</v>
      </c>
      <c r="R359" s="2">
        <v>43</v>
      </c>
      <c r="S359" s="2">
        <v>6</v>
      </c>
      <c r="T359" s="2">
        <v>41</v>
      </c>
      <c r="U359" s="2">
        <v>20</v>
      </c>
      <c r="V359" s="2">
        <v>45</v>
      </c>
      <c r="W359" s="2">
        <v>50</v>
      </c>
      <c r="X359" s="2">
        <v>11</v>
      </c>
      <c r="Y359" s="2">
        <v>193</v>
      </c>
      <c r="Z359" s="2">
        <v>49</v>
      </c>
      <c r="AA359" s="2">
        <v>20</v>
      </c>
    </row>
    <row r="360" spans="2:27" x14ac:dyDescent="0.5">
      <c r="B360" s="2">
        <v>54</v>
      </c>
      <c r="C360" s="2">
        <v>2</v>
      </c>
      <c r="D360" s="2">
        <v>2</v>
      </c>
      <c r="E360">
        <v>-2</v>
      </c>
      <c r="F360" s="2">
        <v>37</v>
      </c>
      <c r="G360" s="2">
        <v>13</v>
      </c>
      <c r="H360" s="2">
        <v>2</v>
      </c>
      <c r="I360" s="2">
        <v>44</v>
      </c>
      <c r="J360" s="2">
        <v>83</v>
      </c>
      <c r="K360" s="2">
        <v>2</v>
      </c>
      <c r="L360" s="2">
        <v>18</v>
      </c>
      <c r="M360" s="2">
        <v>12</v>
      </c>
      <c r="N360" s="2">
        <v>25</v>
      </c>
      <c r="O360" s="2">
        <v>75</v>
      </c>
      <c r="P360" s="2">
        <v>4</v>
      </c>
      <c r="Q360" s="2">
        <v>6</v>
      </c>
      <c r="R360" s="2">
        <v>45</v>
      </c>
      <c r="S360" s="2">
        <v>3</v>
      </c>
      <c r="T360" s="2">
        <v>33</v>
      </c>
      <c r="U360" s="2">
        <v>14</v>
      </c>
      <c r="V360" s="2">
        <v>36</v>
      </c>
      <c r="W360" s="2">
        <v>27</v>
      </c>
      <c r="X360" s="2">
        <v>1</v>
      </c>
      <c r="Y360" s="2">
        <v>165</v>
      </c>
      <c r="Z360" s="2">
        <v>44</v>
      </c>
      <c r="AA360" s="2">
        <v>7</v>
      </c>
    </row>
    <row r="361" spans="2:27" x14ac:dyDescent="0.5">
      <c r="B361" s="2">
        <v>74</v>
      </c>
      <c r="C361" s="2">
        <v>0</v>
      </c>
      <c r="D361" s="2">
        <v>0</v>
      </c>
      <c r="E361">
        <v>0</v>
      </c>
      <c r="F361" s="2">
        <v>37</v>
      </c>
      <c r="G361" s="2">
        <v>20</v>
      </c>
      <c r="H361" s="2">
        <v>1</v>
      </c>
      <c r="I361" s="2">
        <v>43</v>
      </c>
      <c r="J361" s="2">
        <v>125</v>
      </c>
      <c r="K361" s="2">
        <v>3</v>
      </c>
      <c r="L361" s="2">
        <v>16</v>
      </c>
      <c r="M361" s="2">
        <v>11</v>
      </c>
      <c r="N361" s="2">
        <v>39</v>
      </c>
      <c r="O361" s="2">
        <v>54</v>
      </c>
      <c r="P361" s="2">
        <v>9</v>
      </c>
      <c r="Q361" s="2">
        <v>7</v>
      </c>
      <c r="R361" s="2">
        <v>57</v>
      </c>
      <c r="S361" s="2">
        <v>14</v>
      </c>
      <c r="T361" s="2">
        <v>51</v>
      </c>
      <c r="U361" s="2">
        <v>17</v>
      </c>
      <c r="V361" s="2">
        <v>42</v>
      </c>
      <c r="W361" s="2">
        <v>51</v>
      </c>
      <c r="X361" s="2">
        <v>3</v>
      </c>
      <c r="Y361" s="2">
        <v>149</v>
      </c>
      <c r="Z361" s="2">
        <v>57</v>
      </c>
      <c r="AA361" s="2">
        <v>10</v>
      </c>
    </row>
    <row r="362" spans="2:27" x14ac:dyDescent="0.5">
      <c r="B362" s="2">
        <v>58</v>
      </c>
      <c r="C362" s="2">
        <v>1</v>
      </c>
      <c r="D362" s="2">
        <v>1</v>
      </c>
      <c r="E362">
        <v>-1</v>
      </c>
      <c r="F362" s="2">
        <v>22</v>
      </c>
      <c r="G362" s="2">
        <v>11</v>
      </c>
      <c r="H362" s="2">
        <v>1</v>
      </c>
      <c r="I362" s="2">
        <v>43</v>
      </c>
      <c r="J362" s="2">
        <v>133</v>
      </c>
      <c r="K362" s="2">
        <v>1</v>
      </c>
      <c r="L362" s="2">
        <v>25</v>
      </c>
      <c r="M362" s="2">
        <v>13</v>
      </c>
      <c r="N362" s="2">
        <v>47</v>
      </c>
      <c r="O362" s="2">
        <v>49</v>
      </c>
      <c r="P362" s="2">
        <v>7</v>
      </c>
      <c r="Q362" s="2">
        <v>10</v>
      </c>
      <c r="R362" s="2">
        <v>52</v>
      </c>
      <c r="S362" s="2">
        <v>4</v>
      </c>
      <c r="T362" s="2">
        <v>40</v>
      </c>
      <c r="U362" s="2">
        <v>17</v>
      </c>
      <c r="V362" s="2">
        <v>51</v>
      </c>
      <c r="W362" s="2">
        <v>38</v>
      </c>
      <c r="X362" s="2">
        <v>6</v>
      </c>
      <c r="Y362" s="2">
        <v>164</v>
      </c>
      <c r="Z362" s="2">
        <v>69</v>
      </c>
      <c r="AA362" s="2">
        <v>14</v>
      </c>
    </row>
    <row r="363" spans="2:27" x14ac:dyDescent="0.5">
      <c r="B363" s="2">
        <v>94</v>
      </c>
      <c r="C363" s="2">
        <v>2</v>
      </c>
      <c r="D363" s="2">
        <v>2</v>
      </c>
      <c r="E363">
        <v>-2</v>
      </c>
      <c r="F363" s="2">
        <v>41</v>
      </c>
      <c r="G363" s="2">
        <v>13</v>
      </c>
      <c r="H363" s="2">
        <v>1</v>
      </c>
      <c r="I363" s="2">
        <v>51</v>
      </c>
      <c r="J363" s="2">
        <v>109</v>
      </c>
      <c r="K363" s="2">
        <v>11</v>
      </c>
      <c r="L363" s="2">
        <v>23</v>
      </c>
      <c r="M363" s="2">
        <v>16</v>
      </c>
      <c r="N363" s="2">
        <v>40</v>
      </c>
      <c r="O363" s="2">
        <v>57</v>
      </c>
      <c r="P363" s="2">
        <v>5</v>
      </c>
      <c r="Q363" s="2">
        <v>12</v>
      </c>
      <c r="R363" s="2">
        <v>93</v>
      </c>
      <c r="S363" s="2">
        <v>14</v>
      </c>
      <c r="T363" s="2">
        <v>36</v>
      </c>
      <c r="U363" s="2">
        <v>21</v>
      </c>
      <c r="V363" s="2">
        <v>49</v>
      </c>
      <c r="W363" s="2">
        <v>40</v>
      </c>
      <c r="X363" s="2">
        <v>2</v>
      </c>
      <c r="Y363" s="2">
        <v>197</v>
      </c>
      <c r="Z363" s="2">
        <v>62</v>
      </c>
      <c r="AA363" s="2">
        <v>11</v>
      </c>
    </row>
    <row r="364" spans="2:27" x14ac:dyDescent="0.5">
      <c r="B364" s="2">
        <v>23</v>
      </c>
      <c r="C364" s="2">
        <v>0</v>
      </c>
      <c r="D364" s="2">
        <v>0</v>
      </c>
      <c r="E364">
        <v>0</v>
      </c>
      <c r="F364" s="2">
        <v>14</v>
      </c>
      <c r="G364" s="2">
        <v>7</v>
      </c>
      <c r="H364" s="2">
        <v>1</v>
      </c>
      <c r="I364" s="2">
        <v>12</v>
      </c>
      <c r="J364" s="2">
        <v>47</v>
      </c>
      <c r="K364" s="2">
        <v>1</v>
      </c>
      <c r="L364" s="2">
        <v>10</v>
      </c>
      <c r="M364" s="2">
        <v>9</v>
      </c>
      <c r="N364" s="2">
        <v>16</v>
      </c>
      <c r="O364" s="2">
        <v>20</v>
      </c>
      <c r="P364" s="2">
        <v>0</v>
      </c>
      <c r="Q364" s="2">
        <v>7</v>
      </c>
      <c r="R364" s="2">
        <v>12</v>
      </c>
      <c r="S364" s="2">
        <v>5</v>
      </c>
      <c r="T364" s="2">
        <v>14</v>
      </c>
      <c r="U364" s="2">
        <v>4</v>
      </c>
      <c r="V364" s="2">
        <v>10</v>
      </c>
      <c r="W364" s="2">
        <v>18</v>
      </c>
      <c r="X364" s="2">
        <v>0</v>
      </c>
      <c r="Y364" s="2">
        <v>91</v>
      </c>
      <c r="Z364" s="2">
        <v>34</v>
      </c>
      <c r="AA364" s="2">
        <v>8</v>
      </c>
    </row>
    <row r="365" spans="2:27" x14ac:dyDescent="0.5">
      <c r="B365" s="2">
        <v>47</v>
      </c>
      <c r="C365" s="2">
        <v>1</v>
      </c>
      <c r="D365" s="2">
        <v>1</v>
      </c>
      <c r="E365">
        <v>-1</v>
      </c>
      <c r="F365" s="2">
        <v>19</v>
      </c>
      <c r="G365" s="2">
        <v>11</v>
      </c>
      <c r="H365" s="2">
        <v>1</v>
      </c>
      <c r="I365" s="2">
        <v>39</v>
      </c>
      <c r="J365" s="2">
        <v>92</v>
      </c>
      <c r="K365" s="2">
        <v>3</v>
      </c>
      <c r="L365" s="2">
        <v>12</v>
      </c>
      <c r="M365" s="2">
        <v>10</v>
      </c>
      <c r="N365" s="2">
        <v>20</v>
      </c>
      <c r="O365" s="2">
        <v>34</v>
      </c>
      <c r="P365" s="2">
        <v>2</v>
      </c>
      <c r="Q365" s="2">
        <v>5</v>
      </c>
      <c r="R365" s="2">
        <v>24</v>
      </c>
      <c r="S365" s="2">
        <v>6</v>
      </c>
      <c r="T365" s="2">
        <v>21</v>
      </c>
      <c r="U365" s="2">
        <v>2</v>
      </c>
      <c r="V365" s="2">
        <v>21</v>
      </c>
      <c r="W365" s="2">
        <v>20</v>
      </c>
      <c r="X365" s="2">
        <v>2</v>
      </c>
      <c r="Y365" s="2">
        <v>115</v>
      </c>
      <c r="Z365" s="2">
        <v>34</v>
      </c>
      <c r="AA365" s="2">
        <v>9</v>
      </c>
    </row>
    <row r="366" spans="2:27" x14ac:dyDescent="0.5">
      <c r="B366" s="2">
        <v>98</v>
      </c>
      <c r="C366" s="2">
        <v>0</v>
      </c>
      <c r="D366" s="2">
        <v>0</v>
      </c>
      <c r="E366">
        <v>0</v>
      </c>
      <c r="F366" s="2">
        <v>38</v>
      </c>
      <c r="G366" s="2">
        <v>19</v>
      </c>
      <c r="H366" s="2">
        <v>0</v>
      </c>
      <c r="I366" s="2">
        <v>42</v>
      </c>
      <c r="J366" s="2">
        <v>112</v>
      </c>
      <c r="K366" s="2">
        <v>3</v>
      </c>
      <c r="L366" s="2">
        <v>20</v>
      </c>
      <c r="M366" s="2">
        <v>10</v>
      </c>
      <c r="N366" s="2">
        <v>33</v>
      </c>
      <c r="O366" s="2">
        <v>41</v>
      </c>
      <c r="P366" s="2">
        <v>2</v>
      </c>
      <c r="Q366" s="2">
        <v>3</v>
      </c>
      <c r="R366" s="2">
        <v>58</v>
      </c>
      <c r="S366" s="2">
        <v>5</v>
      </c>
      <c r="T366" s="2">
        <v>24</v>
      </c>
      <c r="U366" s="2">
        <v>25</v>
      </c>
      <c r="V366" s="2">
        <v>26</v>
      </c>
      <c r="W366" s="2">
        <v>37</v>
      </c>
      <c r="X366" s="2">
        <v>2</v>
      </c>
      <c r="Y366" s="2">
        <v>166</v>
      </c>
      <c r="Z366" s="2">
        <v>61</v>
      </c>
      <c r="AA366" s="2">
        <v>19</v>
      </c>
    </row>
    <row r="367" spans="2:27" x14ac:dyDescent="0.5">
      <c r="B367" s="2">
        <v>66</v>
      </c>
      <c r="C367" s="2">
        <v>1</v>
      </c>
      <c r="D367" s="2">
        <v>1</v>
      </c>
      <c r="E367">
        <v>-1</v>
      </c>
      <c r="F367" s="2">
        <v>38</v>
      </c>
      <c r="G367" s="2">
        <v>13</v>
      </c>
      <c r="H367" s="2">
        <v>3</v>
      </c>
      <c r="I367" s="2">
        <v>62</v>
      </c>
      <c r="J367" s="2">
        <v>141</v>
      </c>
      <c r="K367" s="2">
        <v>3</v>
      </c>
      <c r="L367" s="2">
        <v>28</v>
      </c>
      <c r="M367" s="2">
        <v>18</v>
      </c>
      <c r="N367" s="2">
        <v>43</v>
      </c>
      <c r="O367" s="2">
        <v>57</v>
      </c>
      <c r="P367" s="2">
        <v>0</v>
      </c>
      <c r="Q367" s="2">
        <v>3</v>
      </c>
      <c r="R367" s="2">
        <v>53</v>
      </c>
      <c r="S367" s="2">
        <v>2</v>
      </c>
      <c r="T367" s="2">
        <v>33</v>
      </c>
      <c r="U367" s="2">
        <v>16</v>
      </c>
      <c r="V367" s="2">
        <v>28</v>
      </c>
      <c r="W367" s="2">
        <v>40</v>
      </c>
      <c r="X367" s="2">
        <v>3</v>
      </c>
      <c r="Y367" s="2">
        <v>135</v>
      </c>
      <c r="Z367" s="2">
        <v>73</v>
      </c>
      <c r="AA367" s="2">
        <v>17</v>
      </c>
    </row>
    <row r="368" spans="2:27" x14ac:dyDescent="0.5">
      <c r="B368" s="2">
        <v>85</v>
      </c>
      <c r="C368" s="2">
        <v>1</v>
      </c>
      <c r="D368" s="2">
        <v>1</v>
      </c>
      <c r="E368">
        <v>-1</v>
      </c>
      <c r="F368" s="2">
        <v>44</v>
      </c>
      <c r="G368" s="2">
        <v>14</v>
      </c>
      <c r="H368" s="2">
        <v>2</v>
      </c>
      <c r="I368" s="2">
        <v>48</v>
      </c>
      <c r="J368" s="2">
        <v>142</v>
      </c>
      <c r="K368" s="2">
        <v>5</v>
      </c>
      <c r="L368" s="2">
        <v>29</v>
      </c>
      <c r="M368" s="2">
        <v>11</v>
      </c>
      <c r="N368" s="2">
        <v>34</v>
      </c>
      <c r="O368" s="2">
        <v>58</v>
      </c>
      <c r="P368" s="2">
        <v>8</v>
      </c>
      <c r="Q368" s="2">
        <v>3</v>
      </c>
      <c r="R368" s="2">
        <v>67</v>
      </c>
      <c r="S368" s="2">
        <v>4</v>
      </c>
      <c r="T368" s="2">
        <v>25</v>
      </c>
      <c r="U368" s="2">
        <v>23</v>
      </c>
      <c r="V368" s="2">
        <v>40</v>
      </c>
      <c r="W368" s="2">
        <v>36</v>
      </c>
      <c r="X368" s="2">
        <v>5</v>
      </c>
      <c r="Y368" s="2">
        <v>170</v>
      </c>
      <c r="Z368" s="2">
        <v>64</v>
      </c>
      <c r="AA368" s="2">
        <v>19</v>
      </c>
    </row>
    <row r="369" spans="2:27" x14ac:dyDescent="0.5">
      <c r="B369" s="2">
        <v>96</v>
      </c>
      <c r="C369" s="2">
        <v>1</v>
      </c>
      <c r="D369" s="2">
        <v>1</v>
      </c>
      <c r="E369">
        <v>-1</v>
      </c>
      <c r="F369" s="2">
        <v>32</v>
      </c>
      <c r="G369" s="2">
        <v>26</v>
      </c>
      <c r="H369" s="2">
        <v>4</v>
      </c>
      <c r="I369" s="2">
        <v>54</v>
      </c>
      <c r="J369" s="2">
        <v>134</v>
      </c>
      <c r="K369" s="2">
        <v>6</v>
      </c>
      <c r="L369" s="2">
        <v>32</v>
      </c>
      <c r="M369" s="2">
        <v>10</v>
      </c>
      <c r="N369" s="2">
        <v>40</v>
      </c>
      <c r="O369" s="2">
        <v>43</v>
      </c>
      <c r="P369" s="2">
        <v>8</v>
      </c>
      <c r="Q369" s="2">
        <v>5</v>
      </c>
      <c r="R369" s="2">
        <v>87</v>
      </c>
      <c r="S369" s="2">
        <v>4</v>
      </c>
      <c r="T369" s="2">
        <v>23</v>
      </c>
      <c r="U369" s="2">
        <v>22</v>
      </c>
      <c r="V369" s="2">
        <v>28</v>
      </c>
      <c r="W369" s="2">
        <v>63</v>
      </c>
      <c r="X369" s="2">
        <v>6</v>
      </c>
      <c r="Y369" s="2">
        <v>192</v>
      </c>
      <c r="Z369" s="2">
        <v>57</v>
      </c>
      <c r="AA369" s="2">
        <v>31</v>
      </c>
    </row>
    <row r="370" spans="2:27" x14ac:dyDescent="0.5">
      <c r="B370" s="2">
        <v>101</v>
      </c>
      <c r="C370" s="2">
        <v>3</v>
      </c>
      <c r="D370" s="2">
        <v>3</v>
      </c>
      <c r="E370">
        <v>-3</v>
      </c>
      <c r="F370" s="2">
        <v>51</v>
      </c>
      <c r="G370" s="2">
        <v>27</v>
      </c>
      <c r="H370" s="2">
        <v>5</v>
      </c>
      <c r="I370" s="2">
        <v>79</v>
      </c>
      <c r="J370" s="2">
        <v>158</v>
      </c>
      <c r="K370" s="2">
        <v>15</v>
      </c>
      <c r="L370" s="2">
        <v>37</v>
      </c>
      <c r="M370" s="2">
        <v>11</v>
      </c>
      <c r="N370" s="2">
        <v>63</v>
      </c>
      <c r="O370" s="2">
        <v>44</v>
      </c>
      <c r="P370" s="2">
        <v>15</v>
      </c>
      <c r="Q370" s="2">
        <v>13</v>
      </c>
      <c r="R370" s="2">
        <v>117</v>
      </c>
      <c r="S370" s="2">
        <v>5</v>
      </c>
      <c r="T370" s="2">
        <v>41</v>
      </c>
      <c r="U370" s="2">
        <v>26</v>
      </c>
      <c r="V370" s="2">
        <v>47</v>
      </c>
      <c r="W370" s="2">
        <v>73</v>
      </c>
      <c r="X370" s="2">
        <v>3</v>
      </c>
      <c r="Y370" s="2">
        <v>200</v>
      </c>
      <c r="Z370" s="2">
        <v>103</v>
      </c>
      <c r="AA370" s="2">
        <v>25</v>
      </c>
    </row>
    <row r="371" spans="2:27" x14ac:dyDescent="0.5">
      <c r="B371" s="2">
        <v>36</v>
      </c>
      <c r="C371" s="2">
        <v>0</v>
      </c>
      <c r="D371" s="2">
        <v>0</v>
      </c>
      <c r="E371">
        <v>0</v>
      </c>
      <c r="F371" s="2">
        <v>41</v>
      </c>
      <c r="G371" s="2">
        <v>21</v>
      </c>
      <c r="H371" s="2">
        <v>3</v>
      </c>
      <c r="I371" s="2">
        <v>37</v>
      </c>
      <c r="J371" s="2">
        <v>51</v>
      </c>
      <c r="K371" s="2">
        <v>0</v>
      </c>
      <c r="L371" s="2">
        <v>9</v>
      </c>
      <c r="M371" s="2">
        <v>6</v>
      </c>
      <c r="N371" s="2">
        <v>31</v>
      </c>
      <c r="O371" s="2">
        <v>17</v>
      </c>
      <c r="P371" s="2">
        <v>2</v>
      </c>
      <c r="Q371" s="2">
        <v>0</v>
      </c>
      <c r="R371" s="2">
        <v>23</v>
      </c>
      <c r="S371" s="2">
        <v>3</v>
      </c>
      <c r="T371" s="2">
        <v>18</v>
      </c>
      <c r="U371" s="2">
        <v>6</v>
      </c>
      <c r="V371" s="2">
        <v>9</v>
      </c>
      <c r="W371" s="2">
        <v>21</v>
      </c>
      <c r="X371" s="2">
        <v>6</v>
      </c>
      <c r="Y371" s="2">
        <v>96</v>
      </c>
      <c r="Z371" s="2">
        <v>46</v>
      </c>
      <c r="AA371" s="2">
        <v>10</v>
      </c>
    </row>
    <row r="372" spans="2:27" x14ac:dyDescent="0.5">
      <c r="B372" s="2">
        <v>54</v>
      </c>
      <c r="C372" s="2">
        <v>1</v>
      </c>
      <c r="D372" s="2">
        <v>1</v>
      </c>
      <c r="E372">
        <v>-1</v>
      </c>
      <c r="F372" s="2">
        <v>18</v>
      </c>
      <c r="G372" s="2">
        <v>23</v>
      </c>
      <c r="H372" s="2">
        <v>4</v>
      </c>
      <c r="I372" s="2">
        <v>42</v>
      </c>
      <c r="J372" s="2">
        <v>87</v>
      </c>
      <c r="K372" s="2">
        <v>1</v>
      </c>
      <c r="L372" s="2">
        <v>19</v>
      </c>
      <c r="M372" s="2">
        <v>5</v>
      </c>
      <c r="N372" s="2">
        <v>33</v>
      </c>
      <c r="O372" s="2">
        <v>26</v>
      </c>
      <c r="P372" s="2">
        <v>9</v>
      </c>
      <c r="Q372" s="2">
        <v>2</v>
      </c>
      <c r="R372" s="2">
        <v>46</v>
      </c>
      <c r="S372" s="2">
        <v>3</v>
      </c>
      <c r="T372" s="2">
        <v>22</v>
      </c>
      <c r="U372" s="2">
        <v>13</v>
      </c>
      <c r="V372" s="2">
        <v>14</v>
      </c>
      <c r="W372" s="2">
        <v>30</v>
      </c>
      <c r="X372" s="2">
        <v>5</v>
      </c>
      <c r="Y372" s="2">
        <v>124</v>
      </c>
      <c r="Z372" s="2">
        <v>47</v>
      </c>
      <c r="AA372" s="2">
        <v>16</v>
      </c>
    </row>
    <row r="373" spans="2:27" x14ac:dyDescent="0.5">
      <c r="B373" s="2">
        <v>111</v>
      </c>
      <c r="C373" s="2">
        <v>1</v>
      </c>
      <c r="D373" s="2">
        <v>1</v>
      </c>
      <c r="E373">
        <v>-1</v>
      </c>
      <c r="F373" s="2">
        <v>49</v>
      </c>
      <c r="G373" s="2">
        <v>37</v>
      </c>
      <c r="H373" s="2">
        <v>3</v>
      </c>
      <c r="I373" s="2">
        <v>86</v>
      </c>
      <c r="J373" s="2">
        <v>160</v>
      </c>
      <c r="K373" s="2">
        <v>7</v>
      </c>
      <c r="L373" s="2">
        <v>34</v>
      </c>
      <c r="M373" s="2">
        <v>18</v>
      </c>
      <c r="N373" s="2">
        <v>61</v>
      </c>
      <c r="O373" s="2">
        <v>31</v>
      </c>
      <c r="P373" s="2">
        <v>5</v>
      </c>
      <c r="Q373" s="2">
        <v>8</v>
      </c>
      <c r="R373" s="2">
        <v>88</v>
      </c>
      <c r="S373" s="2">
        <v>2</v>
      </c>
      <c r="T373" s="2">
        <v>29</v>
      </c>
      <c r="U373" s="2">
        <v>19</v>
      </c>
      <c r="V373" s="2">
        <v>30</v>
      </c>
      <c r="W373" s="2">
        <v>43</v>
      </c>
      <c r="X373" s="2">
        <v>3</v>
      </c>
      <c r="Y373" s="2">
        <v>189</v>
      </c>
      <c r="Z373" s="2">
        <v>100</v>
      </c>
      <c r="AA373" s="2">
        <v>27</v>
      </c>
    </row>
    <row r="374" spans="2:27" x14ac:dyDescent="0.5">
      <c r="B374" s="2">
        <v>100</v>
      </c>
      <c r="C374" s="2">
        <v>0</v>
      </c>
      <c r="D374" s="2">
        <v>0</v>
      </c>
      <c r="E374">
        <v>0</v>
      </c>
      <c r="F374" s="2">
        <v>39</v>
      </c>
      <c r="G374" s="2">
        <v>29</v>
      </c>
      <c r="H374" s="2">
        <v>1</v>
      </c>
      <c r="I374" s="2">
        <v>74</v>
      </c>
      <c r="J374" s="2">
        <v>152</v>
      </c>
      <c r="K374" s="2">
        <v>3</v>
      </c>
      <c r="L374" s="2">
        <v>51</v>
      </c>
      <c r="M374" s="2">
        <v>10</v>
      </c>
      <c r="N374" s="2">
        <v>58</v>
      </c>
      <c r="O374" s="2">
        <v>31</v>
      </c>
      <c r="P374" s="2">
        <v>8</v>
      </c>
      <c r="Q374" s="2">
        <v>5</v>
      </c>
      <c r="R374" s="2">
        <v>89</v>
      </c>
      <c r="S374" s="2">
        <v>1</v>
      </c>
      <c r="T374" s="2">
        <v>26</v>
      </c>
      <c r="U374" s="2">
        <v>26</v>
      </c>
      <c r="V374" s="2">
        <v>16</v>
      </c>
      <c r="W374" s="2">
        <v>53</v>
      </c>
      <c r="X374" s="2">
        <v>0</v>
      </c>
      <c r="Y374" s="2">
        <v>183</v>
      </c>
      <c r="Z374" s="2">
        <v>92</v>
      </c>
      <c r="AA374" s="2">
        <v>34</v>
      </c>
    </row>
    <row r="375" spans="2:27" x14ac:dyDescent="0.5">
      <c r="B375" s="2">
        <v>130</v>
      </c>
      <c r="C375" s="2">
        <v>4</v>
      </c>
      <c r="D375" s="2">
        <v>4</v>
      </c>
      <c r="E375">
        <v>-4</v>
      </c>
      <c r="F375" s="2">
        <v>25</v>
      </c>
      <c r="G375" s="2">
        <v>19</v>
      </c>
      <c r="H375" s="2">
        <v>5</v>
      </c>
      <c r="I375" s="2">
        <v>93</v>
      </c>
      <c r="J375" s="2">
        <v>132</v>
      </c>
      <c r="K375" s="2">
        <v>3</v>
      </c>
      <c r="L375" s="2">
        <v>50</v>
      </c>
      <c r="M375" s="2">
        <v>18</v>
      </c>
      <c r="N375" s="2">
        <v>57</v>
      </c>
      <c r="O375" s="2">
        <v>36</v>
      </c>
      <c r="P375" s="2">
        <v>8</v>
      </c>
      <c r="Q375" s="2">
        <v>12</v>
      </c>
      <c r="R375" s="2">
        <v>125</v>
      </c>
      <c r="S375" s="2">
        <v>4</v>
      </c>
      <c r="T375" s="2">
        <v>46</v>
      </c>
      <c r="U375" s="2">
        <v>18</v>
      </c>
      <c r="V375" s="2">
        <v>32</v>
      </c>
      <c r="W375" s="2">
        <v>66</v>
      </c>
      <c r="X375" s="2">
        <v>6</v>
      </c>
      <c r="Y375" s="2">
        <v>262</v>
      </c>
      <c r="Z375" s="2">
        <v>144</v>
      </c>
      <c r="AA375" s="2">
        <v>44</v>
      </c>
    </row>
    <row r="376" spans="2:27" x14ac:dyDescent="0.5">
      <c r="B376" s="2">
        <v>101</v>
      </c>
      <c r="C376" s="2">
        <v>2</v>
      </c>
      <c r="D376" s="2">
        <v>2</v>
      </c>
      <c r="E376">
        <v>-2</v>
      </c>
      <c r="F376" s="2">
        <v>48</v>
      </c>
      <c r="G376" s="2">
        <v>44</v>
      </c>
      <c r="H376" s="2">
        <v>3</v>
      </c>
      <c r="I376" s="2">
        <v>88</v>
      </c>
      <c r="J376" s="2">
        <v>148</v>
      </c>
      <c r="K376" s="2">
        <v>5</v>
      </c>
      <c r="L376" s="2">
        <v>35</v>
      </c>
      <c r="M376" s="2">
        <v>13</v>
      </c>
      <c r="N376" s="2">
        <v>70</v>
      </c>
      <c r="O376" s="2">
        <v>36</v>
      </c>
      <c r="P376" s="2">
        <v>4</v>
      </c>
      <c r="Q376" s="2">
        <v>4</v>
      </c>
      <c r="R376" s="2">
        <v>77</v>
      </c>
      <c r="S376" s="2">
        <v>7</v>
      </c>
      <c r="T376" s="2">
        <v>56</v>
      </c>
      <c r="U376" s="2">
        <v>25</v>
      </c>
      <c r="V376" s="2">
        <v>52</v>
      </c>
      <c r="W376" s="2">
        <v>45</v>
      </c>
      <c r="X376" s="2">
        <v>10</v>
      </c>
      <c r="Y376" s="2">
        <v>221</v>
      </c>
      <c r="Z376" s="2">
        <v>103</v>
      </c>
      <c r="AA376" s="2">
        <v>29</v>
      </c>
    </row>
    <row r="377" spans="2:27" x14ac:dyDescent="0.5">
      <c r="B377" s="2">
        <v>157</v>
      </c>
      <c r="C377" s="2">
        <v>5</v>
      </c>
      <c r="D377" s="2">
        <v>5</v>
      </c>
      <c r="E377">
        <v>-5</v>
      </c>
      <c r="F377" s="2">
        <v>70</v>
      </c>
      <c r="G377" s="2">
        <v>29</v>
      </c>
      <c r="H377" s="2">
        <v>12</v>
      </c>
      <c r="I377" s="2">
        <v>112</v>
      </c>
      <c r="J377" s="2">
        <v>161</v>
      </c>
      <c r="K377" s="2">
        <v>15</v>
      </c>
      <c r="L377" s="2">
        <v>45</v>
      </c>
      <c r="M377" s="2">
        <v>24</v>
      </c>
      <c r="N377" s="2">
        <v>121</v>
      </c>
      <c r="O377" s="2">
        <v>43</v>
      </c>
      <c r="P377" s="2">
        <v>12</v>
      </c>
      <c r="Q377" s="2">
        <v>9</v>
      </c>
      <c r="R377" s="2">
        <v>175</v>
      </c>
      <c r="S377" s="2">
        <v>14</v>
      </c>
      <c r="T377" s="2">
        <v>42</v>
      </c>
      <c r="U377" s="2">
        <v>36</v>
      </c>
      <c r="V377" s="2">
        <v>53</v>
      </c>
      <c r="W377" s="2">
        <v>59</v>
      </c>
      <c r="X377" s="2">
        <v>4</v>
      </c>
      <c r="Y377" s="2">
        <v>247</v>
      </c>
      <c r="Z377" s="2">
        <v>124</v>
      </c>
      <c r="AA377" s="2">
        <v>33</v>
      </c>
    </row>
    <row r="378" spans="2:27" x14ac:dyDescent="0.5">
      <c r="B378" s="2">
        <v>45</v>
      </c>
      <c r="C378" s="2">
        <v>0</v>
      </c>
      <c r="D378" s="2">
        <v>0</v>
      </c>
      <c r="E378">
        <v>0</v>
      </c>
      <c r="F378" s="2">
        <v>33</v>
      </c>
      <c r="G378" s="2">
        <v>13</v>
      </c>
      <c r="H378" s="2">
        <v>2</v>
      </c>
      <c r="I378" s="2">
        <v>37</v>
      </c>
      <c r="J378" s="2">
        <v>66</v>
      </c>
      <c r="K378" s="2">
        <v>1</v>
      </c>
      <c r="L378" s="2">
        <v>13</v>
      </c>
      <c r="M378" s="2">
        <v>14</v>
      </c>
      <c r="N378" s="2">
        <v>22</v>
      </c>
      <c r="O378" s="2">
        <v>14</v>
      </c>
      <c r="P378" s="2">
        <v>4</v>
      </c>
      <c r="Q378" s="2">
        <v>0</v>
      </c>
      <c r="R378" s="2">
        <v>16</v>
      </c>
      <c r="S378" s="2">
        <v>5</v>
      </c>
      <c r="T378" s="2">
        <v>20</v>
      </c>
      <c r="U378" s="2">
        <v>9</v>
      </c>
      <c r="V378" s="2">
        <v>24</v>
      </c>
      <c r="W378" s="2">
        <v>27</v>
      </c>
      <c r="X378" s="2">
        <v>2</v>
      </c>
      <c r="Y378" s="2">
        <v>118</v>
      </c>
      <c r="Z378" s="2">
        <v>54</v>
      </c>
      <c r="AA378" s="2">
        <v>9</v>
      </c>
    </row>
    <row r="379" spans="2:27" x14ac:dyDescent="0.5">
      <c r="B379" s="2">
        <v>83</v>
      </c>
      <c r="C379" s="2">
        <v>3</v>
      </c>
      <c r="D379" s="2">
        <v>3</v>
      </c>
      <c r="E379">
        <v>-3</v>
      </c>
      <c r="F379" s="2">
        <v>23</v>
      </c>
      <c r="G379" s="2">
        <v>13</v>
      </c>
      <c r="H379" s="2">
        <v>2</v>
      </c>
      <c r="I379" s="2">
        <v>56</v>
      </c>
      <c r="J379" s="2">
        <v>99</v>
      </c>
      <c r="K379" s="2">
        <v>3</v>
      </c>
      <c r="L379" s="2">
        <v>33</v>
      </c>
      <c r="M379" s="2">
        <v>12</v>
      </c>
      <c r="N379" s="2">
        <v>16</v>
      </c>
      <c r="O379" s="2">
        <v>25</v>
      </c>
      <c r="P379" s="2">
        <v>3</v>
      </c>
      <c r="Q379" s="2">
        <v>1</v>
      </c>
      <c r="R379" s="2">
        <v>56</v>
      </c>
      <c r="S379" s="2">
        <v>3</v>
      </c>
      <c r="T379" s="2">
        <v>28</v>
      </c>
      <c r="U379" s="2">
        <v>18</v>
      </c>
      <c r="V379" s="2">
        <v>33</v>
      </c>
      <c r="W379" s="2">
        <v>22</v>
      </c>
      <c r="X379" s="2">
        <v>1</v>
      </c>
      <c r="Y379" s="2">
        <v>127</v>
      </c>
      <c r="Z379" s="2">
        <v>75</v>
      </c>
      <c r="AA379" s="2">
        <v>17</v>
      </c>
    </row>
    <row r="380" spans="2:27" x14ac:dyDescent="0.5">
      <c r="B380" s="2">
        <v>106</v>
      </c>
      <c r="C380" s="2">
        <v>2</v>
      </c>
      <c r="D380" s="2">
        <v>2</v>
      </c>
      <c r="E380">
        <v>-2</v>
      </c>
      <c r="F380" s="2">
        <v>34</v>
      </c>
      <c r="G380" s="2">
        <v>26</v>
      </c>
      <c r="H380" s="2">
        <v>2</v>
      </c>
      <c r="I380" s="2">
        <v>75</v>
      </c>
      <c r="J380" s="2">
        <v>159</v>
      </c>
      <c r="K380" s="2">
        <v>12</v>
      </c>
      <c r="L380" s="2">
        <v>85</v>
      </c>
      <c r="M380" s="2">
        <v>22</v>
      </c>
      <c r="N380" s="2">
        <v>91</v>
      </c>
      <c r="O380" s="2">
        <v>41</v>
      </c>
      <c r="P380" s="2">
        <v>5</v>
      </c>
      <c r="Q380" s="2">
        <v>5</v>
      </c>
      <c r="R380" s="2">
        <v>134</v>
      </c>
      <c r="S380" s="2">
        <v>8</v>
      </c>
      <c r="T380" s="2">
        <v>42</v>
      </c>
      <c r="U380" s="2">
        <v>43</v>
      </c>
      <c r="V380" s="2">
        <v>51</v>
      </c>
      <c r="W380" s="2">
        <v>45</v>
      </c>
      <c r="X380" s="2">
        <v>6</v>
      </c>
      <c r="Y380" s="2">
        <v>201</v>
      </c>
      <c r="Z380" s="2">
        <v>108</v>
      </c>
      <c r="AA380" s="2">
        <v>27</v>
      </c>
    </row>
    <row r="381" spans="2:27" x14ac:dyDescent="0.5">
      <c r="B381" s="2">
        <v>153</v>
      </c>
      <c r="C381" s="2">
        <v>2</v>
      </c>
      <c r="D381" s="2">
        <v>2</v>
      </c>
      <c r="E381">
        <v>-2</v>
      </c>
      <c r="F381" s="2">
        <v>44</v>
      </c>
      <c r="G381" s="2">
        <v>26</v>
      </c>
      <c r="H381" s="2">
        <v>9</v>
      </c>
      <c r="I381" s="2">
        <v>79</v>
      </c>
      <c r="J381" s="2">
        <v>167</v>
      </c>
      <c r="K381" s="2">
        <v>9</v>
      </c>
      <c r="L381" s="2">
        <v>41</v>
      </c>
      <c r="M381" s="2">
        <v>35</v>
      </c>
      <c r="N381" s="2">
        <v>74</v>
      </c>
      <c r="O381" s="2">
        <v>36</v>
      </c>
      <c r="P381" s="2">
        <v>8</v>
      </c>
      <c r="Q381" s="2">
        <v>8</v>
      </c>
      <c r="R381" s="2">
        <v>103</v>
      </c>
      <c r="S381" s="2">
        <v>12</v>
      </c>
      <c r="T381" s="2">
        <v>48</v>
      </c>
      <c r="U381" s="2">
        <v>23</v>
      </c>
      <c r="V381" s="2">
        <v>33</v>
      </c>
      <c r="W381" s="2">
        <v>44</v>
      </c>
      <c r="X381" s="2">
        <v>2</v>
      </c>
      <c r="Y381" s="2">
        <v>205</v>
      </c>
      <c r="Z381" s="2">
        <v>125</v>
      </c>
      <c r="AA381" s="2">
        <v>31</v>
      </c>
    </row>
    <row r="382" spans="2:27" x14ac:dyDescent="0.5">
      <c r="B382" s="2">
        <v>144</v>
      </c>
      <c r="C382" s="2">
        <v>3</v>
      </c>
      <c r="D382" s="2">
        <v>3</v>
      </c>
      <c r="E382">
        <v>-3</v>
      </c>
      <c r="F382" s="2">
        <v>36</v>
      </c>
      <c r="G382" s="2">
        <v>39</v>
      </c>
      <c r="H382" s="2">
        <v>9</v>
      </c>
      <c r="I382" s="2">
        <v>94</v>
      </c>
      <c r="J382" s="2">
        <v>147</v>
      </c>
      <c r="K382" s="2">
        <v>14</v>
      </c>
      <c r="L382" s="2">
        <v>34</v>
      </c>
      <c r="M382" s="2">
        <v>29</v>
      </c>
      <c r="N382" s="2">
        <v>74</v>
      </c>
      <c r="O382" s="2">
        <v>37</v>
      </c>
      <c r="P382" s="2">
        <v>12</v>
      </c>
      <c r="Q382" s="2">
        <v>5</v>
      </c>
      <c r="R382" s="2">
        <v>122</v>
      </c>
      <c r="S382" s="2">
        <v>14</v>
      </c>
      <c r="T382" s="2">
        <v>48</v>
      </c>
      <c r="U382" s="2">
        <v>23</v>
      </c>
      <c r="V382" s="2">
        <v>44</v>
      </c>
      <c r="W382" s="2">
        <v>47</v>
      </c>
      <c r="X382" s="2">
        <v>6</v>
      </c>
      <c r="Y382" s="2">
        <v>211</v>
      </c>
      <c r="Z382" s="2">
        <v>92</v>
      </c>
      <c r="AA382" s="2">
        <v>32</v>
      </c>
    </row>
    <row r="383" spans="2:27" x14ac:dyDescent="0.5">
      <c r="B383" s="2">
        <v>147</v>
      </c>
      <c r="C383" s="2">
        <v>1</v>
      </c>
      <c r="D383" s="2">
        <v>1</v>
      </c>
      <c r="E383">
        <v>-1</v>
      </c>
      <c r="F383" s="2">
        <v>49</v>
      </c>
      <c r="G383" s="2">
        <v>38</v>
      </c>
      <c r="H383" s="2">
        <v>17</v>
      </c>
      <c r="I383" s="2">
        <v>92</v>
      </c>
      <c r="J383" s="2">
        <v>137</v>
      </c>
      <c r="K383" s="2">
        <v>8</v>
      </c>
      <c r="L383" s="2">
        <v>55</v>
      </c>
      <c r="M383" s="2">
        <v>20</v>
      </c>
      <c r="N383" s="2">
        <v>80</v>
      </c>
      <c r="O383" s="2">
        <v>43</v>
      </c>
      <c r="P383" s="2">
        <v>12</v>
      </c>
      <c r="Q383" s="2">
        <v>3</v>
      </c>
      <c r="R383" s="2">
        <v>127</v>
      </c>
      <c r="S383" s="2">
        <v>12</v>
      </c>
      <c r="T383" s="2">
        <v>50</v>
      </c>
      <c r="U383" s="2">
        <v>36</v>
      </c>
      <c r="V383" s="2">
        <v>38</v>
      </c>
      <c r="W383" s="2">
        <v>41</v>
      </c>
      <c r="X383" s="2">
        <v>4</v>
      </c>
      <c r="Y383" s="2">
        <v>202</v>
      </c>
      <c r="Z383" s="2">
        <v>88</v>
      </c>
      <c r="AA383" s="2">
        <v>29</v>
      </c>
    </row>
    <row r="384" spans="2:27" x14ac:dyDescent="0.5">
      <c r="B384" s="2">
        <v>224</v>
      </c>
      <c r="C384" s="2">
        <v>7</v>
      </c>
      <c r="D384" s="2">
        <v>7</v>
      </c>
      <c r="E384">
        <v>-7</v>
      </c>
      <c r="F384" s="2">
        <v>60</v>
      </c>
      <c r="G384" s="2">
        <v>40</v>
      </c>
      <c r="H384" s="2">
        <v>4</v>
      </c>
      <c r="I384" s="2">
        <v>95</v>
      </c>
      <c r="J384" s="2">
        <v>175</v>
      </c>
      <c r="K384" s="2">
        <v>22</v>
      </c>
      <c r="L384" s="2">
        <v>85</v>
      </c>
      <c r="M384" s="2">
        <v>17</v>
      </c>
      <c r="N384" s="2">
        <v>117</v>
      </c>
      <c r="O384" s="2">
        <v>38</v>
      </c>
      <c r="P384" s="2">
        <v>13</v>
      </c>
      <c r="Q384" s="2">
        <v>4</v>
      </c>
      <c r="R384" s="2">
        <v>213</v>
      </c>
      <c r="S384" s="2">
        <v>11</v>
      </c>
      <c r="T384" s="2">
        <v>81</v>
      </c>
      <c r="U384" s="2">
        <v>39</v>
      </c>
      <c r="V384" s="2">
        <v>76</v>
      </c>
      <c r="W384" s="2">
        <v>64</v>
      </c>
      <c r="X384" s="2">
        <v>5</v>
      </c>
      <c r="Y384" s="2">
        <v>261</v>
      </c>
      <c r="Z384" s="2">
        <v>153</v>
      </c>
      <c r="AA384" s="2">
        <v>25</v>
      </c>
    </row>
    <row r="385" spans="2:27" x14ac:dyDescent="0.5">
      <c r="B385" s="2">
        <v>35</v>
      </c>
      <c r="C385" s="2">
        <v>5</v>
      </c>
      <c r="D385" s="2">
        <v>5</v>
      </c>
      <c r="E385">
        <v>-5</v>
      </c>
      <c r="F385" s="2">
        <v>21</v>
      </c>
      <c r="G385" s="2">
        <v>13</v>
      </c>
      <c r="H385" s="2">
        <v>11</v>
      </c>
      <c r="I385" s="2">
        <v>45</v>
      </c>
      <c r="J385" s="2">
        <v>62</v>
      </c>
      <c r="K385" s="2">
        <v>1</v>
      </c>
      <c r="L385" s="2">
        <v>26</v>
      </c>
      <c r="M385" s="2">
        <v>20</v>
      </c>
      <c r="N385" s="2">
        <v>23</v>
      </c>
      <c r="O385" s="2">
        <v>11</v>
      </c>
      <c r="P385" s="2">
        <v>2</v>
      </c>
      <c r="Q385" s="2">
        <v>4</v>
      </c>
      <c r="R385" s="2">
        <v>24</v>
      </c>
      <c r="S385" s="2">
        <v>4</v>
      </c>
      <c r="T385" s="2">
        <v>23</v>
      </c>
      <c r="U385" s="2">
        <v>3</v>
      </c>
      <c r="V385" s="2">
        <v>7</v>
      </c>
      <c r="W385" s="2">
        <v>19</v>
      </c>
      <c r="X385" s="2">
        <v>1</v>
      </c>
      <c r="Y385" s="2">
        <v>90</v>
      </c>
      <c r="Z385" s="2">
        <v>71</v>
      </c>
      <c r="AA385" s="2">
        <v>9</v>
      </c>
    </row>
    <row r="386" spans="2:27" x14ac:dyDescent="0.5">
      <c r="B386" s="2">
        <v>93</v>
      </c>
      <c r="C386" s="2">
        <v>2</v>
      </c>
      <c r="D386" s="2">
        <v>2</v>
      </c>
      <c r="E386">
        <v>-2</v>
      </c>
      <c r="F386" s="2">
        <v>24</v>
      </c>
      <c r="G386" s="2">
        <v>25</v>
      </c>
      <c r="H386" s="2">
        <v>5</v>
      </c>
      <c r="I386" s="2">
        <v>55</v>
      </c>
      <c r="J386" s="2">
        <v>86</v>
      </c>
      <c r="K386" s="2">
        <v>4</v>
      </c>
      <c r="L386" s="2">
        <v>18</v>
      </c>
      <c r="M386" s="2">
        <v>18</v>
      </c>
      <c r="N386" s="2">
        <v>53</v>
      </c>
      <c r="O386" s="2">
        <v>21</v>
      </c>
      <c r="P386" s="2">
        <v>13</v>
      </c>
      <c r="Q386" s="2">
        <v>10</v>
      </c>
      <c r="R386" s="2">
        <v>54</v>
      </c>
      <c r="S386" s="2">
        <v>9</v>
      </c>
      <c r="T386" s="2">
        <v>27</v>
      </c>
      <c r="U386" s="2">
        <v>14</v>
      </c>
      <c r="V386" s="2">
        <v>22</v>
      </c>
      <c r="W386" s="2">
        <v>31</v>
      </c>
      <c r="X386" s="2">
        <v>2</v>
      </c>
      <c r="Y386" s="2">
        <v>128</v>
      </c>
      <c r="Z386" s="2">
        <v>65</v>
      </c>
      <c r="AA386" s="2">
        <v>19</v>
      </c>
    </row>
    <row r="387" spans="2:27" x14ac:dyDescent="0.5">
      <c r="B387" s="2">
        <v>178</v>
      </c>
      <c r="C387" s="2">
        <v>4</v>
      </c>
      <c r="D387" s="2">
        <v>4</v>
      </c>
      <c r="E387">
        <v>-4</v>
      </c>
      <c r="F387" s="2">
        <v>50</v>
      </c>
      <c r="G387" s="2">
        <v>29</v>
      </c>
      <c r="H387" s="2">
        <v>6</v>
      </c>
      <c r="I387" s="2">
        <v>75</v>
      </c>
      <c r="J387" s="2">
        <v>132</v>
      </c>
      <c r="K387" s="2">
        <v>23</v>
      </c>
      <c r="L387" s="2">
        <v>44</v>
      </c>
      <c r="M387" s="2">
        <v>24</v>
      </c>
      <c r="N387" s="2">
        <v>112</v>
      </c>
      <c r="O387" s="2">
        <v>39</v>
      </c>
      <c r="P387" s="2">
        <v>11</v>
      </c>
      <c r="Q387" s="2">
        <v>9</v>
      </c>
      <c r="R387" s="2">
        <v>140</v>
      </c>
      <c r="S387" s="2">
        <v>16</v>
      </c>
      <c r="T387" s="2">
        <v>49</v>
      </c>
      <c r="U387" s="2">
        <v>45</v>
      </c>
      <c r="V387" s="2">
        <v>55</v>
      </c>
      <c r="W387" s="2">
        <v>49</v>
      </c>
      <c r="X387" s="2">
        <v>5</v>
      </c>
      <c r="Y387" s="2">
        <v>211</v>
      </c>
      <c r="Z387" s="2">
        <v>128</v>
      </c>
      <c r="AA387" s="2">
        <v>33</v>
      </c>
    </row>
    <row r="388" spans="2:27" x14ac:dyDescent="0.5">
      <c r="B388" s="2">
        <v>172</v>
      </c>
      <c r="C388" s="2">
        <v>2</v>
      </c>
      <c r="D388" s="2">
        <v>2</v>
      </c>
      <c r="E388">
        <v>-2</v>
      </c>
      <c r="F388" s="2">
        <v>64</v>
      </c>
      <c r="G388" s="2">
        <v>34</v>
      </c>
      <c r="H388" s="2">
        <v>5</v>
      </c>
      <c r="I388" s="2">
        <v>73</v>
      </c>
      <c r="J388" s="2">
        <v>137</v>
      </c>
      <c r="K388" s="2">
        <v>12</v>
      </c>
      <c r="L388" s="2">
        <v>37</v>
      </c>
      <c r="M388" s="2">
        <v>27</v>
      </c>
      <c r="N388" s="2">
        <v>99</v>
      </c>
      <c r="O388" s="2">
        <v>28</v>
      </c>
      <c r="P388" s="2">
        <v>13</v>
      </c>
      <c r="Q388" s="2">
        <v>12</v>
      </c>
      <c r="R388" s="2">
        <v>145</v>
      </c>
      <c r="S388" s="2">
        <v>16</v>
      </c>
      <c r="T388" s="2">
        <v>45</v>
      </c>
      <c r="U388" s="2">
        <v>24</v>
      </c>
      <c r="V388" s="2">
        <v>54</v>
      </c>
      <c r="W388" s="2">
        <v>59</v>
      </c>
      <c r="X388" s="2">
        <v>6</v>
      </c>
      <c r="Y388" s="2">
        <v>227</v>
      </c>
      <c r="Z388" s="2">
        <v>116</v>
      </c>
      <c r="AA388" s="2">
        <v>28</v>
      </c>
    </row>
    <row r="389" spans="2:27" x14ac:dyDescent="0.5">
      <c r="B389" s="2">
        <v>194</v>
      </c>
      <c r="C389" s="2">
        <v>4</v>
      </c>
      <c r="D389" s="2">
        <v>4</v>
      </c>
      <c r="E389">
        <v>-4</v>
      </c>
      <c r="F389" s="2">
        <v>62</v>
      </c>
      <c r="G389" s="2">
        <v>39</v>
      </c>
      <c r="H389" s="2">
        <v>17</v>
      </c>
      <c r="I389" s="2">
        <v>81</v>
      </c>
      <c r="J389" s="2">
        <v>134</v>
      </c>
      <c r="K389" s="2">
        <v>15</v>
      </c>
      <c r="L389" s="2">
        <v>55</v>
      </c>
      <c r="M389" s="2">
        <v>24</v>
      </c>
      <c r="N389" s="2">
        <v>99</v>
      </c>
      <c r="O389" s="2">
        <v>49</v>
      </c>
      <c r="P389" s="2">
        <v>15</v>
      </c>
      <c r="Q389" s="2">
        <v>7</v>
      </c>
      <c r="R389" s="2">
        <v>157</v>
      </c>
      <c r="S389" s="2">
        <v>12</v>
      </c>
      <c r="T389" s="2">
        <v>56</v>
      </c>
      <c r="U389" s="2">
        <v>48</v>
      </c>
      <c r="V389" s="2">
        <v>67</v>
      </c>
      <c r="W389" s="2">
        <v>80</v>
      </c>
      <c r="X389" s="2">
        <v>13</v>
      </c>
      <c r="Y389" s="2">
        <v>245</v>
      </c>
      <c r="Z389" s="2">
        <v>170</v>
      </c>
      <c r="AA389" s="2">
        <v>40</v>
      </c>
    </row>
    <row r="390" spans="2:27" x14ac:dyDescent="0.5">
      <c r="B390" s="2">
        <v>205</v>
      </c>
      <c r="C390" s="2">
        <v>4</v>
      </c>
      <c r="D390" s="2">
        <v>4</v>
      </c>
      <c r="E390">
        <v>-4</v>
      </c>
      <c r="F390" s="2">
        <v>59</v>
      </c>
      <c r="G390" s="2">
        <v>46</v>
      </c>
      <c r="H390" s="2">
        <v>10</v>
      </c>
      <c r="I390" s="2">
        <v>84</v>
      </c>
      <c r="J390" s="2">
        <v>145</v>
      </c>
      <c r="K390" s="2">
        <v>21</v>
      </c>
      <c r="L390" s="2">
        <v>55</v>
      </c>
      <c r="M390" s="2">
        <v>19</v>
      </c>
      <c r="N390" s="2">
        <v>147</v>
      </c>
      <c r="O390" s="2">
        <v>48</v>
      </c>
      <c r="P390" s="2">
        <v>15</v>
      </c>
      <c r="Q390" s="2">
        <v>12</v>
      </c>
      <c r="R390" s="2">
        <v>180</v>
      </c>
      <c r="S390" s="2">
        <v>7</v>
      </c>
      <c r="T390" s="2">
        <v>66</v>
      </c>
      <c r="U390" s="2">
        <v>36</v>
      </c>
      <c r="V390" s="2">
        <v>54</v>
      </c>
      <c r="W390" s="2">
        <v>74</v>
      </c>
      <c r="X390" s="2">
        <v>6</v>
      </c>
      <c r="Y390" s="2">
        <v>214</v>
      </c>
      <c r="Z390" s="2">
        <v>142</v>
      </c>
      <c r="AA390" s="2">
        <v>39</v>
      </c>
    </row>
    <row r="391" spans="2:27" x14ac:dyDescent="0.5">
      <c r="B391" s="2">
        <v>278</v>
      </c>
      <c r="C391" s="2">
        <v>12</v>
      </c>
      <c r="D391" s="2">
        <v>12</v>
      </c>
      <c r="E391">
        <v>-12</v>
      </c>
      <c r="F391" s="2">
        <v>68</v>
      </c>
      <c r="G391" s="2">
        <v>45</v>
      </c>
      <c r="H391" s="2">
        <v>10</v>
      </c>
      <c r="I391" s="2">
        <v>99</v>
      </c>
      <c r="J391" s="2">
        <v>206</v>
      </c>
      <c r="K391" s="2">
        <v>15</v>
      </c>
      <c r="L391" s="2">
        <v>99</v>
      </c>
      <c r="M391" s="2">
        <v>30</v>
      </c>
      <c r="N391" s="2">
        <v>129</v>
      </c>
      <c r="O391" s="2">
        <v>64</v>
      </c>
      <c r="P391" s="2">
        <v>24</v>
      </c>
      <c r="Q391" s="2">
        <v>13</v>
      </c>
      <c r="R391" s="2">
        <v>269</v>
      </c>
      <c r="S391" s="2">
        <v>26</v>
      </c>
      <c r="T391" s="2">
        <v>61</v>
      </c>
      <c r="U391" s="2">
        <v>59</v>
      </c>
      <c r="V391" s="2">
        <v>99</v>
      </c>
      <c r="W391" s="2">
        <v>125</v>
      </c>
      <c r="X391" s="2">
        <v>7</v>
      </c>
      <c r="Y391" s="2">
        <v>240</v>
      </c>
      <c r="Z391" s="2">
        <v>162</v>
      </c>
      <c r="AA391" s="2">
        <v>37</v>
      </c>
    </row>
    <row r="392" spans="2:27" x14ac:dyDescent="0.5">
      <c r="B392" s="2">
        <v>61</v>
      </c>
      <c r="C392" s="2">
        <v>0</v>
      </c>
      <c r="D392" s="2">
        <v>0</v>
      </c>
      <c r="E392">
        <v>0</v>
      </c>
      <c r="F392" s="2">
        <v>33</v>
      </c>
      <c r="G392" s="2">
        <v>10</v>
      </c>
      <c r="H392" s="2">
        <v>6</v>
      </c>
      <c r="I392" s="2">
        <v>45</v>
      </c>
      <c r="J392" s="2">
        <v>47</v>
      </c>
      <c r="K392" s="2">
        <v>4</v>
      </c>
      <c r="L392" s="2">
        <v>15</v>
      </c>
      <c r="M392" s="2">
        <v>13</v>
      </c>
      <c r="N392" s="2">
        <v>39</v>
      </c>
      <c r="O392" s="2">
        <v>23</v>
      </c>
      <c r="P392" s="2">
        <v>6</v>
      </c>
      <c r="Q392" s="2">
        <v>3</v>
      </c>
      <c r="R392" s="2">
        <v>15</v>
      </c>
      <c r="S392" s="2">
        <v>4</v>
      </c>
      <c r="T392" s="2">
        <v>23</v>
      </c>
      <c r="U392" s="2">
        <v>13</v>
      </c>
      <c r="V392" s="2">
        <v>10</v>
      </c>
      <c r="W392" s="2">
        <v>44</v>
      </c>
      <c r="X392" s="2">
        <v>13</v>
      </c>
      <c r="Y392" s="2">
        <v>128</v>
      </c>
      <c r="Z392" s="2">
        <v>51</v>
      </c>
      <c r="AA392" s="2">
        <v>15</v>
      </c>
    </row>
    <row r="393" spans="2:27" x14ac:dyDescent="0.5">
      <c r="B393" s="2">
        <v>92</v>
      </c>
      <c r="C393" s="2">
        <v>0</v>
      </c>
      <c r="D393" s="2">
        <v>0</v>
      </c>
      <c r="E393">
        <v>0</v>
      </c>
      <c r="F393" s="2">
        <v>36</v>
      </c>
      <c r="G393" s="2">
        <v>20</v>
      </c>
      <c r="H393" s="2">
        <v>6</v>
      </c>
      <c r="I393" s="2">
        <v>48</v>
      </c>
      <c r="J393" s="2">
        <v>103</v>
      </c>
      <c r="K393" s="2">
        <v>6</v>
      </c>
      <c r="L393" s="2">
        <v>49</v>
      </c>
      <c r="M393" s="2">
        <v>35</v>
      </c>
      <c r="N393" s="2">
        <v>77</v>
      </c>
      <c r="O393" s="2">
        <v>28</v>
      </c>
      <c r="P393" s="2">
        <v>10</v>
      </c>
      <c r="Q393" s="2">
        <v>12</v>
      </c>
      <c r="R393" s="2">
        <v>58</v>
      </c>
      <c r="S393" s="2">
        <v>9</v>
      </c>
      <c r="T393" s="2">
        <v>31</v>
      </c>
      <c r="U393" s="2">
        <v>12</v>
      </c>
      <c r="V393" s="2">
        <v>33</v>
      </c>
      <c r="W393" s="2">
        <v>59</v>
      </c>
      <c r="X393" s="2">
        <v>10</v>
      </c>
      <c r="Y393" s="2">
        <v>179</v>
      </c>
      <c r="Z393" s="2">
        <v>59</v>
      </c>
      <c r="AA393" s="2">
        <v>18</v>
      </c>
    </row>
    <row r="394" spans="2:27" x14ac:dyDescent="0.5">
      <c r="B394" s="2">
        <v>160</v>
      </c>
      <c r="C394" s="2">
        <v>3</v>
      </c>
      <c r="D394" s="2">
        <v>3</v>
      </c>
      <c r="E394">
        <v>-3</v>
      </c>
      <c r="F394" s="2">
        <v>50</v>
      </c>
      <c r="G394" s="2">
        <v>26</v>
      </c>
      <c r="H394" s="2">
        <v>4</v>
      </c>
      <c r="I394" s="2">
        <v>67</v>
      </c>
      <c r="J394" s="2">
        <v>169</v>
      </c>
      <c r="K394" s="2">
        <v>11</v>
      </c>
      <c r="L394" s="2">
        <v>60</v>
      </c>
      <c r="M394" s="2">
        <v>24</v>
      </c>
      <c r="N394" s="2">
        <v>149</v>
      </c>
      <c r="O394" s="2">
        <v>51</v>
      </c>
      <c r="P394" s="2">
        <v>17</v>
      </c>
      <c r="Q394" s="2">
        <v>13</v>
      </c>
      <c r="R394" s="2">
        <v>136</v>
      </c>
      <c r="S394" s="2">
        <v>15</v>
      </c>
      <c r="T394" s="2">
        <v>43</v>
      </c>
      <c r="U394" s="2">
        <v>37</v>
      </c>
      <c r="V394" s="2">
        <v>45</v>
      </c>
      <c r="W394" s="2">
        <v>105</v>
      </c>
      <c r="X394" s="2">
        <v>16</v>
      </c>
      <c r="Y394" s="2">
        <v>218</v>
      </c>
      <c r="Z394" s="2">
        <v>119</v>
      </c>
      <c r="AA394" s="2">
        <v>30</v>
      </c>
    </row>
    <row r="395" spans="2:27" x14ac:dyDescent="0.5">
      <c r="B395" s="2">
        <v>206</v>
      </c>
      <c r="C395" s="2">
        <v>4</v>
      </c>
      <c r="D395" s="2">
        <v>4</v>
      </c>
      <c r="E395">
        <v>-4</v>
      </c>
      <c r="F395" s="2">
        <v>61</v>
      </c>
      <c r="G395" s="2">
        <v>23</v>
      </c>
      <c r="H395" s="2">
        <v>1</v>
      </c>
      <c r="I395" s="2">
        <v>91</v>
      </c>
      <c r="J395" s="2">
        <v>156</v>
      </c>
      <c r="K395" s="2">
        <v>8</v>
      </c>
      <c r="L395" s="2">
        <v>53</v>
      </c>
      <c r="M395" s="2">
        <v>37</v>
      </c>
      <c r="N395" s="2">
        <v>114</v>
      </c>
      <c r="O395" s="2">
        <v>50</v>
      </c>
      <c r="P395" s="2">
        <v>16</v>
      </c>
      <c r="Q395" s="2">
        <v>12</v>
      </c>
      <c r="R395" s="2">
        <v>128</v>
      </c>
      <c r="S395" s="2">
        <v>20</v>
      </c>
      <c r="T395" s="2">
        <v>71</v>
      </c>
      <c r="U395" s="2">
        <v>60</v>
      </c>
      <c r="V395" s="2">
        <v>58</v>
      </c>
      <c r="W395" s="2">
        <v>97</v>
      </c>
      <c r="X395" s="2">
        <v>16</v>
      </c>
      <c r="Y395" s="2">
        <v>203</v>
      </c>
      <c r="Z395" s="2">
        <v>118</v>
      </c>
      <c r="AA395" s="2">
        <v>15</v>
      </c>
    </row>
    <row r="396" spans="2:27" x14ac:dyDescent="0.5">
      <c r="B396" s="2">
        <v>222</v>
      </c>
      <c r="C396" s="2">
        <v>5</v>
      </c>
      <c r="D396" s="2">
        <v>5</v>
      </c>
      <c r="E396">
        <v>-5</v>
      </c>
      <c r="F396" s="2">
        <v>62</v>
      </c>
      <c r="G396" s="2">
        <v>65</v>
      </c>
      <c r="H396" s="2">
        <v>4</v>
      </c>
      <c r="I396" s="2">
        <v>80</v>
      </c>
      <c r="J396" s="2">
        <v>147</v>
      </c>
      <c r="K396" s="2">
        <v>21</v>
      </c>
      <c r="L396" s="2">
        <v>61</v>
      </c>
      <c r="M396" s="2">
        <v>24</v>
      </c>
      <c r="N396" s="2">
        <v>137</v>
      </c>
      <c r="O396" s="2">
        <v>49</v>
      </c>
      <c r="P396" s="2">
        <v>8</v>
      </c>
      <c r="Q396" s="2">
        <v>17</v>
      </c>
      <c r="R396" s="2">
        <v>172</v>
      </c>
      <c r="S396" s="2">
        <v>27</v>
      </c>
      <c r="T396" s="2">
        <v>67</v>
      </c>
      <c r="U396" s="2">
        <v>42</v>
      </c>
      <c r="V396" s="2">
        <v>86</v>
      </c>
      <c r="W396" s="2">
        <v>84</v>
      </c>
      <c r="X396" s="2">
        <v>13</v>
      </c>
      <c r="Y396" s="2">
        <v>241</v>
      </c>
      <c r="Z396" s="2">
        <v>134</v>
      </c>
      <c r="AA396" s="2">
        <v>41</v>
      </c>
    </row>
    <row r="397" spans="2:27" x14ac:dyDescent="0.5">
      <c r="B397" s="2">
        <v>218</v>
      </c>
      <c r="C397" s="2">
        <v>4</v>
      </c>
      <c r="D397" s="2">
        <v>4</v>
      </c>
      <c r="E397">
        <v>-4</v>
      </c>
      <c r="F397" s="2">
        <v>52</v>
      </c>
      <c r="G397" s="2">
        <v>53</v>
      </c>
      <c r="H397" s="2">
        <v>9</v>
      </c>
      <c r="I397" s="2">
        <v>95</v>
      </c>
      <c r="J397" s="2">
        <v>154</v>
      </c>
      <c r="K397" s="2">
        <v>15</v>
      </c>
      <c r="L397" s="2">
        <v>69</v>
      </c>
      <c r="M397" s="2">
        <v>41</v>
      </c>
      <c r="N397" s="2">
        <v>148</v>
      </c>
      <c r="O397" s="2">
        <v>57</v>
      </c>
      <c r="P397" s="2">
        <v>16</v>
      </c>
      <c r="Q397" s="2">
        <v>14</v>
      </c>
      <c r="R397" s="2">
        <v>184</v>
      </c>
      <c r="S397" s="2">
        <v>21</v>
      </c>
      <c r="T397" s="2">
        <v>63</v>
      </c>
      <c r="U397" s="2">
        <v>41</v>
      </c>
      <c r="V397" s="2">
        <v>57</v>
      </c>
      <c r="W397" s="2">
        <v>130</v>
      </c>
      <c r="X397" s="2">
        <v>15</v>
      </c>
      <c r="Y397" s="2">
        <v>181</v>
      </c>
      <c r="Z397" s="2">
        <v>151</v>
      </c>
      <c r="AA397" s="2">
        <v>53</v>
      </c>
    </row>
    <row r="398" spans="2:27" x14ac:dyDescent="0.5">
      <c r="B398" s="2">
        <v>288</v>
      </c>
      <c r="C398" s="2">
        <v>12</v>
      </c>
      <c r="D398" s="2">
        <v>12</v>
      </c>
      <c r="E398">
        <v>-12</v>
      </c>
      <c r="F398" s="2">
        <v>90</v>
      </c>
      <c r="G398" s="2">
        <v>71</v>
      </c>
      <c r="H398" s="2">
        <v>16</v>
      </c>
      <c r="I398" s="2">
        <v>89</v>
      </c>
      <c r="J398" s="2">
        <v>169</v>
      </c>
      <c r="K398" s="2">
        <v>35</v>
      </c>
      <c r="L398" s="2">
        <v>66</v>
      </c>
      <c r="M398" s="2">
        <v>33</v>
      </c>
      <c r="N398" s="2">
        <v>242</v>
      </c>
      <c r="O398" s="2">
        <v>82</v>
      </c>
      <c r="P398" s="2">
        <v>18</v>
      </c>
      <c r="Q398" s="2">
        <v>17</v>
      </c>
      <c r="R398" s="2">
        <v>285</v>
      </c>
      <c r="S398" s="2">
        <v>31</v>
      </c>
      <c r="T398" s="2">
        <v>102</v>
      </c>
      <c r="U398" s="2">
        <v>73</v>
      </c>
      <c r="V398" s="2">
        <v>118</v>
      </c>
      <c r="W398" s="2">
        <v>163</v>
      </c>
      <c r="X398" s="2">
        <v>15</v>
      </c>
      <c r="Y398" s="2">
        <v>313</v>
      </c>
      <c r="Z398" s="2">
        <v>198</v>
      </c>
      <c r="AA398" s="2">
        <v>40</v>
      </c>
    </row>
    <row r="399" spans="2:27" x14ac:dyDescent="0.5">
      <c r="B399" s="2">
        <v>102</v>
      </c>
      <c r="C399" s="2">
        <v>1</v>
      </c>
      <c r="D399" s="2">
        <v>1</v>
      </c>
      <c r="E399">
        <v>-1</v>
      </c>
      <c r="F399" s="2">
        <v>40</v>
      </c>
      <c r="G399" s="2">
        <v>23</v>
      </c>
      <c r="H399" s="2">
        <v>9</v>
      </c>
      <c r="I399" s="2">
        <v>39</v>
      </c>
      <c r="J399" s="2">
        <v>70</v>
      </c>
      <c r="K399" s="2">
        <v>5</v>
      </c>
      <c r="L399" s="2">
        <v>34</v>
      </c>
      <c r="M399" s="2">
        <v>13</v>
      </c>
      <c r="N399" s="2">
        <v>80</v>
      </c>
      <c r="O399" s="2">
        <v>25</v>
      </c>
      <c r="P399" s="2">
        <v>7</v>
      </c>
      <c r="Q399" s="2">
        <v>1</v>
      </c>
      <c r="R399" s="2">
        <v>32</v>
      </c>
      <c r="S399" s="2">
        <v>15</v>
      </c>
      <c r="T399" s="2">
        <v>43</v>
      </c>
      <c r="U399" s="2">
        <v>29</v>
      </c>
      <c r="V399" s="2">
        <v>20</v>
      </c>
      <c r="W399" s="2">
        <v>71</v>
      </c>
      <c r="X399" s="2">
        <v>9</v>
      </c>
      <c r="Y399" s="2">
        <v>118</v>
      </c>
      <c r="Z399" s="2">
        <v>72</v>
      </c>
      <c r="AA399" s="2">
        <v>28</v>
      </c>
    </row>
    <row r="400" spans="2:27" x14ac:dyDescent="0.5">
      <c r="B400" s="2">
        <v>148</v>
      </c>
      <c r="C400" s="2">
        <v>2</v>
      </c>
      <c r="D400" s="2">
        <v>2</v>
      </c>
      <c r="E400">
        <v>-2</v>
      </c>
      <c r="F400" s="2">
        <v>56</v>
      </c>
      <c r="G400" s="2">
        <v>38</v>
      </c>
      <c r="H400" s="2">
        <v>8</v>
      </c>
      <c r="I400" s="2">
        <v>58</v>
      </c>
      <c r="J400" s="2">
        <v>93</v>
      </c>
      <c r="K400" s="2">
        <v>8</v>
      </c>
      <c r="L400" s="2">
        <v>43</v>
      </c>
      <c r="M400" s="2">
        <v>30</v>
      </c>
      <c r="N400" s="2">
        <v>67</v>
      </c>
      <c r="O400" s="2">
        <v>39</v>
      </c>
      <c r="P400" s="2">
        <v>7</v>
      </c>
      <c r="Q400" s="2">
        <v>5</v>
      </c>
      <c r="R400" s="2">
        <v>57</v>
      </c>
      <c r="S400" s="2">
        <v>10</v>
      </c>
      <c r="T400" s="2">
        <v>51</v>
      </c>
      <c r="U400" s="2">
        <v>43</v>
      </c>
      <c r="V400" s="2">
        <v>28</v>
      </c>
      <c r="W400" s="2">
        <v>98</v>
      </c>
      <c r="X400" s="2">
        <v>11</v>
      </c>
      <c r="Y400" s="2">
        <v>166</v>
      </c>
      <c r="Z400" s="2">
        <v>69</v>
      </c>
      <c r="AA400" s="2">
        <v>30</v>
      </c>
    </row>
    <row r="401" spans="2:27" x14ac:dyDescent="0.5">
      <c r="B401" s="2">
        <v>268</v>
      </c>
      <c r="C401" s="2">
        <v>4</v>
      </c>
      <c r="D401" s="2">
        <v>4</v>
      </c>
      <c r="E401">
        <v>-4</v>
      </c>
      <c r="F401" s="2">
        <v>58</v>
      </c>
      <c r="G401" s="2">
        <v>44</v>
      </c>
      <c r="H401" s="2">
        <v>13</v>
      </c>
      <c r="I401" s="2">
        <v>99</v>
      </c>
      <c r="J401" s="2">
        <v>121</v>
      </c>
      <c r="K401" s="2">
        <v>20</v>
      </c>
      <c r="L401" s="2">
        <v>88</v>
      </c>
      <c r="M401" s="2">
        <v>29</v>
      </c>
      <c r="N401" s="2">
        <v>163</v>
      </c>
      <c r="O401" s="2">
        <v>73</v>
      </c>
      <c r="P401" s="2">
        <v>14</v>
      </c>
      <c r="Q401" s="2">
        <v>11</v>
      </c>
      <c r="R401" s="2">
        <v>246</v>
      </c>
      <c r="S401" s="2">
        <v>20</v>
      </c>
      <c r="T401" s="2">
        <v>99</v>
      </c>
      <c r="U401" s="2">
        <v>71</v>
      </c>
      <c r="V401" s="2">
        <v>111</v>
      </c>
      <c r="W401" s="2">
        <v>161</v>
      </c>
      <c r="X401" s="2">
        <v>13</v>
      </c>
      <c r="Y401" s="2">
        <v>250</v>
      </c>
      <c r="Z401" s="2">
        <v>147</v>
      </c>
      <c r="AA401" s="2">
        <v>41</v>
      </c>
    </row>
    <row r="402" spans="2:27" x14ac:dyDescent="0.5">
      <c r="B402" s="2">
        <v>220</v>
      </c>
      <c r="C402" s="2">
        <v>3</v>
      </c>
      <c r="D402" s="2">
        <v>3</v>
      </c>
      <c r="E402">
        <v>-3</v>
      </c>
      <c r="F402" s="2">
        <v>69</v>
      </c>
      <c r="G402" s="2">
        <v>69</v>
      </c>
      <c r="H402" s="2">
        <v>10</v>
      </c>
      <c r="I402" s="2">
        <v>74</v>
      </c>
      <c r="J402" s="2">
        <v>139</v>
      </c>
      <c r="K402" s="2">
        <v>44</v>
      </c>
      <c r="L402" s="2">
        <v>77</v>
      </c>
      <c r="M402" s="2">
        <v>27</v>
      </c>
      <c r="N402" s="2">
        <v>196</v>
      </c>
      <c r="O402" s="2">
        <v>75</v>
      </c>
      <c r="P402" s="2">
        <v>13</v>
      </c>
      <c r="Q402" s="2">
        <v>10</v>
      </c>
      <c r="R402" s="2">
        <v>195</v>
      </c>
      <c r="S402" s="2">
        <v>21</v>
      </c>
      <c r="T402" s="2">
        <v>95</v>
      </c>
      <c r="U402" s="2">
        <v>76</v>
      </c>
      <c r="V402" s="2">
        <v>96</v>
      </c>
      <c r="W402" s="2">
        <v>203</v>
      </c>
      <c r="X402" s="2">
        <v>16</v>
      </c>
      <c r="Y402" s="2">
        <v>313</v>
      </c>
      <c r="Z402" s="2">
        <v>145</v>
      </c>
      <c r="AA402" s="2">
        <v>47</v>
      </c>
    </row>
    <row r="403" spans="2:27" x14ac:dyDescent="0.5">
      <c r="B403" s="2">
        <v>279</v>
      </c>
      <c r="C403" s="2">
        <v>4</v>
      </c>
      <c r="D403" s="2">
        <v>4</v>
      </c>
      <c r="E403">
        <v>-4</v>
      </c>
      <c r="F403" s="2">
        <v>86</v>
      </c>
      <c r="G403" s="2">
        <v>78</v>
      </c>
      <c r="H403" s="2">
        <v>10</v>
      </c>
      <c r="I403" s="2">
        <v>88</v>
      </c>
      <c r="J403" s="2">
        <v>149</v>
      </c>
      <c r="K403" s="2">
        <v>26</v>
      </c>
      <c r="L403" s="2">
        <v>66</v>
      </c>
      <c r="M403" s="2">
        <v>39</v>
      </c>
      <c r="N403" s="2">
        <v>235</v>
      </c>
      <c r="O403" s="2">
        <v>88</v>
      </c>
      <c r="P403" s="2">
        <v>16</v>
      </c>
      <c r="Q403" s="2">
        <v>15</v>
      </c>
      <c r="R403" s="2">
        <v>278</v>
      </c>
      <c r="S403" s="2">
        <v>18</v>
      </c>
      <c r="T403" s="2">
        <v>98</v>
      </c>
      <c r="U403" s="2">
        <v>45</v>
      </c>
      <c r="V403" s="2">
        <v>129</v>
      </c>
      <c r="W403" s="2">
        <v>97</v>
      </c>
      <c r="X403" s="2">
        <v>12</v>
      </c>
      <c r="Y403" s="2">
        <v>333</v>
      </c>
      <c r="Z403" s="2">
        <v>146</v>
      </c>
      <c r="AA403" s="2">
        <v>69</v>
      </c>
    </row>
    <row r="404" spans="2:27" x14ac:dyDescent="0.5">
      <c r="B404" s="2">
        <v>325</v>
      </c>
      <c r="C404" s="2">
        <v>7</v>
      </c>
      <c r="D404" s="2">
        <v>7</v>
      </c>
      <c r="E404">
        <v>-7</v>
      </c>
      <c r="F404" s="2">
        <v>91</v>
      </c>
      <c r="G404" s="2">
        <v>67</v>
      </c>
      <c r="H404" s="2">
        <v>30</v>
      </c>
      <c r="I404" s="2">
        <v>123</v>
      </c>
      <c r="J404" s="2">
        <v>163</v>
      </c>
      <c r="K404" s="2">
        <v>42</v>
      </c>
      <c r="L404" s="2">
        <v>88</v>
      </c>
      <c r="M404" s="2">
        <v>47</v>
      </c>
      <c r="N404" s="2">
        <v>260</v>
      </c>
      <c r="O404" s="2">
        <v>83</v>
      </c>
      <c r="P404" s="2">
        <v>27</v>
      </c>
      <c r="Q404" s="2">
        <v>11</v>
      </c>
      <c r="R404" s="2">
        <v>338</v>
      </c>
      <c r="S404" s="2">
        <v>29</v>
      </c>
      <c r="T404" s="2">
        <v>121</v>
      </c>
      <c r="U404" s="2">
        <v>103</v>
      </c>
      <c r="V404" s="2">
        <v>163</v>
      </c>
      <c r="W404" s="2">
        <v>256</v>
      </c>
      <c r="X404" s="2">
        <v>13</v>
      </c>
      <c r="Y404" s="2">
        <v>363</v>
      </c>
      <c r="Z404" s="2">
        <v>169</v>
      </c>
      <c r="AA404" s="2">
        <v>51</v>
      </c>
    </row>
    <row r="405" spans="2:27" x14ac:dyDescent="0.5">
      <c r="B405" s="2">
        <v>449</v>
      </c>
      <c r="C405" s="2">
        <v>13</v>
      </c>
      <c r="D405" s="2">
        <v>13</v>
      </c>
      <c r="E405">
        <v>-13</v>
      </c>
      <c r="F405" s="2">
        <v>147</v>
      </c>
      <c r="G405" s="2">
        <v>103</v>
      </c>
      <c r="H405" s="2">
        <v>31</v>
      </c>
      <c r="I405" s="2">
        <v>141</v>
      </c>
      <c r="J405" s="2">
        <v>153</v>
      </c>
      <c r="K405" s="2">
        <v>44</v>
      </c>
      <c r="L405" s="2">
        <v>117</v>
      </c>
      <c r="M405" s="2">
        <v>58</v>
      </c>
      <c r="N405" s="2">
        <v>258</v>
      </c>
      <c r="O405" s="2">
        <v>100</v>
      </c>
      <c r="P405" s="2">
        <v>32</v>
      </c>
      <c r="Q405" s="2">
        <v>18</v>
      </c>
      <c r="R405" s="2">
        <v>541</v>
      </c>
      <c r="S405" s="2">
        <v>31</v>
      </c>
      <c r="T405" s="2">
        <v>140</v>
      </c>
      <c r="U405" s="2">
        <v>124</v>
      </c>
      <c r="V405" s="2">
        <v>225</v>
      </c>
      <c r="W405" s="2">
        <v>329</v>
      </c>
      <c r="X405" s="2">
        <v>13</v>
      </c>
      <c r="Y405" s="2">
        <v>428</v>
      </c>
      <c r="Z405" s="2">
        <v>237</v>
      </c>
      <c r="AA405" s="2">
        <v>80</v>
      </c>
    </row>
    <row r="406" spans="2:27" x14ac:dyDescent="0.5">
      <c r="B406" s="2">
        <v>166</v>
      </c>
      <c r="C406" s="2">
        <v>5</v>
      </c>
      <c r="D406" s="2">
        <v>5</v>
      </c>
      <c r="E406">
        <v>-5</v>
      </c>
      <c r="F406" s="2">
        <v>66</v>
      </c>
      <c r="G406" s="2">
        <v>47</v>
      </c>
      <c r="H406" s="2">
        <v>19</v>
      </c>
      <c r="I406" s="2">
        <v>65</v>
      </c>
      <c r="J406" s="2">
        <v>76</v>
      </c>
      <c r="K406" s="2">
        <v>3</v>
      </c>
      <c r="L406" s="2">
        <v>48</v>
      </c>
      <c r="M406" s="2">
        <v>35</v>
      </c>
      <c r="N406" s="2">
        <v>99</v>
      </c>
      <c r="O406" s="2">
        <v>43</v>
      </c>
      <c r="P406" s="2">
        <v>12</v>
      </c>
      <c r="Q406" s="2">
        <v>6</v>
      </c>
      <c r="R406" s="2">
        <v>81</v>
      </c>
      <c r="S406" s="2">
        <v>19</v>
      </c>
      <c r="T406" s="2">
        <v>68</v>
      </c>
      <c r="U406" s="2">
        <v>31</v>
      </c>
      <c r="V406" s="2">
        <v>72</v>
      </c>
      <c r="W406" s="2">
        <v>146</v>
      </c>
      <c r="X406" s="2">
        <v>7</v>
      </c>
      <c r="Y406" s="2">
        <v>244</v>
      </c>
      <c r="Z406" s="2">
        <v>111</v>
      </c>
      <c r="AA406" s="2">
        <v>40</v>
      </c>
    </row>
    <row r="407" spans="2:27" x14ac:dyDescent="0.5">
      <c r="B407" s="2">
        <v>217</v>
      </c>
      <c r="C407" s="2">
        <v>4</v>
      </c>
      <c r="D407" s="2">
        <v>4</v>
      </c>
      <c r="E407">
        <v>-4</v>
      </c>
      <c r="F407" s="2">
        <v>80</v>
      </c>
      <c r="G407" s="2">
        <v>46</v>
      </c>
      <c r="H407" s="2">
        <v>23</v>
      </c>
      <c r="I407" s="2">
        <v>87</v>
      </c>
      <c r="J407" s="2">
        <v>127</v>
      </c>
      <c r="K407" s="2">
        <v>10</v>
      </c>
      <c r="L407" s="2">
        <v>62</v>
      </c>
      <c r="M407" s="2">
        <v>30</v>
      </c>
      <c r="N407" s="2">
        <v>181</v>
      </c>
      <c r="O407" s="2">
        <v>46</v>
      </c>
      <c r="P407" s="2">
        <v>12</v>
      </c>
      <c r="Q407" s="2">
        <v>10</v>
      </c>
      <c r="R407" s="2">
        <v>157</v>
      </c>
      <c r="S407" s="2">
        <v>20</v>
      </c>
      <c r="T407" s="2">
        <v>70</v>
      </c>
      <c r="U407" s="2">
        <v>37</v>
      </c>
      <c r="V407" s="2">
        <v>77</v>
      </c>
      <c r="W407" s="2">
        <v>166</v>
      </c>
      <c r="X407" s="2">
        <v>10</v>
      </c>
      <c r="Y407" s="2">
        <v>230</v>
      </c>
      <c r="Z407" s="2">
        <v>149</v>
      </c>
      <c r="AA407" s="2">
        <v>51</v>
      </c>
    </row>
    <row r="408" spans="2:27" x14ac:dyDescent="0.5">
      <c r="B408" s="2">
        <v>153</v>
      </c>
      <c r="C408" s="2">
        <v>5</v>
      </c>
      <c r="D408" s="2">
        <v>5</v>
      </c>
      <c r="E408">
        <v>-5</v>
      </c>
      <c r="F408" s="2">
        <v>67</v>
      </c>
      <c r="G408" s="2">
        <v>32</v>
      </c>
      <c r="H408" s="2">
        <v>14</v>
      </c>
      <c r="I408" s="2">
        <v>43</v>
      </c>
      <c r="J408" s="2">
        <v>65</v>
      </c>
      <c r="K408" s="2">
        <v>10</v>
      </c>
      <c r="L408" s="2">
        <v>44</v>
      </c>
      <c r="M408" s="2">
        <v>8</v>
      </c>
      <c r="N408" s="2">
        <v>64</v>
      </c>
      <c r="O408" s="2">
        <v>27</v>
      </c>
      <c r="P408" s="2">
        <v>3</v>
      </c>
      <c r="Q408" s="2">
        <v>6</v>
      </c>
      <c r="R408" s="2">
        <v>63</v>
      </c>
      <c r="S408" s="2">
        <v>13</v>
      </c>
      <c r="T408" s="2">
        <v>57</v>
      </c>
      <c r="U408" s="2">
        <v>23</v>
      </c>
      <c r="V408" s="2">
        <v>35</v>
      </c>
      <c r="W408" s="2">
        <v>129</v>
      </c>
      <c r="X408" s="2">
        <v>15</v>
      </c>
      <c r="Y408" s="2">
        <v>126</v>
      </c>
      <c r="Z408" s="2">
        <v>71</v>
      </c>
      <c r="AA408" s="2">
        <v>27</v>
      </c>
    </row>
    <row r="409" spans="2:27" x14ac:dyDescent="0.5">
      <c r="B409" s="2">
        <v>264</v>
      </c>
      <c r="C409" s="2">
        <v>9</v>
      </c>
      <c r="D409" s="2">
        <v>9</v>
      </c>
      <c r="E409">
        <v>-9</v>
      </c>
      <c r="F409" s="2">
        <v>57</v>
      </c>
      <c r="G409" s="2">
        <v>60</v>
      </c>
      <c r="H409" s="2">
        <v>24</v>
      </c>
      <c r="I409" s="2">
        <v>81</v>
      </c>
      <c r="J409" s="2">
        <v>113</v>
      </c>
      <c r="K409" s="2">
        <v>13</v>
      </c>
      <c r="L409" s="2">
        <v>73</v>
      </c>
      <c r="M409" s="2">
        <v>34</v>
      </c>
      <c r="N409" s="2">
        <v>168</v>
      </c>
      <c r="O409" s="2">
        <v>72</v>
      </c>
      <c r="P409" s="2">
        <v>18</v>
      </c>
      <c r="Q409" s="2">
        <v>5</v>
      </c>
      <c r="R409" s="2">
        <v>201</v>
      </c>
      <c r="S409" s="2">
        <v>16</v>
      </c>
      <c r="T409" s="2">
        <v>96</v>
      </c>
      <c r="U409" s="2">
        <v>66</v>
      </c>
      <c r="V409" s="2">
        <v>83</v>
      </c>
      <c r="W409" s="2">
        <v>236</v>
      </c>
      <c r="X409" s="2">
        <v>17</v>
      </c>
      <c r="Y409" s="2">
        <v>239</v>
      </c>
      <c r="Z409" s="2">
        <v>132</v>
      </c>
      <c r="AA409" s="2">
        <v>52</v>
      </c>
    </row>
    <row r="410" spans="2:27" x14ac:dyDescent="0.5">
      <c r="B410" s="2">
        <v>406</v>
      </c>
      <c r="C410" s="2">
        <v>3</v>
      </c>
      <c r="D410" s="2">
        <v>3</v>
      </c>
      <c r="E410">
        <v>-3</v>
      </c>
      <c r="F410" s="2">
        <v>110</v>
      </c>
      <c r="G410" s="2">
        <v>65</v>
      </c>
      <c r="H410" s="2">
        <v>31</v>
      </c>
      <c r="I410" s="2">
        <v>83</v>
      </c>
      <c r="J410" s="2">
        <v>177</v>
      </c>
      <c r="K410" s="2">
        <v>24</v>
      </c>
      <c r="L410" s="2">
        <v>95</v>
      </c>
      <c r="M410" s="2">
        <v>48</v>
      </c>
      <c r="N410" s="2">
        <v>233</v>
      </c>
      <c r="O410" s="2">
        <v>85</v>
      </c>
      <c r="P410" s="2">
        <v>24</v>
      </c>
      <c r="Q410" s="2">
        <v>8</v>
      </c>
      <c r="R410" s="2">
        <v>343</v>
      </c>
      <c r="S410" s="2">
        <v>20</v>
      </c>
      <c r="T410" s="2">
        <v>151</v>
      </c>
      <c r="U410" s="2">
        <v>90</v>
      </c>
      <c r="V410" s="2">
        <v>118</v>
      </c>
      <c r="W410" s="2">
        <v>322</v>
      </c>
      <c r="X410" s="2">
        <v>21</v>
      </c>
      <c r="Y410" s="2">
        <v>292</v>
      </c>
      <c r="Z410" s="2">
        <v>145</v>
      </c>
      <c r="AA410" s="2">
        <v>61</v>
      </c>
    </row>
    <row r="411" spans="2:27" x14ac:dyDescent="0.5">
      <c r="B411" s="2">
        <v>438</v>
      </c>
      <c r="C411" s="2">
        <v>9</v>
      </c>
      <c r="D411" s="2">
        <v>9</v>
      </c>
      <c r="E411">
        <v>-9</v>
      </c>
      <c r="F411" s="2">
        <v>129</v>
      </c>
      <c r="G411" s="2">
        <v>58</v>
      </c>
      <c r="H411" s="2">
        <v>37</v>
      </c>
      <c r="I411" s="2">
        <v>81</v>
      </c>
      <c r="J411" s="2">
        <v>184</v>
      </c>
      <c r="K411" s="2">
        <v>21</v>
      </c>
      <c r="L411" s="2">
        <v>89</v>
      </c>
      <c r="M411" s="2">
        <v>40</v>
      </c>
      <c r="N411" s="2">
        <v>246</v>
      </c>
      <c r="O411" s="2">
        <v>74</v>
      </c>
      <c r="P411" s="2">
        <v>24</v>
      </c>
      <c r="Q411" s="2">
        <v>8</v>
      </c>
      <c r="R411" s="2">
        <v>404</v>
      </c>
      <c r="S411" s="2">
        <v>22</v>
      </c>
      <c r="T411" s="2">
        <v>126</v>
      </c>
      <c r="U411" s="2">
        <v>95</v>
      </c>
      <c r="V411" s="2">
        <v>156</v>
      </c>
      <c r="W411" s="2">
        <v>314</v>
      </c>
      <c r="X411" s="2">
        <v>17</v>
      </c>
      <c r="Y411" s="2">
        <v>319</v>
      </c>
      <c r="Z411" s="2">
        <v>139</v>
      </c>
      <c r="AA411" s="2">
        <v>71</v>
      </c>
    </row>
    <row r="412" spans="2:27" x14ac:dyDescent="0.5">
      <c r="B412" s="2">
        <v>440</v>
      </c>
      <c r="C412" s="2">
        <v>12</v>
      </c>
      <c r="D412" s="2">
        <v>12</v>
      </c>
      <c r="E412">
        <v>-12</v>
      </c>
      <c r="F412" s="2">
        <v>153</v>
      </c>
      <c r="G412" s="2">
        <v>98</v>
      </c>
      <c r="H412" s="2">
        <v>38</v>
      </c>
      <c r="I412" s="2">
        <v>85</v>
      </c>
      <c r="J412" s="2">
        <v>197</v>
      </c>
      <c r="K412" s="2">
        <v>47</v>
      </c>
      <c r="L412" s="2">
        <v>115</v>
      </c>
      <c r="M412" s="2">
        <v>31</v>
      </c>
      <c r="N412" s="2">
        <v>284</v>
      </c>
      <c r="O412" s="2">
        <v>87</v>
      </c>
      <c r="P412" s="2">
        <v>33</v>
      </c>
      <c r="Q412" s="2">
        <v>14</v>
      </c>
      <c r="R412" s="2">
        <v>473</v>
      </c>
      <c r="S412" s="2">
        <v>41</v>
      </c>
      <c r="T412" s="2">
        <v>146</v>
      </c>
      <c r="U412" s="2">
        <v>115</v>
      </c>
      <c r="V412" s="2">
        <v>248</v>
      </c>
      <c r="W412" s="2">
        <v>297</v>
      </c>
      <c r="X412" s="2">
        <v>25</v>
      </c>
      <c r="Y412" s="2">
        <v>350</v>
      </c>
      <c r="Z412" s="2">
        <v>133</v>
      </c>
      <c r="AA412" s="2">
        <v>59</v>
      </c>
    </row>
    <row r="413" spans="2:27" x14ac:dyDescent="0.5">
      <c r="B413" s="2">
        <v>153</v>
      </c>
      <c r="C413" s="2">
        <v>4</v>
      </c>
      <c r="D413" s="2">
        <v>4</v>
      </c>
      <c r="E413">
        <v>-4</v>
      </c>
      <c r="F413" s="2">
        <v>80</v>
      </c>
      <c r="G413" s="2">
        <v>46</v>
      </c>
      <c r="H413" s="2">
        <v>29</v>
      </c>
      <c r="I413" s="2">
        <v>44</v>
      </c>
      <c r="J413" s="2">
        <v>80</v>
      </c>
      <c r="K413" s="2">
        <v>5</v>
      </c>
      <c r="L413" s="2">
        <v>48</v>
      </c>
      <c r="M413" s="2">
        <v>19</v>
      </c>
      <c r="N413" s="2">
        <v>55</v>
      </c>
      <c r="O413" s="2">
        <v>35</v>
      </c>
      <c r="P413" s="2">
        <v>10</v>
      </c>
      <c r="Q413" s="2">
        <v>4</v>
      </c>
      <c r="R413" s="2">
        <v>81</v>
      </c>
      <c r="S413" s="2">
        <v>23</v>
      </c>
      <c r="T413" s="2">
        <v>68</v>
      </c>
      <c r="U413" s="2">
        <v>59</v>
      </c>
      <c r="V413" s="2">
        <v>67</v>
      </c>
      <c r="W413" s="2">
        <v>174</v>
      </c>
      <c r="X413" s="2">
        <v>10</v>
      </c>
      <c r="Y413" s="2">
        <v>208</v>
      </c>
      <c r="Z413" s="2">
        <v>74</v>
      </c>
      <c r="AA413" s="2">
        <v>30</v>
      </c>
    </row>
    <row r="414" spans="2:27" x14ac:dyDescent="0.5">
      <c r="B414" s="2">
        <v>213</v>
      </c>
      <c r="C414" s="2">
        <v>1</v>
      </c>
      <c r="D414" s="2">
        <v>1</v>
      </c>
      <c r="E414">
        <v>-1</v>
      </c>
      <c r="F414" s="2">
        <v>70</v>
      </c>
      <c r="G414" s="2">
        <v>60</v>
      </c>
      <c r="H414" s="2">
        <v>23</v>
      </c>
      <c r="I414" s="2">
        <v>61</v>
      </c>
      <c r="J414" s="2">
        <v>98</v>
      </c>
      <c r="K414" s="2">
        <v>4</v>
      </c>
      <c r="L414" s="2">
        <v>46</v>
      </c>
      <c r="M414" s="2">
        <v>23</v>
      </c>
      <c r="N414" s="2">
        <v>174</v>
      </c>
      <c r="O414" s="2">
        <v>33</v>
      </c>
      <c r="P414" s="2">
        <v>14</v>
      </c>
      <c r="Q414" s="2">
        <v>3</v>
      </c>
      <c r="R414" s="2">
        <v>113</v>
      </c>
      <c r="S414" s="2">
        <v>26</v>
      </c>
      <c r="T414" s="2">
        <v>70</v>
      </c>
      <c r="U414" s="2">
        <v>53</v>
      </c>
      <c r="V414" s="2">
        <v>63</v>
      </c>
      <c r="W414" s="2">
        <v>182</v>
      </c>
      <c r="X414" s="2">
        <v>17</v>
      </c>
      <c r="Y414" s="2">
        <v>185</v>
      </c>
      <c r="Z414" s="2">
        <v>78</v>
      </c>
      <c r="AA414" s="2">
        <v>33</v>
      </c>
    </row>
    <row r="415" spans="2:27" x14ac:dyDescent="0.5">
      <c r="B415" s="2">
        <v>126</v>
      </c>
      <c r="C415" s="2">
        <v>3</v>
      </c>
      <c r="D415" s="2">
        <v>3</v>
      </c>
      <c r="E415">
        <v>-3</v>
      </c>
      <c r="F415" s="2">
        <v>53</v>
      </c>
      <c r="G415" s="2">
        <v>40</v>
      </c>
      <c r="H415" s="2">
        <v>29</v>
      </c>
      <c r="I415" s="2">
        <v>39</v>
      </c>
      <c r="J415" s="2">
        <v>49</v>
      </c>
      <c r="K415" s="2">
        <v>10</v>
      </c>
      <c r="L415" s="2">
        <v>46</v>
      </c>
      <c r="M415" s="2">
        <v>3</v>
      </c>
      <c r="N415" s="2">
        <v>76</v>
      </c>
      <c r="O415" s="2">
        <v>20</v>
      </c>
      <c r="P415" s="2">
        <v>4</v>
      </c>
      <c r="Q415" s="2">
        <v>4</v>
      </c>
      <c r="R415" s="2">
        <v>58</v>
      </c>
      <c r="S415" s="2">
        <v>24</v>
      </c>
      <c r="T415" s="2">
        <v>70</v>
      </c>
      <c r="U415" s="2">
        <v>36</v>
      </c>
      <c r="V415" s="2">
        <v>38</v>
      </c>
      <c r="W415" s="2">
        <v>136</v>
      </c>
      <c r="X415" s="2">
        <v>6</v>
      </c>
      <c r="Y415" s="2">
        <v>110</v>
      </c>
      <c r="Z415" s="2">
        <v>52</v>
      </c>
      <c r="AA415" s="2">
        <v>24</v>
      </c>
    </row>
    <row r="416" spans="2:27" x14ac:dyDescent="0.5">
      <c r="B416" s="2">
        <v>279</v>
      </c>
      <c r="C416" s="2">
        <v>4</v>
      </c>
      <c r="D416" s="2">
        <v>4</v>
      </c>
      <c r="E416">
        <v>-4</v>
      </c>
      <c r="F416" s="2">
        <v>99</v>
      </c>
      <c r="G416" s="2">
        <v>60</v>
      </c>
      <c r="H416" s="2">
        <v>34</v>
      </c>
      <c r="I416" s="2">
        <v>69</v>
      </c>
      <c r="J416" s="2">
        <v>123</v>
      </c>
      <c r="K416" s="2">
        <v>8</v>
      </c>
      <c r="L416" s="2">
        <v>54</v>
      </c>
      <c r="M416" s="2">
        <v>26</v>
      </c>
      <c r="N416" s="2">
        <v>232</v>
      </c>
      <c r="O416" s="2">
        <v>60</v>
      </c>
      <c r="P416" s="2">
        <v>11</v>
      </c>
      <c r="Q416" s="2">
        <v>8</v>
      </c>
      <c r="R416" s="2">
        <v>185</v>
      </c>
      <c r="S416" s="2">
        <v>23</v>
      </c>
      <c r="T416" s="2">
        <v>97</v>
      </c>
      <c r="U416" s="2">
        <v>48</v>
      </c>
      <c r="V416" s="2">
        <v>78</v>
      </c>
      <c r="W416" s="2">
        <v>225</v>
      </c>
      <c r="X416" s="2">
        <v>12</v>
      </c>
      <c r="Y416" s="2">
        <v>230</v>
      </c>
      <c r="Z416" s="2">
        <v>81</v>
      </c>
      <c r="AA416" s="2">
        <v>41</v>
      </c>
    </row>
    <row r="417" spans="2:27" x14ac:dyDescent="0.5">
      <c r="B417" s="2">
        <v>516</v>
      </c>
      <c r="C417" s="2">
        <v>7</v>
      </c>
      <c r="D417" s="2">
        <v>7</v>
      </c>
      <c r="E417">
        <v>-7</v>
      </c>
      <c r="F417" s="2">
        <v>156</v>
      </c>
      <c r="G417" s="2">
        <v>83</v>
      </c>
      <c r="H417" s="2">
        <v>50</v>
      </c>
      <c r="I417" s="2">
        <v>95</v>
      </c>
      <c r="J417" s="2">
        <v>183</v>
      </c>
      <c r="K417" s="2">
        <v>17</v>
      </c>
      <c r="L417" s="2">
        <v>84</v>
      </c>
      <c r="M417" s="2">
        <v>28</v>
      </c>
      <c r="N417" s="2">
        <v>221</v>
      </c>
      <c r="O417" s="2">
        <v>57</v>
      </c>
      <c r="P417" s="2">
        <v>19</v>
      </c>
      <c r="Q417" s="2">
        <v>12</v>
      </c>
      <c r="R417" s="2">
        <v>324</v>
      </c>
      <c r="S417" s="2">
        <v>26</v>
      </c>
      <c r="T417" s="2">
        <v>127</v>
      </c>
      <c r="U417" s="2">
        <v>106</v>
      </c>
      <c r="V417" s="2">
        <v>193</v>
      </c>
      <c r="W417" s="2">
        <v>309</v>
      </c>
      <c r="X417" s="2">
        <v>11</v>
      </c>
      <c r="Y417" s="2">
        <v>263</v>
      </c>
      <c r="Z417" s="2">
        <v>96</v>
      </c>
      <c r="AA417" s="2">
        <v>63</v>
      </c>
    </row>
    <row r="418" spans="2:27" x14ac:dyDescent="0.5">
      <c r="B418" s="2">
        <v>467</v>
      </c>
      <c r="C418" s="2">
        <v>1</v>
      </c>
      <c r="D418" s="2">
        <v>1</v>
      </c>
      <c r="E418">
        <v>-1</v>
      </c>
      <c r="F418" s="2">
        <v>156</v>
      </c>
      <c r="G418" s="2">
        <v>74</v>
      </c>
      <c r="H418" s="2">
        <v>59</v>
      </c>
      <c r="I418" s="2">
        <v>108</v>
      </c>
      <c r="J418" s="2">
        <v>175</v>
      </c>
      <c r="K418" s="2">
        <v>16</v>
      </c>
      <c r="L418" s="2">
        <v>101</v>
      </c>
      <c r="M418" s="2">
        <v>12</v>
      </c>
      <c r="N418" s="2">
        <v>313</v>
      </c>
      <c r="O418" s="2">
        <v>68</v>
      </c>
      <c r="P418" s="2">
        <v>16</v>
      </c>
      <c r="Q418" s="2">
        <v>13</v>
      </c>
      <c r="R418" s="2">
        <v>395</v>
      </c>
      <c r="S418" s="2">
        <v>39</v>
      </c>
      <c r="T418" s="2">
        <v>149</v>
      </c>
      <c r="U418" s="2">
        <v>102</v>
      </c>
      <c r="V418" s="2">
        <v>217</v>
      </c>
      <c r="W418" s="2">
        <v>263</v>
      </c>
      <c r="X418" s="2">
        <v>16</v>
      </c>
      <c r="Y418" s="2">
        <v>274</v>
      </c>
      <c r="Z418" s="2">
        <v>96</v>
      </c>
      <c r="AA418" s="2">
        <v>44</v>
      </c>
    </row>
    <row r="419" spans="2:27" x14ac:dyDescent="0.5">
      <c r="B419" s="2">
        <v>592</v>
      </c>
      <c r="C419" s="2">
        <v>6</v>
      </c>
      <c r="D419" s="2">
        <v>6</v>
      </c>
      <c r="E419">
        <v>-6</v>
      </c>
      <c r="F419" s="2">
        <v>213</v>
      </c>
      <c r="G419" s="2">
        <v>122</v>
      </c>
      <c r="H419" s="2">
        <v>42</v>
      </c>
      <c r="I419" s="2">
        <v>102</v>
      </c>
      <c r="J419" s="2">
        <v>206</v>
      </c>
      <c r="K419" s="2">
        <v>47</v>
      </c>
      <c r="L419" s="2">
        <v>146</v>
      </c>
      <c r="M419" s="2">
        <v>38</v>
      </c>
      <c r="N419" s="2">
        <v>259</v>
      </c>
      <c r="O419" s="2">
        <v>86</v>
      </c>
      <c r="P419" s="2">
        <v>24</v>
      </c>
      <c r="Q419" s="2">
        <v>16</v>
      </c>
      <c r="R419" s="2">
        <v>581</v>
      </c>
      <c r="S419" s="2">
        <v>50</v>
      </c>
      <c r="T419" s="2">
        <v>181</v>
      </c>
      <c r="U419" s="2">
        <v>166</v>
      </c>
      <c r="V419" s="2">
        <v>244</v>
      </c>
      <c r="W419" s="2">
        <v>353</v>
      </c>
      <c r="X419" s="2">
        <v>17</v>
      </c>
      <c r="Y419" s="2">
        <v>296</v>
      </c>
      <c r="Z419" s="2">
        <v>105</v>
      </c>
      <c r="AA419" s="2">
        <v>48</v>
      </c>
    </row>
    <row r="420" spans="2:27" x14ac:dyDescent="0.5">
      <c r="B420" s="2">
        <v>136</v>
      </c>
      <c r="C420" s="2">
        <v>0</v>
      </c>
      <c r="D420" s="2">
        <v>0</v>
      </c>
      <c r="E420">
        <v>0</v>
      </c>
      <c r="F420" s="2">
        <v>78</v>
      </c>
      <c r="G420" s="2">
        <v>48</v>
      </c>
      <c r="H420" s="2">
        <v>20</v>
      </c>
      <c r="I420" s="2">
        <v>49</v>
      </c>
      <c r="J420" s="2">
        <v>87</v>
      </c>
      <c r="K420" s="2">
        <v>7</v>
      </c>
      <c r="L420" s="2">
        <v>39</v>
      </c>
      <c r="M420" s="2">
        <v>18</v>
      </c>
      <c r="N420" s="2">
        <v>90</v>
      </c>
      <c r="O420" s="2">
        <v>27</v>
      </c>
      <c r="P420" s="2">
        <v>3</v>
      </c>
      <c r="Q420" s="2">
        <v>0</v>
      </c>
      <c r="R420" s="2">
        <v>81</v>
      </c>
      <c r="S420" s="2">
        <v>28</v>
      </c>
      <c r="T420" s="2">
        <v>66</v>
      </c>
      <c r="U420" s="2">
        <v>40</v>
      </c>
      <c r="V420" s="2">
        <v>69</v>
      </c>
      <c r="W420" s="2">
        <v>117</v>
      </c>
      <c r="X420" s="2">
        <v>12</v>
      </c>
      <c r="Y420" s="2">
        <v>140</v>
      </c>
      <c r="Z420" s="2">
        <v>46</v>
      </c>
      <c r="AA420" s="2">
        <v>39</v>
      </c>
    </row>
    <row r="421" spans="2:27" x14ac:dyDescent="0.5">
      <c r="B421" s="2">
        <v>218</v>
      </c>
      <c r="C421" s="2">
        <v>2</v>
      </c>
      <c r="D421" s="2">
        <v>2</v>
      </c>
      <c r="E421">
        <v>-2</v>
      </c>
      <c r="F421" s="2">
        <v>92</v>
      </c>
      <c r="G421" s="2">
        <v>49</v>
      </c>
      <c r="H421" s="2">
        <v>32</v>
      </c>
      <c r="I421" s="2">
        <v>74</v>
      </c>
      <c r="J421" s="2">
        <v>115</v>
      </c>
      <c r="K421" s="2">
        <v>5</v>
      </c>
      <c r="L421" s="2">
        <v>55</v>
      </c>
      <c r="M421" s="2">
        <v>21</v>
      </c>
      <c r="N421" s="2">
        <v>118</v>
      </c>
      <c r="O421" s="2">
        <v>33</v>
      </c>
      <c r="P421" s="2">
        <v>10</v>
      </c>
      <c r="Q421" s="2">
        <v>14</v>
      </c>
      <c r="R421" s="2">
        <v>131</v>
      </c>
      <c r="S421" s="2">
        <v>22</v>
      </c>
      <c r="T421" s="2">
        <v>114</v>
      </c>
      <c r="U421" s="2">
        <v>66</v>
      </c>
      <c r="V421" s="2">
        <v>79</v>
      </c>
      <c r="W421" s="2">
        <v>186</v>
      </c>
      <c r="X421" s="2">
        <v>9</v>
      </c>
      <c r="Y421" s="2">
        <v>179</v>
      </c>
      <c r="Z421" s="2">
        <v>45</v>
      </c>
      <c r="AA421" s="2">
        <v>59</v>
      </c>
    </row>
    <row r="422" spans="2:27" x14ac:dyDescent="0.5">
      <c r="B422" s="2">
        <v>415</v>
      </c>
      <c r="C422" s="2">
        <v>3</v>
      </c>
      <c r="D422" s="2">
        <v>3</v>
      </c>
      <c r="E422">
        <v>-3</v>
      </c>
      <c r="F422" s="2">
        <v>144</v>
      </c>
      <c r="G422" s="2">
        <v>92</v>
      </c>
      <c r="H422" s="2">
        <v>48</v>
      </c>
      <c r="I422" s="2">
        <v>65</v>
      </c>
      <c r="J422" s="2">
        <v>175</v>
      </c>
      <c r="K422" s="2">
        <v>21</v>
      </c>
      <c r="L422" s="2">
        <v>101</v>
      </c>
      <c r="M422" s="2">
        <v>21</v>
      </c>
      <c r="N422" s="2">
        <v>268</v>
      </c>
      <c r="O422" s="2">
        <v>50</v>
      </c>
      <c r="P422" s="2">
        <v>14</v>
      </c>
      <c r="Q422" s="2">
        <v>13</v>
      </c>
      <c r="R422" s="2">
        <v>387</v>
      </c>
      <c r="S422" s="2">
        <v>37</v>
      </c>
      <c r="T422" s="2">
        <v>149</v>
      </c>
      <c r="U422" s="2">
        <v>75</v>
      </c>
      <c r="V422" s="2">
        <v>221</v>
      </c>
      <c r="W422" s="2">
        <v>268</v>
      </c>
      <c r="X422" s="2">
        <v>18</v>
      </c>
      <c r="Y422" s="2">
        <v>257</v>
      </c>
      <c r="Z422" s="2">
        <v>92</v>
      </c>
      <c r="AA422" s="2">
        <v>70</v>
      </c>
    </row>
    <row r="423" spans="2:27" x14ac:dyDescent="0.5">
      <c r="B423" s="2">
        <v>456</v>
      </c>
      <c r="C423" s="2">
        <v>6</v>
      </c>
      <c r="D423" s="2">
        <v>6</v>
      </c>
      <c r="E423">
        <v>-6</v>
      </c>
      <c r="F423" s="2">
        <v>149</v>
      </c>
      <c r="G423" s="2">
        <v>108</v>
      </c>
      <c r="H423" s="2">
        <v>36</v>
      </c>
      <c r="I423" s="2">
        <v>83</v>
      </c>
      <c r="J423" s="2">
        <v>174</v>
      </c>
      <c r="K423" s="2">
        <v>31</v>
      </c>
      <c r="L423" s="2">
        <v>124</v>
      </c>
      <c r="M423" s="2">
        <v>28</v>
      </c>
      <c r="N423" s="2">
        <v>213</v>
      </c>
      <c r="O423" s="2">
        <v>42</v>
      </c>
      <c r="P423" s="2">
        <v>16</v>
      </c>
      <c r="Q423" s="2">
        <v>6</v>
      </c>
      <c r="R423" s="2">
        <v>348</v>
      </c>
      <c r="S423" s="2">
        <v>29</v>
      </c>
      <c r="T423" s="2">
        <v>188</v>
      </c>
      <c r="U423" s="2">
        <v>105</v>
      </c>
      <c r="V423" s="2">
        <v>182</v>
      </c>
      <c r="W423" s="2">
        <v>261</v>
      </c>
      <c r="X423" s="2">
        <v>21</v>
      </c>
      <c r="Y423" s="2">
        <v>230</v>
      </c>
      <c r="Z423" s="2">
        <v>81</v>
      </c>
      <c r="AA423" s="2">
        <v>46</v>
      </c>
    </row>
    <row r="424" spans="2:27" x14ac:dyDescent="0.5">
      <c r="B424" s="2">
        <v>484</v>
      </c>
      <c r="C424" s="2">
        <v>2</v>
      </c>
      <c r="D424" s="2">
        <v>2</v>
      </c>
      <c r="E424">
        <v>-2</v>
      </c>
      <c r="F424" s="2">
        <v>161</v>
      </c>
      <c r="G424" s="2">
        <v>127</v>
      </c>
      <c r="H424" s="2">
        <v>35</v>
      </c>
      <c r="I424" s="2">
        <v>83</v>
      </c>
      <c r="J424" s="2">
        <v>157</v>
      </c>
      <c r="K424" s="2">
        <v>25</v>
      </c>
      <c r="L424" s="2">
        <v>116</v>
      </c>
      <c r="M424" s="2">
        <v>44</v>
      </c>
      <c r="N424" s="2">
        <v>289</v>
      </c>
      <c r="O424" s="2">
        <v>60</v>
      </c>
      <c r="P424" s="2">
        <v>24</v>
      </c>
      <c r="Q424" s="2">
        <v>12</v>
      </c>
      <c r="R424" s="2">
        <v>392</v>
      </c>
      <c r="S424" s="2">
        <v>48</v>
      </c>
      <c r="T424" s="2">
        <v>165</v>
      </c>
      <c r="U424" s="2">
        <v>104</v>
      </c>
      <c r="V424" s="2">
        <v>212</v>
      </c>
      <c r="W424" s="2">
        <v>245</v>
      </c>
      <c r="X424" s="2">
        <v>9</v>
      </c>
      <c r="Y424" s="2">
        <v>284</v>
      </c>
      <c r="Z424" s="2">
        <v>97</v>
      </c>
      <c r="AA424" s="2">
        <v>53</v>
      </c>
    </row>
    <row r="425" spans="2:27" x14ac:dyDescent="0.5">
      <c r="B425" s="2">
        <v>556</v>
      </c>
      <c r="C425" s="2">
        <v>5</v>
      </c>
      <c r="D425" s="2">
        <v>5</v>
      </c>
      <c r="E425">
        <v>-5</v>
      </c>
      <c r="F425" s="2">
        <v>176</v>
      </c>
      <c r="G425" s="2">
        <v>109</v>
      </c>
      <c r="H425" s="2">
        <v>40</v>
      </c>
      <c r="I425" s="2">
        <v>91</v>
      </c>
      <c r="J425" s="2">
        <v>197</v>
      </c>
      <c r="K425" s="2">
        <v>18</v>
      </c>
      <c r="L425" s="2">
        <v>102</v>
      </c>
      <c r="M425" s="2">
        <v>49</v>
      </c>
      <c r="N425" s="2">
        <v>298</v>
      </c>
      <c r="O425" s="2">
        <v>67</v>
      </c>
      <c r="P425" s="2">
        <v>23</v>
      </c>
      <c r="Q425" s="2">
        <v>16</v>
      </c>
      <c r="R425" s="2">
        <v>445</v>
      </c>
      <c r="S425" s="2">
        <v>46</v>
      </c>
      <c r="T425" s="2">
        <v>215</v>
      </c>
      <c r="U425" s="2">
        <v>123</v>
      </c>
      <c r="V425" s="2">
        <v>239</v>
      </c>
      <c r="W425" s="2">
        <v>248</v>
      </c>
      <c r="X425" s="2">
        <v>12</v>
      </c>
      <c r="Y425" s="2">
        <v>296</v>
      </c>
      <c r="Z425" s="2">
        <v>109</v>
      </c>
      <c r="AA425" s="2">
        <v>69</v>
      </c>
    </row>
    <row r="426" spans="2:27" x14ac:dyDescent="0.5">
      <c r="B426" s="2">
        <v>567</v>
      </c>
      <c r="C426" s="2">
        <v>8</v>
      </c>
      <c r="D426" s="2">
        <v>8</v>
      </c>
      <c r="E426">
        <v>-8</v>
      </c>
      <c r="F426" s="2">
        <v>191</v>
      </c>
      <c r="G426" s="2">
        <v>126</v>
      </c>
      <c r="H426" s="2">
        <v>32</v>
      </c>
      <c r="I426" s="2">
        <v>141</v>
      </c>
      <c r="J426" s="2">
        <v>226</v>
      </c>
      <c r="K426" s="2">
        <v>40</v>
      </c>
      <c r="L426" s="2">
        <v>123</v>
      </c>
      <c r="M426" s="2">
        <v>53</v>
      </c>
      <c r="N426" s="2">
        <v>299</v>
      </c>
      <c r="O426" s="2">
        <v>78</v>
      </c>
      <c r="P426" s="2">
        <v>29</v>
      </c>
      <c r="Q426" s="2">
        <v>14</v>
      </c>
      <c r="R426" s="2">
        <v>647</v>
      </c>
      <c r="S426" s="2">
        <v>59</v>
      </c>
      <c r="T426" s="2">
        <v>205</v>
      </c>
      <c r="U426" s="2">
        <v>152</v>
      </c>
      <c r="V426" s="2">
        <v>297</v>
      </c>
      <c r="W426" s="2">
        <v>378</v>
      </c>
      <c r="X426" s="2">
        <v>26</v>
      </c>
      <c r="Y426" s="2">
        <v>290</v>
      </c>
      <c r="Z426" s="2">
        <v>123</v>
      </c>
      <c r="AA426" s="2">
        <v>62</v>
      </c>
    </row>
    <row r="427" spans="2:27" x14ac:dyDescent="0.5">
      <c r="B427" s="2">
        <v>148</v>
      </c>
      <c r="C427" s="2">
        <v>2</v>
      </c>
      <c r="D427" s="2">
        <v>2</v>
      </c>
      <c r="E427">
        <v>-2</v>
      </c>
      <c r="F427" s="2">
        <v>83</v>
      </c>
      <c r="G427" s="2">
        <v>54</v>
      </c>
      <c r="H427" s="2">
        <v>31</v>
      </c>
      <c r="I427" s="2">
        <v>60</v>
      </c>
      <c r="J427" s="2">
        <v>78</v>
      </c>
      <c r="K427" s="2">
        <v>4</v>
      </c>
      <c r="L427" s="2">
        <v>70</v>
      </c>
      <c r="M427" s="2">
        <v>12</v>
      </c>
      <c r="N427" s="2">
        <v>83</v>
      </c>
      <c r="O427" s="2">
        <v>32</v>
      </c>
      <c r="P427" s="2">
        <v>15</v>
      </c>
      <c r="Q427" s="2">
        <v>2</v>
      </c>
      <c r="R427" s="2">
        <v>109</v>
      </c>
      <c r="S427" s="2">
        <v>34</v>
      </c>
      <c r="T427" s="2">
        <v>86</v>
      </c>
      <c r="U427" s="2">
        <v>40</v>
      </c>
      <c r="V427" s="2">
        <v>58</v>
      </c>
      <c r="W427" s="2">
        <v>135</v>
      </c>
      <c r="X427" s="2">
        <v>17</v>
      </c>
      <c r="Y427" s="2">
        <v>146</v>
      </c>
      <c r="Z427" s="2">
        <v>69</v>
      </c>
      <c r="AA427" s="2">
        <v>36</v>
      </c>
    </row>
    <row r="428" spans="2:27" x14ac:dyDescent="0.5">
      <c r="B428" s="2">
        <v>256</v>
      </c>
      <c r="C428" s="2">
        <v>7</v>
      </c>
      <c r="D428" s="2">
        <v>7</v>
      </c>
      <c r="E428">
        <v>-7</v>
      </c>
      <c r="F428" s="2">
        <v>74</v>
      </c>
      <c r="G428" s="2">
        <v>69</v>
      </c>
      <c r="H428" s="2">
        <v>27</v>
      </c>
      <c r="I428" s="2">
        <v>67</v>
      </c>
      <c r="J428" s="2">
        <v>101</v>
      </c>
      <c r="K428" s="2">
        <v>3</v>
      </c>
      <c r="L428" s="2">
        <v>117</v>
      </c>
      <c r="M428" s="2">
        <v>20</v>
      </c>
      <c r="N428" s="2">
        <v>202</v>
      </c>
      <c r="O428" s="2">
        <v>43</v>
      </c>
      <c r="P428" s="2">
        <v>12</v>
      </c>
      <c r="Q428" s="2">
        <v>7</v>
      </c>
      <c r="R428" s="2">
        <v>166</v>
      </c>
      <c r="S428" s="2">
        <v>31</v>
      </c>
      <c r="T428" s="2">
        <v>138</v>
      </c>
      <c r="U428" s="2">
        <v>51</v>
      </c>
      <c r="V428" s="2">
        <v>98</v>
      </c>
      <c r="W428" s="2">
        <v>176</v>
      </c>
      <c r="X428" s="2">
        <v>11</v>
      </c>
      <c r="Y428" s="2">
        <v>199</v>
      </c>
      <c r="Z428" s="2">
        <v>72</v>
      </c>
      <c r="AA428" s="2">
        <v>44</v>
      </c>
    </row>
    <row r="429" spans="2:27" x14ac:dyDescent="0.5">
      <c r="B429" s="2">
        <v>449</v>
      </c>
      <c r="C429" s="2">
        <v>8</v>
      </c>
      <c r="D429" s="2">
        <v>8</v>
      </c>
      <c r="E429">
        <v>-8</v>
      </c>
      <c r="F429" s="2">
        <v>181</v>
      </c>
      <c r="G429" s="2">
        <v>103</v>
      </c>
      <c r="H429" s="2">
        <v>30</v>
      </c>
      <c r="I429" s="2">
        <v>108</v>
      </c>
      <c r="J429" s="2">
        <v>155</v>
      </c>
      <c r="K429" s="2">
        <v>51</v>
      </c>
      <c r="L429" s="2">
        <v>132</v>
      </c>
      <c r="M429" s="2">
        <v>12</v>
      </c>
      <c r="N429" s="2">
        <v>285</v>
      </c>
      <c r="O429" s="2">
        <v>70</v>
      </c>
      <c r="P429" s="2">
        <v>14</v>
      </c>
      <c r="Q429" s="2">
        <v>10</v>
      </c>
      <c r="R429" s="2">
        <v>385</v>
      </c>
      <c r="S429" s="2">
        <v>45</v>
      </c>
      <c r="T429" s="2">
        <v>151</v>
      </c>
      <c r="U429" s="2">
        <v>109</v>
      </c>
      <c r="V429" s="2">
        <v>189</v>
      </c>
      <c r="W429" s="2">
        <v>313</v>
      </c>
      <c r="X429" s="2">
        <v>19</v>
      </c>
      <c r="Y429" s="2">
        <v>250</v>
      </c>
      <c r="Z429" s="2">
        <v>121</v>
      </c>
      <c r="AA429" s="2">
        <v>59</v>
      </c>
    </row>
    <row r="430" spans="2:27" x14ac:dyDescent="0.5">
      <c r="B430" s="2">
        <v>421</v>
      </c>
      <c r="C430" s="2">
        <v>7</v>
      </c>
      <c r="D430" s="2">
        <v>7</v>
      </c>
      <c r="E430">
        <v>-7</v>
      </c>
      <c r="F430" s="2">
        <v>174</v>
      </c>
      <c r="G430" s="2">
        <v>121</v>
      </c>
      <c r="H430" s="2">
        <v>23</v>
      </c>
      <c r="I430" s="2">
        <v>105</v>
      </c>
      <c r="J430" s="2">
        <v>155</v>
      </c>
      <c r="K430" s="2">
        <v>25</v>
      </c>
      <c r="L430" s="2">
        <v>114</v>
      </c>
      <c r="M430" s="2">
        <v>19</v>
      </c>
      <c r="N430" s="2">
        <v>247</v>
      </c>
      <c r="O430" s="2">
        <v>55</v>
      </c>
      <c r="P430" s="2">
        <v>19</v>
      </c>
      <c r="Q430" s="2">
        <v>8</v>
      </c>
      <c r="R430" s="2">
        <v>400</v>
      </c>
      <c r="S430" s="2">
        <v>40</v>
      </c>
      <c r="T430" s="2">
        <v>189</v>
      </c>
      <c r="U430" s="2">
        <v>124</v>
      </c>
      <c r="V430" s="2">
        <v>162</v>
      </c>
      <c r="W430" s="2">
        <v>297</v>
      </c>
      <c r="X430" s="2">
        <v>11</v>
      </c>
      <c r="Y430" s="2">
        <v>282</v>
      </c>
      <c r="Z430" s="2">
        <v>115</v>
      </c>
      <c r="AA430" s="2">
        <v>45</v>
      </c>
    </row>
    <row r="431" spans="2:27" x14ac:dyDescent="0.5">
      <c r="B431" s="2">
        <v>465</v>
      </c>
      <c r="C431" s="2">
        <v>14</v>
      </c>
      <c r="D431" s="2">
        <v>14</v>
      </c>
      <c r="E431">
        <v>-14</v>
      </c>
      <c r="F431" s="2">
        <v>194</v>
      </c>
      <c r="G431" s="2">
        <v>111</v>
      </c>
      <c r="H431" s="2">
        <v>21</v>
      </c>
      <c r="I431" s="2">
        <v>123</v>
      </c>
      <c r="J431" s="2">
        <v>155</v>
      </c>
      <c r="K431" s="2">
        <v>27</v>
      </c>
      <c r="L431" s="2">
        <v>123</v>
      </c>
      <c r="M431" s="2">
        <v>20</v>
      </c>
      <c r="N431" s="2">
        <v>295</v>
      </c>
      <c r="O431" s="2">
        <v>80</v>
      </c>
      <c r="P431" s="2">
        <v>20</v>
      </c>
      <c r="Q431" s="2">
        <v>17</v>
      </c>
      <c r="R431" s="2">
        <v>430</v>
      </c>
      <c r="S431" s="2">
        <v>47</v>
      </c>
      <c r="T431" s="2">
        <v>237</v>
      </c>
      <c r="U431" s="2">
        <v>155</v>
      </c>
      <c r="V431" s="2">
        <v>208</v>
      </c>
      <c r="W431" s="2">
        <v>398</v>
      </c>
      <c r="X431" s="2">
        <v>16</v>
      </c>
      <c r="Y431" s="2">
        <v>326</v>
      </c>
      <c r="Z431" s="2">
        <v>147</v>
      </c>
      <c r="AA431" s="2">
        <v>60</v>
      </c>
    </row>
    <row r="432" spans="2:27" x14ac:dyDescent="0.5">
      <c r="B432" s="2">
        <v>452</v>
      </c>
      <c r="C432" s="2">
        <v>6</v>
      </c>
      <c r="D432" s="2">
        <v>6</v>
      </c>
      <c r="E432">
        <v>-6</v>
      </c>
      <c r="F432" s="2">
        <v>206</v>
      </c>
      <c r="G432" s="2">
        <v>113</v>
      </c>
      <c r="H432" s="2">
        <v>16</v>
      </c>
      <c r="I432" s="2">
        <v>88</v>
      </c>
      <c r="J432" s="2">
        <v>187</v>
      </c>
      <c r="K432" s="2">
        <v>28</v>
      </c>
      <c r="L432" s="2">
        <v>102</v>
      </c>
      <c r="M432" s="2">
        <v>19</v>
      </c>
      <c r="N432" s="2">
        <v>156</v>
      </c>
      <c r="O432" s="2">
        <v>64</v>
      </c>
      <c r="P432" s="2">
        <v>14</v>
      </c>
      <c r="Q432" s="2">
        <v>4</v>
      </c>
      <c r="R432" s="2">
        <v>494</v>
      </c>
      <c r="S432" s="2">
        <v>44</v>
      </c>
      <c r="T432" s="2">
        <v>166</v>
      </c>
      <c r="U432" s="2">
        <v>41</v>
      </c>
      <c r="V432" s="2">
        <v>226</v>
      </c>
      <c r="W432" s="2">
        <v>152</v>
      </c>
      <c r="X432" s="2">
        <v>10</v>
      </c>
      <c r="Y432" s="2">
        <v>288</v>
      </c>
      <c r="Z432" s="2">
        <v>78</v>
      </c>
      <c r="AA432" s="2">
        <v>43</v>
      </c>
    </row>
    <row r="433" spans="2:27" x14ac:dyDescent="0.5">
      <c r="B433" s="2">
        <v>526</v>
      </c>
      <c r="C433" s="2">
        <v>15</v>
      </c>
      <c r="D433" s="2">
        <v>15</v>
      </c>
      <c r="E433">
        <v>-15</v>
      </c>
      <c r="F433" s="2">
        <v>213</v>
      </c>
      <c r="G433" s="2">
        <v>132</v>
      </c>
      <c r="H433" s="2">
        <v>23</v>
      </c>
      <c r="I433" s="2">
        <v>107</v>
      </c>
      <c r="J433" s="2">
        <v>226</v>
      </c>
      <c r="K433" s="2">
        <v>41</v>
      </c>
      <c r="L433" s="2">
        <v>150</v>
      </c>
      <c r="M433" s="2">
        <v>34</v>
      </c>
      <c r="N433" s="2">
        <v>308</v>
      </c>
      <c r="O433" s="2">
        <v>90</v>
      </c>
      <c r="P433" s="2">
        <v>14</v>
      </c>
      <c r="Q433" s="2">
        <v>22</v>
      </c>
      <c r="R433" s="2">
        <v>614</v>
      </c>
      <c r="S433" s="2">
        <v>46</v>
      </c>
      <c r="T433" s="2">
        <v>218</v>
      </c>
      <c r="U433" s="2">
        <v>111</v>
      </c>
      <c r="V433" s="2">
        <v>289</v>
      </c>
      <c r="W433" s="2">
        <v>338</v>
      </c>
      <c r="X433" s="2">
        <v>14</v>
      </c>
      <c r="Y433" s="2">
        <v>370</v>
      </c>
      <c r="Z433" s="2">
        <v>178</v>
      </c>
      <c r="AA433" s="2">
        <v>45</v>
      </c>
    </row>
    <row r="434" spans="2:27" x14ac:dyDescent="0.5">
      <c r="B434" s="2">
        <v>148</v>
      </c>
      <c r="C434" s="2">
        <v>0</v>
      </c>
      <c r="D434" s="2">
        <v>0</v>
      </c>
      <c r="E434">
        <v>0</v>
      </c>
      <c r="F434" s="2">
        <v>116</v>
      </c>
      <c r="G434" s="2">
        <v>66</v>
      </c>
      <c r="H434" s="2">
        <v>4</v>
      </c>
      <c r="I434" s="2">
        <v>58</v>
      </c>
      <c r="J434" s="2">
        <v>68</v>
      </c>
      <c r="K434" s="2">
        <v>3</v>
      </c>
      <c r="L434" s="2">
        <v>41</v>
      </c>
      <c r="M434" s="2">
        <v>12</v>
      </c>
      <c r="N434" s="2">
        <v>41</v>
      </c>
      <c r="O434" s="2">
        <v>38</v>
      </c>
      <c r="P434" s="2">
        <v>15</v>
      </c>
      <c r="Q434" s="2">
        <v>0</v>
      </c>
      <c r="R434" s="2">
        <v>74</v>
      </c>
      <c r="S434" s="2">
        <v>22</v>
      </c>
      <c r="T434" s="2">
        <v>66</v>
      </c>
      <c r="U434" s="2">
        <v>33</v>
      </c>
      <c r="V434" s="2">
        <v>49</v>
      </c>
      <c r="W434" s="2">
        <v>102</v>
      </c>
      <c r="X434" s="2">
        <v>14</v>
      </c>
      <c r="Y434" s="2">
        <v>166</v>
      </c>
      <c r="Z434" s="2">
        <v>62</v>
      </c>
      <c r="AA434" s="2">
        <v>32</v>
      </c>
    </row>
    <row r="435" spans="2:27" x14ac:dyDescent="0.5">
      <c r="B435" s="2">
        <v>201</v>
      </c>
      <c r="C435" s="2">
        <v>2</v>
      </c>
      <c r="D435" s="2">
        <v>2</v>
      </c>
      <c r="E435">
        <v>-2</v>
      </c>
      <c r="F435" s="2">
        <v>80</v>
      </c>
      <c r="G435" s="2">
        <v>67</v>
      </c>
      <c r="H435" s="2">
        <v>13</v>
      </c>
      <c r="I435" s="2">
        <v>69</v>
      </c>
      <c r="J435" s="2">
        <v>95</v>
      </c>
      <c r="K435" s="2">
        <v>4</v>
      </c>
      <c r="L435" s="2">
        <v>48</v>
      </c>
      <c r="M435" s="2">
        <v>12</v>
      </c>
      <c r="N435" s="2">
        <v>104</v>
      </c>
      <c r="O435" s="2">
        <v>41</v>
      </c>
      <c r="P435" s="2">
        <v>15</v>
      </c>
      <c r="Q435" s="2">
        <v>8</v>
      </c>
      <c r="R435" s="2">
        <v>140</v>
      </c>
      <c r="S435" s="2">
        <v>22</v>
      </c>
      <c r="T435" s="2">
        <v>88</v>
      </c>
      <c r="U435" s="2">
        <v>49</v>
      </c>
      <c r="V435" s="2">
        <v>73</v>
      </c>
      <c r="W435" s="2">
        <v>134</v>
      </c>
      <c r="X435" s="2">
        <v>12</v>
      </c>
      <c r="Y435" s="2">
        <v>251</v>
      </c>
      <c r="Z435" s="2">
        <v>62</v>
      </c>
      <c r="AA435" s="2">
        <v>32</v>
      </c>
    </row>
    <row r="436" spans="2:27" x14ac:dyDescent="0.5">
      <c r="B436" s="2">
        <v>377</v>
      </c>
      <c r="C436" s="2">
        <v>6</v>
      </c>
      <c r="D436" s="2">
        <v>6</v>
      </c>
      <c r="E436">
        <v>-6</v>
      </c>
      <c r="F436" s="2">
        <v>178</v>
      </c>
      <c r="G436" s="2">
        <v>112</v>
      </c>
      <c r="H436" s="2">
        <v>17</v>
      </c>
      <c r="I436" s="2">
        <v>127</v>
      </c>
      <c r="J436" s="2">
        <v>146</v>
      </c>
      <c r="K436" s="2">
        <v>33</v>
      </c>
      <c r="L436" s="2">
        <v>107</v>
      </c>
      <c r="M436" s="2">
        <v>14</v>
      </c>
      <c r="N436" s="2">
        <v>208</v>
      </c>
      <c r="O436" s="2">
        <v>68</v>
      </c>
      <c r="P436" s="2">
        <v>23</v>
      </c>
      <c r="Q436" s="2">
        <v>17</v>
      </c>
      <c r="R436" s="2">
        <v>414</v>
      </c>
      <c r="S436" s="2">
        <v>58</v>
      </c>
      <c r="T436" s="2">
        <v>165</v>
      </c>
      <c r="U436" s="2">
        <v>69</v>
      </c>
      <c r="V436" s="2">
        <v>182</v>
      </c>
      <c r="W436" s="2">
        <v>236</v>
      </c>
      <c r="X436" s="2">
        <v>15</v>
      </c>
      <c r="Y436" s="2">
        <v>348</v>
      </c>
      <c r="Z436" s="2">
        <v>136</v>
      </c>
      <c r="AA436" s="2">
        <v>60</v>
      </c>
    </row>
    <row r="437" spans="2:27" x14ac:dyDescent="0.5">
      <c r="B437" s="2">
        <v>392</v>
      </c>
      <c r="C437" s="2">
        <v>3</v>
      </c>
      <c r="D437" s="2">
        <v>3</v>
      </c>
      <c r="E437">
        <v>-3</v>
      </c>
      <c r="F437" s="2">
        <v>145</v>
      </c>
      <c r="G437" s="2">
        <v>95</v>
      </c>
      <c r="H437" s="2">
        <v>17</v>
      </c>
      <c r="I437" s="2">
        <v>119</v>
      </c>
      <c r="J437" s="2">
        <v>196</v>
      </c>
      <c r="K437" s="2">
        <v>28</v>
      </c>
      <c r="L437" s="2">
        <v>120</v>
      </c>
      <c r="M437" s="2">
        <v>23</v>
      </c>
      <c r="N437" s="2">
        <v>224</v>
      </c>
      <c r="O437" s="2">
        <v>67</v>
      </c>
      <c r="P437" s="2">
        <v>21</v>
      </c>
      <c r="Q437" s="2">
        <v>13</v>
      </c>
      <c r="R437" s="2">
        <v>347</v>
      </c>
      <c r="S437" s="2">
        <v>52</v>
      </c>
      <c r="T437" s="2">
        <v>202</v>
      </c>
      <c r="U437" s="2">
        <v>75</v>
      </c>
      <c r="V437" s="2">
        <v>171</v>
      </c>
      <c r="W437" s="2">
        <v>251</v>
      </c>
      <c r="X437" s="2">
        <v>8</v>
      </c>
      <c r="Y437" s="2">
        <v>366</v>
      </c>
      <c r="Z437" s="2">
        <v>125</v>
      </c>
      <c r="AA437" s="2">
        <v>50</v>
      </c>
    </row>
    <row r="438" spans="2:27" x14ac:dyDescent="0.5">
      <c r="B438" s="2">
        <v>371</v>
      </c>
      <c r="C438" s="2">
        <v>4</v>
      </c>
      <c r="D438" s="2">
        <v>4</v>
      </c>
      <c r="E438">
        <v>-4</v>
      </c>
      <c r="F438" s="2">
        <v>152</v>
      </c>
      <c r="G438" s="2">
        <v>105</v>
      </c>
      <c r="H438" s="2">
        <v>15</v>
      </c>
      <c r="I438" s="2">
        <v>109</v>
      </c>
      <c r="J438" s="2">
        <v>173</v>
      </c>
      <c r="K438" s="2">
        <v>22</v>
      </c>
      <c r="L438" s="2">
        <v>101</v>
      </c>
      <c r="M438" s="2">
        <v>13</v>
      </c>
      <c r="N438" s="2">
        <v>168</v>
      </c>
      <c r="O438" s="2">
        <v>86</v>
      </c>
      <c r="P438" s="2">
        <v>19</v>
      </c>
      <c r="Q438" s="2">
        <v>13</v>
      </c>
      <c r="R438" s="2">
        <v>397</v>
      </c>
      <c r="S438" s="2">
        <v>49</v>
      </c>
      <c r="T438" s="2">
        <v>137</v>
      </c>
      <c r="U438" s="2">
        <v>78</v>
      </c>
      <c r="V438" s="2">
        <v>158</v>
      </c>
      <c r="W438" s="2">
        <v>251</v>
      </c>
      <c r="X438" s="2">
        <v>18</v>
      </c>
      <c r="Y438" s="2">
        <v>375</v>
      </c>
      <c r="Z438" s="2">
        <v>120</v>
      </c>
      <c r="AA438" s="2">
        <v>62</v>
      </c>
    </row>
    <row r="439" spans="2:27" x14ac:dyDescent="0.5">
      <c r="B439" s="2">
        <v>344</v>
      </c>
      <c r="C439" s="2">
        <v>6</v>
      </c>
      <c r="D439" s="2">
        <v>6</v>
      </c>
      <c r="E439">
        <v>-6</v>
      </c>
      <c r="F439" s="2">
        <v>156</v>
      </c>
      <c r="G439" s="2">
        <v>105</v>
      </c>
      <c r="H439" s="2">
        <v>24</v>
      </c>
      <c r="I439" s="2">
        <v>129</v>
      </c>
      <c r="J439" s="2">
        <v>207</v>
      </c>
      <c r="K439" s="2">
        <v>14</v>
      </c>
      <c r="L439" s="2">
        <v>93</v>
      </c>
      <c r="M439" s="2">
        <v>26</v>
      </c>
      <c r="N439" s="2">
        <v>181</v>
      </c>
      <c r="O439" s="2">
        <v>89</v>
      </c>
      <c r="P439" s="2">
        <v>9</v>
      </c>
      <c r="Q439" s="2">
        <v>20</v>
      </c>
      <c r="R439" s="2">
        <v>372</v>
      </c>
      <c r="S439" s="2">
        <v>41</v>
      </c>
      <c r="T439" s="2">
        <v>170</v>
      </c>
      <c r="U439" s="2">
        <v>76</v>
      </c>
      <c r="V439" s="2">
        <v>155</v>
      </c>
      <c r="W439" s="2">
        <v>284</v>
      </c>
      <c r="X439" s="2">
        <v>17</v>
      </c>
      <c r="Y439" s="2">
        <v>318</v>
      </c>
      <c r="Z439" s="2">
        <v>127</v>
      </c>
      <c r="AA439" s="2">
        <v>59</v>
      </c>
    </row>
    <row r="440" spans="2:27" x14ac:dyDescent="0.5">
      <c r="B440" s="2">
        <v>455</v>
      </c>
      <c r="C440" s="2">
        <v>7</v>
      </c>
      <c r="D440" s="2">
        <v>7</v>
      </c>
      <c r="E440">
        <v>-7</v>
      </c>
      <c r="F440" s="2">
        <v>197</v>
      </c>
      <c r="G440" s="2">
        <v>114</v>
      </c>
      <c r="H440" s="2">
        <v>33</v>
      </c>
      <c r="I440" s="2">
        <v>188</v>
      </c>
      <c r="J440" s="2">
        <v>256</v>
      </c>
      <c r="K440" s="2">
        <v>17</v>
      </c>
      <c r="L440" s="2">
        <v>154</v>
      </c>
      <c r="M440" s="2">
        <v>22</v>
      </c>
      <c r="N440" s="2">
        <v>224</v>
      </c>
      <c r="O440" s="2">
        <v>114</v>
      </c>
      <c r="P440" s="2">
        <v>12</v>
      </c>
      <c r="Q440" s="2">
        <v>13</v>
      </c>
      <c r="R440" s="2">
        <v>581</v>
      </c>
      <c r="S440" s="2">
        <v>51</v>
      </c>
      <c r="T440" s="2">
        <v>180</v>
      </c>
      <c r="U440" s="2">
        <v>99</v>
      </c>
      <c r="V440" s="2">
        <v>211</v>
      </c>
      <c r="W440" s="2">
        <v>327</v>
      </c>
      <c r="X440" s="2">
        <v>16</v>
      </c>
      <c r="Y440" s="2">
        <v>358</v>
      </c>
      <c r="Z440" s="2">
        <v>163</v>
      </c>
      <c r="AA440" s="2">
        <v>62</v>
      </c>
    </row>
    <row r="441" spans="2:27" x14ac:dyDescent="0.5">
      <c r="B441" s="2">
        <v>130</v>
      </c>
      <c r="C441" s="2">
        <v>2</v>
      </c>
      <c r="D441" s="2">
        <v>2</v>
      </c>
      <c r="E441">
        <v>-2</v>
      </c>
      <c r="F441" s="2">
        <v>81</v>
      </c>
      <c r="G441" s="2">
        <v>59</v>
      </c>
      <c r="H441" s="2">
        <v>11</v>
      </c>
      <c r="I441" s="2">
        <v>50</v>
      </c>
      <c r="J441" s="2">
        <v>70</v>
      </c>
      <c r="K441" s="2">
        <v>2</v>
      </c>
      <c r="L441" s="2">
        <v>39</v>
      </c>
      <c r="M441" s="2">
        <v>12</v>
      </c>
      <c r="N441" s="2">
        <v>57</v>
      </c>
      <c r="O441" s="2">
        <v>41</v>
      </c>
      <c r="P441" s="2">
        <v>6</v>
      </c>
      <c r="Q441" s="2">
        <v>3</v>
      </c>
      <c r="R441" s="2">
        <v>85</v>
      </c>
      <c r="S441" s="2">
        <v>25</v>
      </c>
      <c r="T441" s="2">
        <v>55</v>
      </c>
      <c r="U441" s="2">
        <v>24</v>
      </c>
      <c r="V441" s="2">
        <v>27</v>
      </c>
      <c r="W441" s="2">
        <v>113</v>
      </c>
      <c r="X441" s="2">
        <v>5</v>
      </c>
      <c r="Y441" s="2">
        <v>191</v>
      </c>
      <c r="Z441" s="2">
        <v>73</v>
      </c>
      <c r="AA441" s="2">
        <v>17</v>
      </c>
    </row>
    <row r="442" spans="2:27" x14ac:dyDescent="0.5">
      <c r="B442" s="2">
        <v>183</v>
      </c>
      <c r="C442" s="2">
        <v>0</v>
      </c>
      <c r="D442" s="2">
        <v>0</v>
      </c>
      <c r="E442">
        <v>0</v>
      </c>
      <c r="F442" s="2">
        <v>81</v>
      </c>
      <c r="G442" s="2">
        <v>65</v>
      </c>
      <c r="H442" s="2">
        <v>16</v>
      </c>
      <c r="I442" s="2">
        <v>74</v>
      </c>
      <c r="J442" s="2">
        <v>126</v>
      </c>
      <c r="K442" s="2">
        <v>5</v>
      </c>
      <c r="L442" s="2">
        <v>49</v>
      </c>
      <c r="M442" s="2">
        <v>16</v>
      </c>
      <c r="N442" s="2">
        <v>94</v>
      </c>
      <c r="O442" s="2">
        <v>45</v>
      </c>
      <c r="P442" s="2">
        <v>6</v>
      </c>
      <c r="Q442" s="2">
        <v>5</v>
      </c>
      <c r="R442" s="2">
        <v>145</v>
      </c>
      <c r="S442" s="2">
        <v>34</v>
      </c>
      <c r="T442" s="2">
        <v>89</v>
      </c>
      <c r="U442" s="2">
        <v>35</v>
      </c>
      <c r="V442" s="2">
        <v>68</v>
      </c>
      <c r="W442" s="2">
        <v>138</v>
      </c>
      <c r="X442" s="2">
        <v>8</v>
      </c>
      <c r="Y442" s="2">
        <v>220</v>
      </c>
      <c r="Z442" s="2">
        <v>77</v>
      </c>
      <c r="AA442" s="2">
        <v>34</v>
      </c>
    </row>
    <row r="443" spans="2:27" x14ac:dyDescent="0.5">
      <c r="B443" s="2">
        <v>326</v>
      </c>
      <c r="C443" s="2">
        <v>5</v>
      </c>
      <c r="D443" s="2">
        <v>5</v>
      </c>
      <c r="E443">
        <v>-5</v>
      </c>
      <c r="F443" s="2">
        <v>130</v>
      </c>
      <c r="G443" s="2">
        <v>98</v>
      </c>
      <c r="H443" s="2">
        <v>6</v>
      </c>
      <c r="I443" s="2">
        <v>109</v>
      </c>
      <c r="J443" s="2">
        <v>227</v>
      </c>
      <c r="K443" s="2">
        <v>15</v>
      </c>
      <c r="L443" s="2">
        <v>86</v>
      </c>
      <c r="M443" s="2">
        <v>32</v>
      </c>
      <c r="N443" s="2">
        <v>180</v>
      </c>
      <c r="O443" s="2">
        <v>101</v>
      </c>
      <c r="P443" s="2">
        <v>12</v>
      </c>
      <c r="Q443" s="2">
        <v>12</v>
      </c>
      <c r="R443" s="2">
        <v>409</v>
      </c>
      <c r="S443" s="2">
        <v>45</v>
      </c>
      <c r="T443" s="2">
        <v>113</v>
      </c>
      <c r="U443" s="2">
        <v>71</v>
      </c>
      <c r="V443" s="2">
        <v>139</v>
      </c>
      <c r="W443" s="2">
        <v>239</v>
      </c>
      <c r="X443" s="2">
        <v>9</v>
      </c>
      <c r="Y443" s="2">
        <v>325</v>
      </c>
      <c r="Z443" s="2">
        <v>156</v>
      </c>
      <c r="AA443" s="2">
        <v>56</v>
      </c>
    </row>
    <row r="444" spans="2:27" x14ac:dyDescent="0.5">
      <c r="B444" s="2">
        <v>339</v>
      </c>
      <c r="C444" s="2">
        <v>5</v>
      </c>
      <c r="D444" s="2">
        <v>5</v>
      </c>
      <c r="E444">
        <v>-5</v>
      </c>
      <c r="F444" s="2">
        <v>149</v>
      </c>
      <c r="G444" s="2">
        <v>101</v>
      </c>
      <c r="H444" s="2">
        <v>17</v>
      </c>
      <c r="I444" s="2">
        <v>110</v>
      </c>
      <c r="J444" s="2">
        <v>226</v>
      </c>
      <c r="K444" s="2">
        <v>8</v>
      </c>
      <c r="L444" s="2">
        <v>91</v>
      </c>
      <c r="M444" s="2">
        <v>42</v>
      </c>
      <c r="N444" s="2">
        <v>157</v>
      </c>
      <c r="O444" s="2">
        <v>77</v>
      </c>
      <c r="P444" s="2">
        <v>6</v>
      </c>
      <c r="Q444" s="2">
        <v>8</v>
      </c>
      <c r="R444" s="2">
        <v>236</v>
      </c>
      <c r="S444" s="2">
        <v>46</v>
      </c>
      <c r="T444" s="2">
        <v>125</v>
      </c>
      <c r="U444" s="2">
        <v>52</v>
      </c>
      <c r="V444" s="2">
        <v>128</v>
      </c>
      <c r="W444" s="2">
        <v>277</v>
      </c>
      <c r="X444" s="2">
        <v>17</v>
      </c>
      <c r="Y444" s="2">
        <v>404</v>
      </c>
      <c r="Z444" s="2">
        <v>142</v>
      </c>
      <c r="AA444" s="2">
        <v>50</v>
      </c>
    </row>
    <row r="445" spans="2:27" x14ac:dyDescent="0.5">
      <c r="B445" s="2">
        <v>339</v>
      </c>
      <c r="C445" s="2">
        <v>8</v>
      </c>
      <c r="D445" s="2">
        <v>8</v>
      </c>
      <c r="E445">
        <v>-8</v>
      </c>
      <c r="F445" s="2">
        <v>176</v>
      </c>
      <c r="G445" s="2">
        <v>117</v>
      </c>
      <c r="H445" s="2">
        <v>30</v>
      </c>
      <c r="I445" s="2">
        <v>140</v>
      </c>
      <c r="J445" s="2">
        <v>204</v>
      </c>
      <c r="K445" s="2">
        <v>13</v>
      </c>
      <c r="L445" s="2">
        <v>88</v>
      </c>
      <c r="M445" s="2">
        <v>46</v>
      </c>
      <c r="N445" s="2">
        <v>197</v>
      </c>
      <c r="O445" s="2">
        <v>109</v>
      </c>
      <c r="P445" s="2">
        <v>18</v>
      </c>
      <c r="Q445" s="2">
        <v>22</v>
      </c>
      <c r="R445" s="2">
        <v>332</v>
      </c>
      <c r="S445" s="2">
        <v>41</v>
      </c>
      <c r="T445" s="2">
        <v>134</v>
      </c>
      <c r="U445" s="2">
        <v>60</v>
      </c>
      <c r="V445" s="2">
        <v>121</v>
      </c>
      <c r="W445" s="2">
        <v>218</v>
      </c>
      <c r="X445" s="2">
        <v>9</v>
      </c>
      <c r="Y445" s="2">
        <v>424</v>
      </c>
      <c r="Z445" s="2">
        <v>145</v>
      </c>
      <c r="AA445" s="2">
        <v>58</v>
      </c>
    </row>
    <row r="446" spans="2:27" x14ac:dyDescent="0.5">
      <c r="B446" s="2">
        <v>394</v>
      </c>
      <c r="C446" s="2">
        <v>2</v>
      </c>
      <c r="D446" s="2">
        <v>2</v>
      </c>
      <c r="E446">
        <v>-2</v>
      </c>
      <c r="F446" s="2">
        <v>150</v>
      </c>
      <c r="G446" s="2">
        <v>125</v>
      </c>
      <c r="H446" s="2">
        <v>22</v>
      </c>
      <c r="I446" s="2">
        <v>134</v>
      </c>
      <c r="J446" s="2">
        <v>340</v>
      </c>
      <c r="K446" s="2">
        <v>14</v>
      </c>
      <c r="L446" s="2">
        <v>96</v>
      </c>
      <c r="M446" s="2">
        <v>33</v>
      </c>
      <c r="N446" s="2">
        <v>201</v>
      </c>
      <c r="O446" s="2">
        <v>83</v>
      </c>
      <c r="P446" s="2">
        <v>16</v>
      </c>
      <c r="Q446" s="2">
        <v>22</v>
      </c>
      <c r="R446" s="2">
        <v>352</v>
      </c>
      <c r="S446" s="2">
        <v>52</v>
      </c>
      <c r="T446" s="2">
        <v>136</v>
      </c>
      <c r="U446" s="2">
        <v>72</v>
      </c>
      <c r="V446" s="2">
        <v>157</v>
      </c>
      <c r="W446" s="2">
        <v>197</v>
      </c>
      <c r="X446" s="2">
        <v>11</v>
      </c>
      <c r="Y446" s="2">
        <v>366</v>
      </c>
      <c r="Z446" s="2">
        <v>165</v>
      </c>
      <c r="AA446" s="2">
        <v>58</v>
      </c>
    </row>
    <row r="447" spans="2:27" x14ac:dyDescent="0.5">
      <c r="B447" s="2">
        <v>462</v>
      </c>
      <c r="C447" s="2">
        <v>6</v>
      </c>
      <c r="D447" s="2">
        <v>6</v>
      </c>
      <c r="E447">
        <v>-6</v>
      </c>
      <c r="F447" s="2">
        <v>185</v>
      </c>
      <c r="G447" s="2">
        <v>124</v>
      </c>
      <c r="H447" s="2">
        <v>28</v>
      </c>
      <c r="I447" s="2">
        <v>191</v>
      </c>
      <c r="J447" s="2">
        <v>304</v>
      </c>
      <c r="K447" s="2">
        <v>30</v>
      </c>
      <c r="L447" s="2">
        <v>151</v>
      </c>
      <c r="M447" s="2">
        <v>32</v>
      </c>
      <c r="N447" s="2">
        <v>186</v>
      </c>
      <c r="O447" s="2">
        <v>121</v>
      </c>
      <c r="P447" s="2">
        <v>5</v>
      </c>
      <c r="Q447" s="2">
        <v>30</v>
      </c>
      <c r="R447" s="2">
        <v>491</v>
      </c>
      <c r="S447" s="2">
        <v>47</v>
      </c>
      <c r="T447" s="2">
        <v>171</v>
      </c>
      <c r="U447" s="2">
        <v>87</v>
      </c>
      <c r="V447" s="2">
        <v>188</v>
      </c>
      <c r="W447" s="2">
        <v>320</v>
      </c>
      <c r="X447" s="2">
        <v>17</v>
      </c>
      <c r="Y447" s="2">
        <v>545</v>
      </c>
      <c r="Z447" s="2">
        <v>219</v>
      </c>
      <c r="AA447" s="2">
        <v>49</v>
      </c>
    </row>
    <row r="448" spans="2:27" x14ac:dyDescent="0.5">
      <c r="B448" s="2">
        <v>116</v>
      </c>
      <c r="C448" s="2">
        <v>1</v>
      </c>
      <c r="D448" s="2">
        <v>1</v>
      </c>
      <c r="E448">
        <v>-1</v>
      </c>
      <c r="F448" s="2">
        <v>67</v>
      </c>
      <c r="G448" s="2">
        <v>47</v>
      </c>
      <c r="H448" s="2">
        <v>31</v>
      </c>
      <c r="I448" s="2">
        <v>84</v>
      </c>
      <c r="J448" s="2">
        <v>109</v>
      </c>
      <c r="K448" s="2">
        <v>5</v>
      </c>
      <c r="L448" s="2">
        <v>35</v>
      </c>
      <c r="M448" s="2">
        <v>13</v>
      </c>
      <c r="N448" s="2">
        <v>73</v>
      </c>
      <c r="O448" s="2">
        <v>44</v>
      </c>
      <c r="P448" s="2">
        <v>6</v>
      </c>
      <c r="Q448" s="2">
        <v>8</v>
      </c>
      <c r="R448" s="2">
        <v>60</v>
      </c>
      <c r="S448" s="2">
        <v>15</v>
      </c>
      <c r="T448" s="2">
        <v>81</v>
      </c>
      <c r="U448" s="2">
        <v>22</v>
      </c>
      <c r="V448" s="2">
        <v>46</v>
      </c>
      <c r="W448" s="2">
        <v>122</v>
      </c>
      <c r="X448" s="2">
        <v>13</v>
      </c>
      <c r="Y448" s="2">
        <v>257</v>
      </c>
      <c r="Z448" s="2">
        <v>95</v>
      </c>
      <c r="AA448" s="2">
        <v>26</v>
      </c>
    </row>
    <row r="449" spans="2:27" x14ac:dyDescent="0.5">
      <c r="B449" s="2">
        <v>183</v>
      </c>
      <c r="C449" s="2">
        <v>4</v>
      </c>
      <c r="D449" s="2">
        <v>4</v>
      </c>
      <c r="E449">
        <v>-4</v>
      </c>
      <c r="F449" s="2">
        <v>98</v>
      </c>
      <c r="G449" s="2">
        <v>83</v>
      </c>
      <c r="H449" s="2">
        <v>14</v>
      </c>
      <c r="I449" s="2">
        <v>104</v>
      </c>
      <c r="J449" s="2">
        <v>165</v>
      </c>
      <c r="K449" s="2">
        <v>9</v>
      </c>
      <c r="L449" s="2">
        <v>56</v>
      </c>
      <c r="M449" s="2">
        <v>22</v>
      </c>
      <c r="N449" s="2">
        <v>34</v>
      </c>
      <c r="O449" s="2">
        <v>63</v>
      </c>
      <c r="P449" s="2">
        <v>7</v>
      </c>
      <c r="Q449" s="2">
        <v>7</v>
      </c>
      <c r="R449" s="2">
        <v>111</v>
      </c>
      <c r="S449" s="2">
        <v>23</v>
      </c>
      <c r="T449" s="2">
        <v>66</v>
      </c>
      <c r="U449" s="2">
        <v>30</v>
      </c>
      <c r="V449" s="2">
        <v>57</v>
      </c>
      <c r="W449" s="2">
        <v>149</v>
      </c>
      <c r="X449" s="2">
        <v>13</v>
      </c>
      <c r="Y449" s="2">
        <v>371</v>
      </c>
      <c r="Z449" s="2">
        <v>119</v>
      </c>
      <c r="AA449" s="2">
        <v>49</v>
      </c>
    </row>
    <row r="450" spans="2:27" x14ac:dyDescent="0.5">
      <c r="B450" s="2">
        <v>379</v>
      </c>
      <c r="C450" s="2">
        <v>4</v>
      </c>
      <c r="D450" s="2">
        <v>4</v>
      </c>
      <c r="E450">
        <v>-4</v>
      </c>
      <c r="F450" s="2">
        <v>136</v>
      </c>
      <c r="G450" s="2">
        <v>98</v>
      </c>
      <c r="H450" s="2">
        <v>16</v>
      </c>
      <c r="I450" s="2">
        <v>188</v>
      </c>
      <c r="J450" s="2">
        <v>266</v>
      </c>
      <c r="K450" s="2">
        <v>9</v>
      </c>
      <c r="L450" s="2">
        <v>101</v>
      </c>
      <c r="M450" s="2">
        <v>31</v>
      </c>
      <c r="N450" s="2">
        <v>251</v>
      </c>
      <c r="O450" s="2">
        <v>96</v>
      </c>
      <c r="P450" s="2">
        <v>17</v>
      </c>
      <c r="Q450" s="2">
        <v>19</v>
      </c>
      <c r="R450" s="2">
        <v>344</v>
      </c>
      <c r="S450" s="2">
        <v>46</v>
      </c>
      <c r="T450" s="2">
        <v>89</v>
      </c>
      <c r="U450" s="2">
        <v>55</v>
      </c>
      <c r="V450" s="2">
        <v>111</v>
      </c>
      <c r="W450" s="2">
        <v>282</v>
      </c>
      <c r="X450" s="2">
        <v>9</v>
      </c>
      <c r="Y450" s="2">
        <v>465</v>
      </c>
      <c r="Z450" s="2">
        <v>151</v>
      </c>
      <c r="AA450" s="2">
        <v>61</v>
      </c>
    </row>
    <row r="451" spans="2:27" x14ac:dyDescent="0.5">
      <c r="B451" s="2">
        <v>313</v>
      </c>
      <c r="C451" s="2">
        <v>7</v>
      </c>
      <c r="D451" s="2">
        <v>7</v>
      </c>
      <c r="E451">
        <v>-7</v>
      </c>
      <c r="F451" s="2">
        <v>123</v>
      </c>
      <c r="G451" s="2">
        <v>93</v>
      </c>
      <c r="H451" s="2">
        <v>19</v>
      </c>
      <c r="I451" s="2">
        <v>165</v>
      </c>
      <c r="J451" s="2">
        <v>347</v>
      </c>
      <c r="K451" s="2">
        <v>11</v>
      </c>
      <c r="L451" s="2">
        <v>94</v>
      </c>
      <c r="M451" s="2">
        <v>48</v>
      </c>
      <c r="N451" s="2">
        <v>191</v>
      </c>
      <c r="O451" s="2">
        <v>93</v>
      </c>
      <c r="P451" s="2">
        <v>14</v>
      </c>
      <c r="Q451" s="2">
        <v>23</v>
      </c>
      <c r="R451" s="2">
        <v>301</v>
      </c>
      <c r="S451" s="2">
        <v>42</v>
      </c>
      <c r="T451" s="2">
        <v>108</v>
      </c>
      <c r="U451" s="2">
        <v>64</v>
      </c>
      <c r="V451" s="2">
        <v>124</v>
      </c>
      <c r="W451" s="2">
        <v>250</v>
      </c>
      <c r="X451" s="2">
        <v>37</v>
      </c>
      <c r="Y451" s="2">
        <v>540</v>
      </c>
      <c r="Z451" s="2">
        <v>195</v>
      </c>
      <c r="AA451" s="2">
        <v>45</v>
      </c>
    </row>
    <row r="452" spans="2:27" x14ac:dyDescent="0.5">
      <c r="B452" s="2">
        <v>377</v>
      </c>
      <c r="C452" s="2">
        <v>6</v>
      </c>
      <c r="D452" s="2">
        <v>6</v>
      </c>
      <c r="E452">
        <v>-6</v>
      </c>
      <c r="F452" s="2">
        <v>169</v>
      </c>
      <c r="G452" s="2">
        <v>108</v>
      </c>
      <c r="H452" s="2">
        <v>19</v>
      </c>
      <c r="I452" s="2">
        <v>227</v>
      </c>
      <c r="J452" s="2">
        <v>369</v>
      </c>
      <c r="K452" s="2">
        <v>12</v>
      </c>
      <c r="L452" s="2">
        <v>103</v>
      </c>
      <c r="M452" s="2">
        <v>38</v>
      </c>
      <c r="N452" s="2">
        <v>190</v>
      </c>
      <c r="O452" s="2">
        <v>122</v>
      </c>
      <c r="P452" s="2">
        <v>10</v>
      </c>
      <c r="Q452" s="2">
        <v>33</v>
      </c>
      <c r="R452" s="2">
        <v>333</v>
      </c>
      <c r="S452" s="2">
        <v>52</v>
      </c>
      <c r="T452" s="2">
        <v>138</v>
      </c>
      <c r="U452" s="2">
        <v>64</v>
      </c>
      <c r="V452" s="2">
        <v>131</v>
      </c>
      <c r="W452" s="2">
        <v>246</v>
      </c>
      <c r="X452" s="2">
        <v>5</v>
      </c>
      <c r="Y452" s="2">
        <v>572</v>
      </c>
      <c r="Z452" s="2">
        <v>214</v>
      </c>
      <c r="AA452" s="2">
        <v>65</v>
      </c>
    </row>
    <row r="453" spans="2:27" x14ac:dyDescent="0.5">
      <c r="B453" s="2">
        <v>367</v>
      </c>
      <c r="C453" s="2">
        <v>3</v>
      </c>
      <c r="D453" s="2">
        <v>3</v>
      </c>
      <c r="E453">
        <v>-3</v>
      </c>
      <c r="F453" s="2">
        <v>163</v>
      </c>
      <c r="G453" s="2">
        <v>120</v>
      </c>
      <c r="H453" s="2">
        <v>35</v>
      </c>
      <c r="I453" s="2">
        <v>269</v>
      </c>
      <c r="J453" s="2">
        <v>443</v>
      </c>
      <c r="K453" s="2">
        <v>16</v>
      </c>
      <c r="L453" s="2">
        <v>108</v>
      </c>
      <c r="M453" s="2">
        <v>35</v>
      </c>
      <c r="N453" s="2">
        <v>223</v>
      </c>
      <c r="O453" s="2">
        <v>178</v>
      </c>
      <c r="P453" s="2">
        <v>10</v>
      </c>
      <c r="Q453" s="2">
        <v>13</v>
      </c>
      <c r="R453" s="2">
        <v>403</v>
      </c>
      <c r="S453" s="2">
        <v>52</v>
      </c>
      <c r="T453" s="2">
        <v>136</v>
      </c>
      <c r="U453" s="2">
        <v>58</v>
      </c>
      <c r="V453" s="2">
        <v>128</v>
      </c>
      <c r="W453" s="2">
        <v>248</v>
      </c>
      <c r="X453" s="2">
        <v>22</v>
      </c>
      <c r="Y453" s="2">
        <v>670</v>
      </c>
      <c r="Z453" s="2">
        <v>283</v>
      </c>
      <c r="AA453" s="2">
        <v>70</v>
      </c>
    </row>
    <row r="454" spans="2:27" x14ac:dyDescent="0.5">
      <c r="B454" s="2">
        <v>401</v>
      </c>
      <c r="C454" s="2">
        <v>9</v>
      </c>
      <c r="D454" s="2">
        <v>9</v>
      </c>
      <c r="E454">
        <v>-9</v>
      </c>
      <c r="F454" s="2">
        <v>187</v>
      </c>
      <c r="G454" s="2">
        <v>170</v>
      </c>
      <c r="H454" s="2">
        <v>26</v>
      </c>
      <c r="I454" s="2">
        <v>327</v>
      </c>
      <c r="J454" s="2">
        <v>575</v>
      </c>
      <c r="K454" s="2">
        <v>21</v>
      </c>
      <c r="L454" s="2">
        <v>132</v>
      </c>
      <c r="M454" s="2">
        <v>62</v>
      </c>
      <c r="N454" s="2">
        <v>278</v>
      </c>
      <c r="O454" s="2">
        <v>186</v>
      </c>
      <c r="P454" s="2">
        <v>10</v>
      </c>
      <c r="Q454" s="2">
        <v>36</v>
      </c>
      <c r="R454" s="2">
        <v>533</v>
      </c>
      <c r="S454" s="2">
        <v>54</v>
      </c>
      <c r="T454" s="2">
        <v>184</v>
      </c>
      <c r="U454" s="2">
        <v>93</v>
      </c>
      <c r="V454" s="2">
        <v>187</v>
      </c>
      <c r="W454" s="2">
        <v>358</v>
      </c>
      <c r="X454" s="2">
        <v>32</v>
      </c>
      <c r="Y454" s="2">
        <v>806</v>
      </c>
      <c r="Z454" s="2">
        <v>323</v>
      </c>
      <c r="AA454" s="2">
        <v>66</v>
      </c>
    </row>
    <row r="455" spans="2:27" x14ac:dyDescent="0.5">
      <c r="B455" s="2">
        <v>142</v>
      </c>
      <c r="C455" s="2">
        <v>1</v>
      </c>
      <c r="D455" s="2">
        <v>1</v>
      </c>
      <c r="E455">
        <v>-1</v>
      </c>
      <c r="F455" s="2">
        <v>72</v>
      </c>
      <c r="G455" s="2">
        <v>76</v>
      </c>
      <c r="H455" s="2">
        <v>11</v>
      </c>
      <c r="I455" s="2">
        <v>140</v>
      </c>
      <c r="J455" s="2">
        <v>199</v>
      </c>
      <c r="K455" s="2">
        <v>0</v>
      </c>
      <c r="L455" s="2">
        <v>41</v>
      </c>
      <c r="M455" s="2">
        <v>15</v>
      </c>
      <c r="N455" s="2">
        <v>57</v>
      </c>
      <c r="O455" s="2">
        <v>71</v>
      </c>
      <c r="P455" s="2">
        <v>15</v>
      </c>
      <c r="Q455" s="2">
        <v>2</v>
      </c>
      <c r="R455" s="2">
        <v>77</v>
      </c>
      <c r="S455" s="2">
        <v>25</v>
      </c>
      <c r="T455" s="2">
        <v>61</v>
      </c>
      <c r="U455" s="2">
        <v>21</v>
      </c>
      <c r="V455" s="2">
        <v>36</v>
      </c>
      <c r="W455" s="2">
        <v>133</v>
      </c>
      <c r="X455" s="2">
        <v>10</v>
      </c>
      <c r="Y455" s="2">
        <v>383</v>
      </c>
      <c r="Z455" s="2">
        <v>120</v>
      </c>
      <c r="AA455" s="2">
        <v>34</v>
      </c>
    </row>
    <row r="456" spans="2:27" x14ac:dyDescent="0.5">
      <c r="B456" s="2">
        <v>141</v>
      </c>
      <c r="C456" s="2">
        <v>3</v>
      </c>
      <c r="D456" s="2">
        <v>3</v>
      </c>
      <c r="E456">
        <v>-3</v>
      </c>
      <c r="F456" s="2">
        <v>82</v>
      </c>
      <c r="G456" s="2">
        <v>73</v>
      </c>
      <c r="H456" s="2">
        <v>18</v>
      </c>
      <c r="I456" s="2">
        <v>216</v>
      </c>
      <c r="J456" s="2">
        <v>283</v>
      </c>
      <c r="K456" s="2">
        <v>0</v>
      </c>
      <c r="L456" s="2">
        <v>36</v>
      </c>
      <c r="M456" s="2">
        <v>26</v>
      </c>
      <c r="N456" s="2">
        <v>129</v>
      </c>
      <c r="O456" s="2">
        <v>105</v>
      </c>
      <c r="P456" s="2">
        <v>12</v>
      </c>
      <c r="Q456" s="2">
        <v>23</v>
      </c>
      <c r="R456" s="2">
        <v>113</v>
      </c>
      <c r="S456" s="2">
        <v>21</v>
      </c>
      <c r="T456" s="2">
        <v>47</v>
      </c>
      <c r="U456" s="2">
        <v>25</v>
      </c>
      <c r="V456" s="2">
        <v>55</v>
      </c>
      <c r="W456" s="2">
        <v>127</v>
      </c>
      <c r="X456" s="2">
        <v>18</v>
      </c>
      <c r="Y456" s="2">
        <v>641</v>
      </c>
      <c r="Z456" s="2">
        <v>180</v>
      </c>
      <c r="AA456" s="2">
        <v>40</v>
      </c>
    </row>
    <row r="457" spans="2:27" x14ac:dyDescent="0.5">
      <c r="B457" s="2">
        <v>297</v>
      </c>
      <c r="C457" s="2">
        <v>10</v>
      </c>
      <c r="D457" s="2">
        <v>10</v>
      </c>
      <c r="E457">
        <v>-10</v>
      </c>
      <c r="F457" s="2">
        <v>117</v>
      </c>
      <c r="G457" s="2">
        <v>138</v>
      </c>
      <c r="H457" s="2">
        <v>25</v>
      </c>
      <c r="I457" s="2">
        <v>386</v>
      </c>
      <c r="J457" s="2">
        <v>607</v>
      </c>
      <c r="K457" s="2">
        <v>23</v>
      </c>
      <c r="L457" s="2">
        <v>91</v>
      </c>
      <c r="M457" s="2">
        <v>55</v>
      </c>
      <c r="N457" s="2">
        <v>211</v>
      </c>
      <c r="O457" s="2">
        <v>207</v>
      </c>
      <c r="P457" s="2">
        <v>16</v>
      </c>
      <c r="Q457" s="2">
        <v>19</v>
      </c>
      <c r="R457" s="2">
        <v>342</v>
      </c>
      <c r="S457" s="2">
        <v>31</v>
      </c>
      <c r="T457" s="2">
        <v>105</v>
      </c>
      <c r="U457" s="2">
        <v>56</v>
      </c>
      <c r="V457" s="2">
        <v>117</v>
      </c>
      <c r="W457" s="2">
        <v>308</v>
      </c>
      <c r="X457" s="2">
        <v>46</v>
      </c>
      <c r="Y457" s="2">
        <v>870</v>
      </c>
      <c r="Z457" s="2">
        <v>302</v>
      </c>
      <c r="AA457" s="2">
        <v>51</v>
      </c>
    </row>
    <row r="458" spans="2:27" x14ac:dyDescent="0.5">
      <c r="B458" s="2">
        <v>353</v>
      </c>
      <c r="C458" s="2">
        <v>7</v>
      </c>
      <c r="D458" s="2">
        <v>7</v>
      </c>
      <c r="E458">
        <v>-7</v>
      </c>
      <c r="F458" s="2">
        <v>141</v>
      </c>
      <c r="G458" s="2">
        <v>155</v>
      </c>
      <c r="H458" s="2">
        <v>21</v>
      </c>
      <c r="I458" s="2">
        <v>393</v>
      </c>
      <c r="J458" s="2">
        <v>689</v>
      </c>
      <c r="K458" s="2">
        <v>8</v>
      </c>
      <c r="L458" s="2">
        <v>88</v>
      </c>
      <c r="M458" s="2">
        <v>54</v>
      </c>
      <c r="N458" s="2">
        <v>172</v>
      </c>
      <c r="O458" s="2">
        <v>181</v>
      </c>
      <c r="P458" s="2">
        <v>19</v>
      </c>
      <c r="Q458" s="2">
        <v>26</v>
      </c>
      <c r="R458" s="2">
        <v>320</v>
      </c>
      <c r="S458" s="2">
        <v>50</v>
      </c>
      <c r="T458" s="2">
        <v>124</v>
      </c>
      <c r="U458" s="2">
        <v>61</v>
      </c>
      <c r="V458" s="2">
        <v>105</v>
      </c>
      <c r="W458" s="2">
        <v>349</v>
      </c>
      <c r="X458" s="2">
        <v>13</v>
      </c>
      <c r="Y458" s="2">
        <v>953</v>
      </c>
      <c r="Z458" s="2">
        <v>318</v>
      </c>
      <c r="AA458" s="2">
        <v>76</v>
      </c>
    </row>
    <row r="459" spans="2:27" x14ac:dyDescent="0.5">
      <c r="B459" s="2">
        <v>340</v>
      </c>
      <c r="C459" s="2">
        <v>5</v>
      </c>
      <c r="D459" s="2">
        <v>5</v>
      </c>
      <c r="E459">
        <v>-5</v>
      </c>
      <c r="F459" s="2">
        <v>133</v>
      </c>
      <c r="G459" s="2">
        <v>109</v>
      </c>
      <c r="H459" s="2">
        <v>23</v>
      </c>
      <c r="I459" s="2">
        <v>443</v>
      </c>
      <c r="J459" s="2">
        <v>768</v>
      </c>
      <c r="K459" s="2">
        <v>19</v>
      </c>
      <c r="L459" s="2">
        <v>74</v>
      </c>
      <c r="M459" s="2">
        <v>55</v>
      </c>
      <c r="N459" s="2">
        <v>255</v>
      </c>
      <c r="O459" s="2">
        <v>207</v>
      </c>
      <c r="P459" s="2">
        <v>13</v>
      </c>
      <c r="Q459" s="2">
        <v>32</v>
      </c>
      <c r="R459" s="2">
        <v>355</v>
      </c>
      <c r="S459" s="2">
        <v>45</v>
      </c>
      <c r="T459" s="2">
        <v>151</v>
      </c>
      <c r="U459" s="2">
        <v>56</v>
      </c>
      <c r="V459" s="2">
        <v>137</v>
      </c>
      <c r="W459" s="2">
        <v>310</v>
      </c>
      <c r="X459" s="2">
        <v>15</v>
      </c>
      <c r="Y459" s="2">
        <v>1018</v>
      </c>
      <c r="Z459" s="2">
        <v>343</v>
      </c>
      <c r="AA459" s="2">
        <v>67</v>
      </c>
    </row>
    <row r="460" spans="2:27" x14ac:dyDescent="0.5">
      <c r="B460" s="2">
        <v>319</v>
      </c>
      <c r="C460" s="2">
        <v>13</v>
      </c>
      <c r="D460" s="2">
        <v>13</v>
      </c>
      <c r="E460">
        <v>-13</v>
      </c>
      <c r="F460" s="2">
        <v>144</v>
      </c>
      <c r="G460" s="2">
        <v>125</v>
      </c>
      <c r="H460" s="2">
        <v>35</v>
      </c>
      <c r="I460" s="2">
        <v>608</v>
      </c>
      <c r="J460" s="2">
        <v>942</v>
      </c>
      <c r="K460" s="2">
        <v>17</v>
      </c>
      <c r="L460" s="2">
        <v>92</v>
      </c>
      <c r="M460" s="2">
        <v>66</v>
      </c>
      <c r="N460" s="2">
        <v>227</v>
      </c>
      <c r="O460" s="2">
        <v>228</v>
      </c>
      <c r="P460" s="2">
        <v>14</v>
      </c>
      <c r="Q460" s="2">
        <v>30</v>
      </c>
      <c r="R460" s="2">
        <v>413</v>
      </c>
      <c r="S460" s="2">
        <v>36</v>
      </c>
      <c r="T460" s="2">
        <v>142</v>
      </c>
      <c r="U460" s="2">
        <v>71</v>
      </c>
      <c r="V460" s="2">
        <v>151</v>
      </c>
      <c r="W460" s="2">
        <v>399</v>
      </c>
      <c r="X460" s="2">
        <v>12</v>
      </c>
      <c r="Y460" s="2">
        <v>1308</v>
      </c>
      <c r="Z460" s="2">
        <v>427</v>
      </c>
      <c r="AA460" s="2">
        <v>44</v>
      </c>
    </row>
    <row r="461" spans="2:27" x14ac:dyDescent="0.5">
      <c r="B461" s="2">
        <v>470</v>
      </c>
      <c r="C461" s="2">
        <v>14</v>
      </c>
      <c r="D461" s="2">
        <v>14</v>
      </c>
      <c r="E461">
        <v>-14</v>
      </c>
      <c r="F461" s="2">
        <v>160</v>
      </c>
      <c r="G461" s="2">
        <v>122</v>
      </c>
      <c r="H461" s="2">
        <v>49</v>
      </c>
      <c r="I461" s="2">
        <v>605</v>
      </c>
      <c r="J461" s="2">
        <v>1074</v>
      </c>
      <c r="K461" s="2">
        <v>49</v>
      </c>
      <c r="L461" s="2">
        <v>165</v>
      </c>
      <c r="M461" s="2">
        <v>94</v>
      </c>
      <c r="N461" s="2">
        <v>280</v>
      </c>
      <c r="O461" s="2">
        <v>262</v>
      </c>
      <c r="P461" s="2">
        <v>21</v>
      </c>
      <c r="Q461" s="2">
        <v>31</v>
      </c>
      <c r="R461" s="2">
        <v>607</v>
      </c>
      <c r="S461" s="2">
        <v>56</v>
      </c>
      <c r="T461" s="2">
        <v>171</v>
      </c>
      <c r="U461" s="2">
        <v>93</v>
      </c>
      <c r="V461" s="2">
        <v>216</v>
      </c>
      <c r="W461" s="2">
        <v>495</v>
      </c>
      <c r="X461" s="2">
        <v>14</v>
      </c>
      <c r="Y461" s="2">
        <v>1369</v>
      </c>
      <c r="Z461" s="2">
        <v>554</v>
      </c>
      <c r="AA461" s="2">
        <v>58</v>
      </c>
    </row>
    <row r="462" spans="2:27" x14ac:dyDescent="0.5">
      <c r="B462" s="2">
        <v>106</v>
      </c>
      <c r="C462" s="2">
        <v>0</v>
      </c>
      <c r="D462" s="2">
        <v>0</v>
      </c>
      <c r="E462">
        <v>0</v>
      </c>
      <c r="F462" s="2">
        <v>55</v>
      </c>
      <c r="G462" s="2">
        <v>52</v>
      </c>
      <c r="H462" s="2">
        <v>22</v>
      </c>
      <c r="I462" s="2">
        <v>307</v>
      </c>
      <c r="J462" s="2">
        <v>321</v>
      </c>
      <c r="K462" s="2">
        <v>2</v>
      </c>
      <c r="L462" s="2">
        <v>42</v>
      </c>
      <c r="M462" s="2">
        <v>43</v>
      </c>
      <c r="N462" s="2">
        <v>29</v>
      </c>
      <c r="O462" s="2">
        <v>118</v>
      </c>
      <c r="P462" s="2">
        <v>4</v>
      </c>
      <c r="Q462" s="2">
        <v>2</v>
      </c>
      <c r="R462" s="2">
        <v>76</v>
      </c>
      <c r="S462" s="2">
        <v>18</v>
      </c>
      <c r="T462" s="2">
        <v>71</v>
      </c>
      <c r="U462" s="2">
        <v>12</v>
      </c>
      <c r="V462" s="2">
        <v>29</v>
      </c>
      <c r="W462" s="2">
        <v>124</v>
      </c>
      <c r="X462" s="2">
        <v>3</v>
      </c>
      <c r="Y462" s="2">
        <v>744</v>
      </c>
      <c r="Z462" s="2">
        <v>190</v>
      </c>
      <c r="AA462" s="2">
        <v>37</v>
      </c>
    </row>
    <row r="463" spans="2:27" x14ac:dyDescent="0.5">
      <c r="B463" s="2">
        <v>168</v>
      </c>
      <c r="C463" s="2">
        <v>3</v>
      </c>
      <c r="D463" s="2">
        <v>3</v>
      </c>
      <c r="E463">
        <v>-3</v>
      </c>
      <c r="F463" s="2">
        <v>50</v>
      </c>
      <c r="G463" s="2">
        <v>48</v>
      </c>
      <c r="H463" s="2">
        <v>15</v>
      </c>
      <c r="I463" s="2">
        <v>398</v>
      </c>
      <c r="J463" s="2">
        <v>495</v>
      </c>
      <c r="K463" s="2">
        <v>7</v>
      </c>
      <c r="L463" s="2">
        <v>55</v>
      </c>
      <c r="M463" s="2">
        <v>59</v>
      </c>
      <c r="N463" s="2">
        <v>148</v>
      </c>
      <c r="O463" s="2">
        <v>130</v>
      </c>
      <c r="P463" s="2">
        <v>15</v>
      </c>
      <c r="Q463" s="2">
        <v>19</v>
      </c>
      <c r="R463" s="2">
        <v>131</v>
      </c>
      <c r="S463" s="2">
        <v>31</v>
      </c>
      <c r="T463" s="2">
        <v>81</v>
      </c>
      <c r="U463" s="2">
        <v>19</v>
      </c>
      <c r="V463" s="2">
        <v>65</v>
      </c>
      <c r="W463" s="2">
        <v>161</v>
      </c>
      <c r="X463" s="2">
        <v>8</v>
      </c>
      <c r="Y463" s="2">
        <v>847</v>
      </c>
      <c r="Z463" s="2">
        <v>266</v>
      </c>
      <c r="AA463" s="2">
        <v>50</v>
      </c>
    </row>
    <row r="464" spans="2:27" x14ac:dyDescent="0.5">
      <c r="B464" s="2">
        <v>389</v>
      </c>
      <c r="C464" s="2">
        <v>12</v>
      </c>
      <c r="D464" s="2">
        <v>12</v>
      </c>
      <c r="E464">
        <v>-12</v>
      </c>
      <c r="F464" s="2">
        <v>103</v>
      </c>
      <c r="G464" s="2">
        <v>86</v>
      </c>
      <c r="H464" s="2">
        <v>22</v>
      </c>
      <c r="I464" s="2">
        <v>566</v>
      </c>
      <c r="J464" s="2">
        <v>1035</v>
      </c>
      <c r="K464" s="2">
        <v>19</v>
      </c>
      <c r="L464" s="2">
        <v>80</v>
      </c>
      <c r="M464" s="2">
        <v>69</v>
      </c>
      <c r="N464" s="2">
        <v>237</v>
      </c>
      <c r="O464" s="2">
        <v>264</v>
      </c>
      <c r="P464" s="2">
        <v>28</v>
      </c>
      <c r="Q464" s="2">
        <v>12</v>
      </c>
      <c r="R464" s="2">
        <v>465</v>
      </c>
      <c r="S464" s="2">
        <v>41</v>
      </c>
      <c r="T464" s="2">
        <v>125</v>
      </c>
      <c r="U464" s="2">
        <v>51</v>
      </c>
      <c r="V464" s="2">
        <v>150</v>
      </c>
      <c r="W464" s="2">
        <v>363</v>
      </c>
      <c r="X464" s="2">
        <v>18</v>
      </c>
      <c r="Y464" s="2">
        <v>1181</v>
      </c>
      <c r="Z464" s="2">
        <v>458</v>
      </c>
      <c r="AA464" s="2">
        <v>48</v>
      </c>
    </row>
    <row r="465" spans="2:27" x14ac:dyDescent="0.5">
      <c r="B465" s="2">
        <v>429</v>
      </c>
      <c r="C465" s="2">
        <v>8</v>
      </c>
      <c r="D465" s="2">
        <v>8</v>
      </c>
      <c r="E465">
        <v>-8</v>
      </c>
      <c r="F465" s="2">
        <v>104</v>
      </c>
      <c r="G465" s="2">
        <v>91</v>
      </c>
      <c r="H465" s="2">
        <v>39</v>
      </c>
      <c r="I465" s="2">
        <v>688</v>
      </c>
      <c r="J465" s="2">
        <v>1043</v>
      </c>
      <c r="K465" s="2">
        <v>18</v>
      </c>
      <c r="L465" s="2">
        <v>99</v>
      </c>
      <c r="M465" s="2">
        <v>86</v>
      </c>
      <c r="N465" s="2">
        <v>281</v>
      </c>
      <c r="O465" s="2">
        <v>294</v>
      </c>
      <c r="P465" s="2">
        <v>26</v>
      </c>
      <c r="Q465" s="2">
        <v>20</v>
      </c>
      <c r="R465" s="2">
        <v>322</v>
      </c>
      <c r="S465" s="2">
        <v>43</v>
      </c>
      <c r="T465" s="2">
        <v>190</v>
      </c>
      <c r="U465" s="2">
        <v>71</v>
      </c>
      <c r="V465" s="2">
        <v>170</v>
      </c>
      <c r="W465" s="2">
        <v>327</v>
      </c>
      <c r="X465" s="2">
        <v>12</v>
      </c>
      <c r="Y465" s="2">
        <v>1268</v>
      </c>
      <c r="Z465" s="2">
        <v>544</v>
      </c>
      <c r="AA465" s="2">
        <v>61</v>
      </c>
    </row>
    <row r="466" spans="2:27" x14ac:dyDescent="0.5">
      <c r="B466" s="2">
        <v>415</v>
      </c>
      <c r="C466" s="2">
        <v>9</v>
      </c>
      <c r="D466" s="2">
        <v>9</v>
      </c>
      <c r="E466">
        <v>-9</v>
      </c>
      <c r="F466" s="2">
        <v>132</v>
      </c>
      <c r="G466" s="2">
        <v>96</v>
      </c>
      <c r="H466" s="2">
        <v>39</v>
      </c>
      <c r="I466" s="2">
        <v>702</v>
      </c>
      <c r="J466" s="2">
        <v>1168</v>
      </c>
      <c r="K466" s="2">
        <v>20</v>
      </c>
      <c r="L466" s="2">
        <v>105</v>
      </c>
      <c r="M466" s="2">
        <v>100</v>
      </c>
      <c r="N466" s="2">
        <v>290</v>
      </c>
      <c r="O466" s="2">
        <v>350</v>
      </c>
      <c r="P466" s="2">
        <v>42</v>
      </c>
      <c r="Q466" s="2">
        <v>24</v>
      </c>
      <c r="R466" s="2">
        <v>458</v>
      </c>
      <c r="S466" s="2">
        <v>46</v>
      </c>
      <c r="T466" s="2">
        <v>168</v>
      </c>
      <c r="U466" s="2">
        <v>103</v>
      </c>
      <c r="V466" s="2">
        <v>168</v>
      </c>
      <c r="W466" s="2">
        <v>355</v>
      </c>
      <c r="X466" s="2">
        <v>15</v>
      </c>
      <c r="Y466" s="2">
        <v>1398</v>
      </c>
      <c r="Z466" s="2">
        <v>542</v>
      </c>
      <c r="AA466" s="2">
        <v>75</v>
      </c>
    </row>
    <row r="467" spans="2:27" x14ac:dyDescent="0.5">
      <c r="B467" s="2">
        <v>426</v>
      </c>
      <c r="C467" s="2">
        <v>22</v>
      </c>
      <c r="D467" s="2">
        <v>22</v>
      </c>
      <c r="E467">
        <v>-22</v>
      </c>
      <c r="F467" s="2">
        <v>137</v>
      </c>
      <c r="G467" s="2">
        <v>104</v>
      </c>
      <c r="H467" s="2">
        <v>35</v>
      </c>
      <c r="I467" s="2">
        <v>826</v>
      </c>
      <c r="J467" s="2">
        <v>1447</v>
      </c>
      <c r="K467" s="2">
        <v>22</v>
      </c>
      <c r="L467" s="2">
        <v>144</v>
      </c>
      <c r="M467" s="2">
        <v>119</v>
      </c>
      <c r="N467" s="2">
        <v>292</v>
      </c>
      <c r="O467" s="2">
        <v>385</v>
      </c>
      <c r="P467" s="2">
        <v>30</v>
      </c>
      <c r="Q467" s="2">
        <v>15</v>
      </c>
      <c r="R467" s="2">
        <v>515</v>
      </c>
      <c r="S467" s="2">
        <v>47</v>
      </c>
      <c r="T467" s="2">
        <v>165</v>
      </c>
      <c r="U467" s="2">
        <v>84</v>
      </c>
      <c r="V467" s="2">
        <v>203</v>
      </c>
      <c r="W467" s="2">
        <v>389</v>
      </c>
      <c r="X467" s="2">
        <v>18</v>
      </c>
      <c r="Y467" s="2">
        <v>1399</v>
      </c>
      <c r="Z467" s="2">
        <v>682</v>
      </c>
      <c r="AA467" s="2">
        <v>71</v>
      </c>
    </row>
    <row r="468" spans="2:27" x14ac:dyDescent="0.5">
      <c r="B468" s="2">
        <v>490</v>
      </c>
      <c r="C468" s="2">
        <v>14</v>
      </c>
      <c r="D468" s="2">
        <v>14</v>
      </c>
      <c r="E468">
        <v>-14</v>
      </c>
      <c r="F468" s="2">
        <v>177</v>
      </c>
      <c r="G468" s="2">
        <v>110</v>
      </c>
      <c r="H468" s="2">
        <v>45</v>
      </c>
      <c r="I468" s="2">
        <v>868</v>
      </c>
      <c r="J468" s="2">
        <v>1303</v>
      </c>
      <c r="K468" s="2">
        <v>39</v>
      </c>
      <c r="L468" s="2">
        <v>125</v>
      </c>
      <c r="M468" s="2">
        <v>157</v>
      </c>
      <c r="N468" s="2">
        <v>289</v>
      </c>
      <c r="O468" s="2">
        <v>381</v>
      </c>
      <c r="P468" s="2">
        <v>19</v>
      </c>
      <c r="Q468" s="2">
        <v>38</v>
      </c>
      <c r="R468" s="2">
        <v>696</v>
      </c>
      <c r="S468" s="2">
        <v>45</v>
      </c>
      <c r="T468" s="2">
        <v>203</v>
      </c>
      <c r="U468" s="2">
        <v>152</v>
      </c>
      <c r="V468" s="2">
        <v>241</v>
      </c>
      <c r="W468" s="2">
        <v>502</v>
      </c>
      <c r="X468" s="2">
        <v>25</v>
      </c>
      <c r="Y468" s="2">
        <v>1617</v>
      </c>
      <c r="Z468" s="2">
        <v>850</v>
      </c>
      <c r="AA468" s="2">
        <v>62</v>
      </c>
    </row>
    <row r="469" spans="2:27" x14ac:dyDescent="0.5">
      <c r="B469" s="2">
        <v>110</v>
      </c>
      <c r="C469" s="2">
        <v>3</v>
      </c>
      <c r="D469" s="2">
        <v>3</v>
      </c>
      <c r="E469">
        <v>-3</v>
      </c>
      <c r="F469" s="2">
        <v>59</v>
      </c>
      <c r="G469" s="2">
        <v>51</v>
      </c>
      <c r="H469" s="2">
        <v>22</v>
      </c>
      <c r="I469" s="2">
        <v>337</v>
      </c>
      <c r="J469" s="2">
        <v>370</v>
      </c>
      <c r="K469" s="2">
        <v>6</v>
      </c>
      <c r="L469" s="2">
        <v>37</v>
      </c>
      <c r="M469" s="2">
        <v>94</v>
      </c>
      <c r="N469" s="2">
        <v>74</v>
      </c>
      <c r="O469" s="2">
        <v>134</v>
      </c>
      <c r="P469" s="2">
        <v>8</v>
      </c>
      <c r="Q469" s="2">
        <v>3</v>
      </c>
      <c r="R469" s="2">
        <v>95</v>
      </c>
      <c r="S469" s="2">
        <v>16</v>
      </c>
      <c r="T469" s="2">
        <v>78</v>
      </c>
      <c r="U469" s="2">
        <v>49</v>
      </c>
      <c r="V469" s="2">
        <v>41</v>
      </c>
      <c r="W469" s="2">
        <v>166</v>
      </c>
      <c r="X469" s="2">
        <v>14</v>
      </c>
      <c r="Y469" s="2">
        <v>830</v>
      </c>
      <c r="Z469" s="2">
        <v>321</v>
      </c>
      <c r="AA469" s="2">
        <v>38</v>
      </c>
    </row>
    <row r="470" spans="2:27" x14ac:dyDescent="0.5">
      <c r="B470" s="2">
        <v>225</v>
      </c>
      <c r="C470" s="2">
        <v>5</v>
      </c>
      <c r="D470" s="2">
        <v>5</v>
      </c>
      <c r="E470">
        <v>-5</v>
      </c>
      <c r="F470" s="2">
        <v>120</v>
      </c>
      <c r="G470" s="2">
        <v>50</v>
      </c>
      <c r="H470" s="2">
        <v>25</v>
      </c>
      <c r="I470" s="2">
        <v>423</v>
      </c>
      <c r="J470" s="2">
        <v>567</v>
      </c>
      <c r="K470" s="2">
        <v>14</v>
      </c>
      <c r="L470" s="2">
        <v>55</v>
      </c>
      <c r="M470" s="2">
        <v>94</v>
      </c>
      <c r="N470" s="2">
        <v>180</v>
      </c>
      <c r="O470" s="2">
        <v>217</v>
      </c>
      <c r="P470" s="2">
        <v>28</v>
      </c>
      <c r="Q470" s="2">
        <v>12</v>
      </c>
      <c r="R470" s="2">
        <v>167</v>
      </c>
      <c r="S470" s="2">
        <v>14</v>
      </c>
      <c r="T470" s="2">
        <v>87</v>
      </c>
      <c r="U470" s="2">
        <v>57</v>
      </c>
      <c r="V470" s="2">
        <v>90</v>
      </c>
      <c r="W470" s="2">
        <v>174</v>
      </c>
      <c r="X470" s="2">
        <v>17</v>
      </c>
      <c r="Y470" s="2">
        <v>876</v>
      </c>
      <c r="Z470" s="2">
        <v>469</v>
      </c>
      <c r="AA470" s="2">
        <v>39</v>
      </c>
    </row>
    <row r="471" spans="2:27" x14ac:dyDescent="0.5">
      <c r="B471" s="2">
        <v>392</v>
      </c>
      <c r="C471" s="2">
        <v>24</v>
      </c>
      <c r="D471" s="2">
        <v>24</v>
      </c>
      <c r="E471">
        <v>-24</v>
      </c>
      <c r="F471" s="2">
        <v>177</v>
      </c>
      <c r="G471" s="2">
        <v>108</v>
      </c>
      <c r="H471" s="2">
        <v>29</v>
      </c>
      <c r="I471" s="2">
        <v>698</v>
      </c>
      <c r="J471" s="2">
        <v>1154</v>
      </c>
      <c r="K471" s="2">
        <v>24</v>
      </c>
      <c r="L471" s="2">
        <v>129</v>
      </c>
      <c r="M471" s="2">
        <v>145</v>
      </c>
      <c r="N471" s="2">
        <v>334</v>
      </c>
      <c r="O471" s="2">
        <v>347</v>
      </c>
      <c r="P471" s="2">
        <v>26</v>
      </c>
      <c r="Q471" s="2">
        <v>14</v>
      </c>
      <c r="R471" s="2">
        <v>485</v>
      </c>
      <c r="S471" s="2">
        <v>41</v>
      </c>
      <c r="T471" s="2">
        <v>148</v>
      </c>
      <c r="U471" s="2">
        <v>151</v>
      </c>
      <c r="V471" s="2">
        <v>190</v>
      </c>
      <c r="W471" s="2">
        <v>374</v>
      </c>
      <c r="X471" s="2">
        <v>15</v>
      </c>
      <c r="Y471" s="2">
        <v>1174</v>
      </c>
      <c r="Z471" s="2">
        <v>805</v>
      </c>
      <c r="AA471" s="2">
        <v>69</v>
      </c>
    </row>
    <row r="472" spans="2:27" x14ac:dyDescent="0.5">
      <c r="B472" s="2">
        <v>423</v>
      </c>
      <c r="C472" s="2">
        <v>16</v>
      </c>
      <c r="D472" s="2">
        <v>16</v>
      </c>
      <c r="E472">
        <v>-16</v>
      </c>
      <c r="F472" s="2">
        <v>110</v>
      </c>
      <c r="G472" s="2">
        <v>92</v>
      </c>
      <c r="H472" s="2">
        <v>27</v>
      </c>
      <c r="I472" s="2">
        <v>658</v>
      </c>
      <c r="J472" s="2">
        <v>1295</v>
      </c>
      <c r="K472" s="2">
        <v>34</v>
      </c>
      <c r="L472" s="2">
        <v>118</v>
      </c>
      <c r="M472" s="2">
        <v>135</v>
      </c>
      <c r="N472" s="2">
        <v>318</v>
      </c>
      <c r="O472" s="2">
        <v>336</v>
      </c>
      <c r="P472" s="2">
        <v>20</v>
      </c>
      <c r="Q472" s="2">
        <v>29</v>
      </c>
      <c r="R472" s="2">
        <v>462</v>
      </c>
      <c r="S472" s="2">
        <v>54</v>
      </c>
      <c r="T472" s="2">
        <v>142</v>
      </c>
      <c r="U472" s="2">
        <v>124</v>
      </c>
      <c r="V472" s="2">
        <v>146</v>
      </c>
      <c r="W472" s="2">
        <v>377</v>
      </c>
      <c r="X472" s="2">
        <v>19</v>
      </c>
      <c r="Y472" s="2">
        <v>1290</v>
      </c>
      <c r="Z472" s="2">
        <v>786</v>
      </c>
      <c r="AA472" s="2">
        <v>58</v>
      </c>
    </row>
    <row r="473" spans="2:27" x14ac:dyDescent="0.5">
      <c r="B473" s="2">
        <v>445</v>
      </c>
      <c r="C473" s="2">
        <v>22</v>
      </c>
      <c r="D473" s="2">
        <v>22</v>
      </c>
      <c r="E473">
        <v>-22</v>
      </c>
      <c r="F473" s="2">
        <v>136</v>
      </c>
      <c r="G473" s="2">
        <v>111</v>
      </c>
      <c r="H473" s="2">
        <v>36</v>
      </c>
      <c r="I473" s="2">
        <v>664</v>
      </c>
      <c r="J473" s="2">
        <v>1257</v>
      </c>
      <c r="K473" s="2">
        <v>22</v>
      </c>
      <c r="L473" s="2">
        <v>113</v>
      </c>
      <c r="M473" s="2">
        <v>139</v>
      </c>
      <c r="N473" s="2">
        <v>310</v>
      </c>
      <c r="O473" s="2">
        <v>318</v>
      </c>
      <c r="P473" s="2">
        <v>19</v>
      </c>
      <c r="Q473" s="2">
        <v>16</v>
      </c>
      <c r="R473" s="2">
        <v>445</v>
      </c>
      <c r="S473" s="2">
        <v>46</v>
      </c>
      <c r="T473" s="2">
        <v>140</v>
      </c>
      <c r="U473" s="2">
        <v>136</v>
      </c>
      <c r="V473" s="2">
        <v>194</v>
      </c>
      <c r="W473" s="2">
        <v>335</v>
      </c>
      <c r="X473" s="2">
        <v>15</v>
      </c>
      <c r="Y473" s="2">
        <v>1314</v>
      </c>
      <c r="Z473" s="2">
        <v>769</v>
      </c>
      <c r="AA473" s="2">
        <v>96</v>
      </c>
    </row>
    <row r="474" spans="2:27" x14ac:dyDescent="0.5">
      <c r="B474" s="2">
        <v>469</v>
      </c>
      <c r="C474" s="2">
        <v>34</v>
      </c>
      <c r="D474" s="2">
        <v>34</v>
      </c>
      <c r="E474">
        <v>-34</v>
      </c>
      <c r="F474" s="2">
        <v>124</v>
      </c>
      <c r="G474" s="2">
        <v>83</v>
      </c>
      <c r="H474" s="2">
        <v>23</v>
      </c>
      <c r="I474" s="2">
        <v>767</v>
      </c>
      <c r="J474" s="2">
        <v>1360</v>
      </c>
      <c r="K474" s="2">
        <v>26</v>
      </c>
      <c r="L474" s="2">
        <v>121</v>
      </c>
      <c r="M474" s="2">
        <v>122</v>
      </c>
      <c r="N474" s="2">
        <v>277</v>
      </c>
      <c r="O474" s="2">
        <v>403</v>
      </c>
      <c r="P474" s="2">
        <v>12</v>
      </c>
      <c r="Q474" s="2">
        <v>15</v>
      </c>
      <c r="R474" s="2">
        <v>530</v>
      </c>
      <c r="S474" s="2">
        <v>46</v>
      </c>
      <c r="T474" s="2">
        <v>172</v>
      </c>
      <c r="U474" s="2">
        <v>115</v>
      </c>
      <c r="V474" s="2">
        <v>198</v>
      </c>
      <c r="W474" s="2">
        <v>381</v>
      </c>
      <c r="X474" s="2">
        <v>47</v>
      </c>
      <c r="Y474" s="2">
        <v>1314</v>
      </c>
      <c r="Z474" s="2">
        <v>880</v>
      </c>
      <c r="AA474" s="2">
        <v>72</v>
      </c>
    </row>
    <row r="475" spans="2:27" x14ac:dyDescent="0.5">
      <c r="B475" s="2">
        <v>479</v>
      </c>
      <c r="C475" s="2">
        <v>16</v>
      </c>
      <c r="D475" s="2">
        <v>16</v>
      </c>
      <c r="E475">
        <v>-16</v>
      </c>
      <c r="F475" s="2">
        <v>137</v>
      </c>
      <c r="G475" s="2">
        <v>104</v>
      </c>
      <c r="H475" s="2">
        <v>26</v>
      </c>
      <c r="I475" s="2">
        <v>711</v>
      </c>
      <c r="J475" s="2">
        <v>1283</v>
      </c>
      <c r="K475" s="2">
        <v>37</v>
      </c>
      <c r="L475" s="2">
        <v>154</v>
      </c>
      <c r="M475" s="2">
        <v>177</v>
      </c>
      <c r="N475" s="2">
        <v>368</v>
      </c>
      <c r="O475" s="2">
        <v>313</v>
      </c>
      <c r="P475" s="2">
        <v>27</v>
      </c>
      <c r="Q475" s="2">
        <v>37</v>
      </c>
      <c r="R475" s="2">
        <v>694</v>
      </c>
      <c r="S475" s="2">
        <v>35</v>
      </c>
      <c r="T475" s="2">
        <v>188</v>
      </c>
      <c r="U475" s="2">
        <v>225</v>
      </c>
      <c r="V475" s="2">
        <v>266</v>
      </c>
      <c r="W475" s="2">
        <v>432</v>
      </c>
      <c r="X475" s="2">
        <v>21</v>
      </c>
      <c r="Y475" s="2">
        <v>1279</v>
      </c>
      <c r="Z475" s="2">
        <v>884</v>
      </c>
      <c r="AA475" s="2">
        <v>83</v>
      </c>
    </row>
    <row r="476" spans="2:27" x14ac:dyDescent="0.5">
      <c r="B476" s="2">
        <v>106</v>
      </c>
      <c r="C476" s="2">
        <v>0</v>
      </c>
      <c r="D476" s="2">
        <v>0</v>
      </c>
      <c r="E476">
        <v>0</v>
      </c>
      <c r="F476" s="2">
        <v>64</v>
      </c>
      <c r="G476" s="2">
        <v>42</v>
      </c>
      <c r="H476" s="2">
        <v>23</v>
      </c>
      <c r="I476" s="2">
        <v>291</v>
      </c>
      <c r="J476" s="2">
        <v>392</v>
      </c>
      <c r="K476" s="2">
        <v>3</v>
      </c>
      <c r="L476" s="2">
        <v>33</v>
      </c>
      <c r="M476" s="2">
        <v>15</v>
      </c>
      <c r="N476" s="2">
        <v>86</v>
      </c>
      <c r="O476" s="2">
        <v>95</v>
      </c>
      <c r="P476" s="2">
        <v>7</v>
      </c>
      <c r="Q476" s="2">
        <v>7</v>
      </c>
      <c r="R476" s="2">
        <v>64</v>
      </c>
      <c r="S476" s="2">
        <v>19</v>
      </c>
      <c r="T476" s="2">
        <v>50</v>
      </c>
      <c r="U476" s="2">
        <v>52</v>
      </c>
      <c r="V476" s="2">
        <v>40</v>
      </c>
      <c r="W476" s="2">
        <v>164</v>
      </c>
      <c r="X476" s="2">
        <v>5</v>
      </c>
      <c r="Y476" s="2">
        <v>561</v>
      </c>
      <c r="Z476" s="2">
        <v>378</v>
      </c>
      <c r="AA476" s="2">
        <v>37</v>
      </c>
    </row>
    <row r="477" spans="2:27" x14ac:dyDescent="0.5">
      <c r="B477" s="2">
        <v>224</v>
      </c>
      <c r="C477" s="2">
        <v>11</v>
      </c>
      <c r="D477" s="2">
        <v>11</v>
      </c>
      <c r="E477">
        <v>-11</v>
      </c>
      <c r="F477" s="2">
        <v>72</v>
      </c>
      <c r="G477" s="2">
        <v>51</v>
      </c>
      <c r="H477" s="2">
        <v>37</v>
      </c>
      <c r="I477" s="2">
        <v>375</v>
      </c>
      <c r="J477" s="2">
        <v>473</v>
      </c>
      <c r="K477" s="2">
        <v>10</v>
      </c>
      <c r="L477" s="2">
        <v>53</v>
      </c>
      <c r="M477" s="2">
        <v>81</v>
      </c>
      <c r="N477" s="2">
        <v>110</v>
      </c>
      <c r="O477" s="2">
        <v>133</v>
      </c>
      <c r="P477" s="2">
        <v>10</v>
      </c>
      <c r="Q477" s="2">
        <v>24</v>
      </c>
      <c r="R477" s="2">
        <v>141</v>
      </c>
      <c r="S477" s="2">
        <v>20</v>
      </c>
      <c r="T477" s="2">
        <v>68</v>
      </c>
      <c r="U477" s="2">
        <v>79</v>
      </c>
      <c r="V477" s="2">
        <v>62</v>
      </c>
      <c r="W477" s="2">
        <v>152</v>
      </c>
      <c r="X477" s="2">
        <v>13</v>
      </c>
      <c r="Y477" s="2">
        <v>609</v>
      </c>
      <c r="Z477" s="2">
        <v>521</v>
      </c>
      <c r="AA477" s="2">
        <v>65</v>
      </c>
    </row>
    <row r="478" spans="2:27" x14ac:dyDescent="0.5">
      <c r="B478" s="2">
        <v>379</v>
      </c>
      <c r="C478" s="2">
        <v>8</v>
      </c>
      <c r="D478" s="2">
        <v>8</v>
      </c>
      <c r="E478">
        <v>-8</v>
      </c>
      <c r="F478" s="2">
        <v>122</v>
      </c>
      <c r="G478" s="2">
        <v>74</v>
      </c>
      <c r="H478" s="2">
        <v>23</v>
      </c>
      <c r="I478" s="2">
        <v>478</v>
      </c>
      <c r="J478" s="2">
        <v>972</v>
      </c>
      <c r="K478" s="2">
        <v>16</v>
      </c>
      <c r="L478" s="2">
        <v>116</v>
      </c>
      <c r="M478" s="2">
        <v>106</v>
      </c>
      <c r="N478" s="2">
        <v>261</v>
      </c>
      <c r="O478" s="2">
        <v>219</v>
      </c>
      <c r="P478" s="2">
        <v>16</v>
      </c>
      <c r="Q478" s="2">
        <v>19</v>
      </c>
      <c r="R478" s="2">
        <v>403</v>
      </c>
      <c r="S478" s="2">
        <v>46</v>
      </c>
      <c r="T478" s="2">
        <v>109</v>
      </c>
      <c r="U478" s="2">
        <v>190</v>
      </c>
      <c r="V478" s="2">
        <v>163</v>
      </c>
      <c r="W478" s="2">
        <v>279</v>
      </c>
      <c r="X478" s="2">
        <v>16</v>
      </c>
      <c r="Y478" s="2">
        <v>1029</v>
      </c>
      <c r="Z478" s="2">
        <v>756</v>
      </c>
      <c r="AA478" s="2">
        <v>103</v>
      </c>
    </row>
    <row r="479" spans="2:27" x14ac:dyDescent="0.5">
      <c r="B479" s="2">
        <v>341</v>
      </c>
      <c r="C479" s="2">
        <v>11</v>
      </c>
      <c r="D479" s="2">
        <v>11</v>
      </c>
      <c r="E479">
        <v>-11</v>
      </c>
      <c r="F479" s="2">
        <v>114</v>
      </c>
      <c r="G479" s="2">
        <v>85</v>
      </c>
      <c r="H479" s="2">
        <v>26</v>
      </c>
      <c r="I479" s="2">
        <v>467</v>
      </c>
      <c r="J479" s="2">
        <v>887</v>
      </c>
      <c r="K479" s="2">
        <v>17</v>
      </c>
      <c r="L479" s="2">
        <v>104</v>
      </c>
      <c r="M479" s="2">
        <v>120</v>
      </c>
      <c r="N479" s="2">
        <v>233</v>
      </c>
      <c r="O479" s="2">
        <v>208</v>
      </c>
      <c r="P479" s="2">
        <v>20</v>
      </c>
      <c r="Q479" s="2">
        <v>14</v>
      </c>
      <c r="R479" s="2">
        <v>343</v>
      </c>
      <c r="S479" s="2">
        <v>45</v>
      </c>
      <c r="T479" s="2">
        <v>118</v>
      </c>
      <c r="U479" s="2">
        <v>168</v>
      </c>
      <c r="V479" s="2">
        <v>126</v>
      </c>
      <c r="W479" s="2">
        <v>232</v>
      </c>
      <c r="X479" s="2">
        <v>16</v>
      </c>
      <c r="Y479" s="2">
        <v>833</v>
      </c>
      <c r="Z479" s="2">
        <v>679</v>
      </c>
      <c r="AA479" s="2">
        <v>61</v>
      </c>
    </row>
    <row r="480" spans="2:27" x14ac:dyDescent="0.5">
      <c r="B480" s="2">
        <v>296</v>
      </c>
      <c r="C480" s="2">
        <v>20</v>
      </c>
      <c r="D480" s="2">
        <v>20</v>
      </c>
      <c r="E480">
        <v>-20</v>
      </c>
      <c r="F480" s="2">
        <v>83</v>
      </c>
      <c r="G480" s="2">
        <v>92</v>
      </c>
      <c r="H480" s="2">
        <v>37</v>
      </c>
      <c r="I480" s="2">
        <v>398</v>
      </c>
      <c r="J480" s="2">
        <v>702</v>
      </c>
      <c r="K480" s="2">
        <v>17</v>
      </c>
      <c r="L480" s="2">
        <v>113</v>
      </c>
      <c r="M480" s="2">
        <v>125</v>
      </c>
      <c r="N480" s="2">
        <v>199</v>
      </c>
      <c r="O480" s="2">
        <v>170</v>
      </c>
      <c r="P480" s="2">
        <v>14</v>
      </c>
      <c r="Q480" s="2">
        <v>8</v>
      </c>
      <c r="R480" s="2">
        <v>391</v>
      </c>
      <c r="S480" s="2">
        <v>35</v>
      </c>
      <c r="T480" s="2">
        <v>99</v>
      </c>
      <c r="U480" s="2">
        <v>175</v>
      </c>
      <c r="V480" s="2">
        <v>158</v>
      </c>
      <c r="W480" s="2">
        <v>238</v>
      </c>
      <c r="X480" s="2">
        <v>16</v>
      </c>
      <c r="Y480" s="2">
        <v>796</v>
      </c>
      <c r="Z480" s="2">
        <v>674</v>
      </c>
      <c r="AA480" s="2">
        <v>66</v>
      </c>
    </row>
    <row r="481" spans="2:27" x14ac:dyDescent="0.5">
      <c r="B481" s="2">
        <v>265</v>
      </c>
      <c r="C481" s="2">
        <v>26</v>
      </c>
      <c r="D481" s="2">
        <v>26</v>
      </c>
      <c r="E481">
        <v>-26</v>
      </c>
      <c r="F481" s="2">
        <v>72</v>
      </c>
      <c r="G481" s="2">
        <v>57</v>
      </c>
      <c r="H481" s="2">
        <v>31</v>
      </c>
      <c r="I481" s="2">
        <v>362</v>
      </c>
      <c r="J481" s="2">
        <v>660</v>
      </c>
      <c r="K481" s="2">
        <v>16</v>
      </c>
      <c r="L481" s="2">
        <v>93</v>
      </c>
      <c r="M481" s="2">
        <v>100</v>
      </c>
      <c r="N481" s="2">
        <v>184</v>
      </c>
      <c r="O481" s="2">
        <v>180</v>
      </c>
      <c r="P481" s="2">
        <v>13</v>
      </c>
      <c r="Q481" s="2">
        <v>8</v>
      </c>
      <c r="R481" s="2">
        <v>350</v>
      </c>
      <c r="S481" s="2">
        <v>30</v>
      </c>
      <c r="T481" s="2">
        <v>99</v>
      </c>
      <c r="U481" s="2">
        <v>117</v>
      </c>
      <c r="V481" s="2">
        <v>126</v>
      </c>
      <c r="W481" s="2">
        <v>202</v>
      </c>
      <c r="X481" s="2">
        <v>25</v>
      </c>
      <c r="Y481" s="2">
        <v>695</v>
      </c>
      <c r="Z481" s="2">
        <v>558</v>
      </c>
      <c r="AA481" s="2">
        <v>64</v>
      </c>
    </row>
    <row r="482" spans="2:27" x14ac:dyDescent="0.5">
      <c r="B482" s="2">
        <v>268</v>
      </c>
      <c r="C482" s="2">
        <v>14</v>
      </c>
      <c r="D482" s="2">
        <v>14</v>
      </c>
      <c r="E482">
        <v>-14</v>
      </c>
      <c r="F482" s="2">
        <v>87</v>
      </c>
      <c r="G482" s="2">
        <v>51</v>
      </c>
      <c r="H482" s="2">
        <v>30</v>
      </c>
      <c r="I482" s="2">
        <v>293</v>
      </c>
      <c r="J482" s="2">
        <v>536</v>
      </c>
      <c r="K482" s="2">
        <v>18</v>
      </c>
      <c r="L482" s="2">
        <v>89</v>
      </c>
      <c r="M482" s="2">
        <v>88</v>
      </c>
      <c r="N482" s="2">
        <v>170</v>
      </c>
      <c r="O482" s="2">
        <v>194</v>
      </c>
      <c r="P482" s="2">
        <v>14</v>
      </c>
      <c r="Q482" s="2">
        <v>12</v>
      </c>
      <c r="R482" s="2">
        <v>390</v>
      </c>
      <c r="S482" s="2">
        <v>22</v>
      </c>
      <c r="T482" s="2">
        <v>75</v>
      </c>
      <c r="U482" s="2">
        <v>194</v>
      </c>
      <c r="V482" s="2">
        <v>162</v>
      </c>
      <c r="W482" s="2">
        <v>252</v>
      </c>
      <c r="X482" s="2">
        <v>8</v>
      </c>
      <c r="Y482" s="2">
        <v>593</v>
      </c>
      <c r="Z482" s="2">
        <v>566</v>
      </c>
      <c r="AA482" s="2">
        <v>67</v>
      </c>
    </row>
    <row r="483" spans="2:27" x14ac:dyDescent="0.5">
      <c r="B483" s="2">
        <v>53</v>
      </c>
      <c r="C483" s="2">
        <v>9</v>
      </c>
      <c r="D483" s="2">
        <v>9</v>
      </c>
      <c r="E483">
        <v>-9</v>
      </c>
      <c r="F483" s="2">
        <v>28</v>
      </c>
      <c r="G483" s="2">
        <v>31</v>
      </c>
      <c r="H483" s="2">
        <v>2</v>
      </c>
      <c r="I483" s="2">
        <v>185</v>
      </c>
      <c r="J483" s="2">
        <v>168</v>
      </c>
      <c r="K483" s="2">
        <v>0</v>
      </c>
      <c r="L483" s="2">
        <v>27</v>
      </c>
      <c r="M483" s="2">
        <v>11</v>
      </c>
      <c r="N483" s="2">
        <v>74</v>
      </c>
      <c r="O483" s="2">
        <v>54</v>
      </c>
      <c r="P483" s="2">
        <v>5</v>
      </c>
      <c r="Q483" s="2">
        <v>1</v>
      </c>
      <c r="R483" s="2">
        <v>57</v>
      </c>
      <c r="S483" s="2">
        <v>10</v>
      </c>
      <c r="T483" s="2">
        <v>40</v>
      </c>
      <c r="U483" s="2">
        <v>22</v>
      </c>
      <c r="V483" s="2">
        <v>10</v>
      </c>
      <c r="W483" s="2">
        <v>47</v>
      </c>
      <c r="X483" s="2">
        <v>5</v>
      </c>
      <c r="Y483" s="2">
        <v>364</v>
      </c>
      <c r="Z483" s="2">
        <v>200</v>
      </c>
      <c r="AA483" s="2">
        <v>4</v>
      </c>
    </row>
    <row r="484" spans="2:27" x14ac:dyDescent="0.5">
      <c r="B484" s="2">
        <v>99</v>
      </c>
      <c r="C484" s="2">
        <v>4</v>
      </c>
      <c r="D484" s="2">
        <v>4</v>
      </c>
      <c r="E484">
        <v>-4</v>
      </c>
      <c r="F484" s="2">
        <v>34</v>
      </c>
      <c r="G484" s="2">
        <v>21</v>
      </c>
      <c r="H484" s="2">
        <v>6</v>
      </c>
      <c r="I484" s="2">
        <v>173</v>
      </c>
      <c r="J484" s="2">
        <v>230</v>
      </c>
      <c r="K484" s="2">
        <v>3</v>
      </c>
      <c r="L484" s="2">
        <v>25</v>
      </c>
      <c r="M484" s="2">
        <v>39</v>
      </c>
      <c r="N484" s="2">
        <v>49</v>
      </c>
      <c r="O484" s="2">
        <v>70</v>
      </c>
      <c r="P484" s="2">
        <v>2</v>
      </c>
      <c r="Q484" s="2">
        <v>12</v>
      </c>
      <c r="R484" s="2">
        <v>91</v>
      </c>
      <c r="S484" s="2">
        <v>11</v>
      </c>
      <c r="T484" s="2">
        <v>41</v>
      </c>
      <c r="U484" s="2">
        <v>59</v>
      </c>
      <c r="V484" s="2">
        <v>51</v>
      </c>
      <c r="W484" s="2">
        <v>61</v>
      </c>
      <c r="X484" s="2">
        <v>6</v>
      </c>
      <c r="Y484" s="2">
        <v>324</v>
      </c>
      <c r="Z484" s="2">
        <v>284</v>
      </c>
      <c r="AA484" s="2">
        <v>45</v>
      </c>
    </row>
    <row r="485" spans="2:27" x14ac:dyDescent="0.5">
      <c r="B485" s="2">
        <v>144</v>
      </c>
      <c r="C485" s="2">
        <v>14</v>
      </c>
      <c r="D485" s="2">
        <v>14</v>
      </c>
      <c r="E485">
        <v>-14</v>
      </c>
      <c r="F485" s="2">
        <v>61</v>
      </c>
      <c r="G485" s="2">
        <v>37</v>
      </c>
      <c r="H485" s="2">
        <v>18</v>
      </c>
      <c r="I485" s="2">
        <v>223</v>
      </c>
      <c r="J485" s="2">
        <v>447</v>
      </c>
      <c r="K485" s="2">
        <v>17</v>
      </c>
      <c r="L485" s="2">
        <v>55</v>
      </c>
      <c r="M485" s="2">
        <v>86</v>
      </c>
      <c r="N485" s="2">
        <v>113</v>
      </c>
      <c r="O485" s="2">
        <v>130</v>
      </c>
      <c r="P485" s="2">
        <v>12</v>
      </c>
      <c r="Q485" s="2">
        <v>13</v>
      </c>
      <c r="R485" s="2">
        <v>196</v>
      </c>
      <c r="S485" s="2">
        <v>17</v>
      </c>
      <c r="T485" s="2">
        <v>50</v>
      </c>
      <c r="U485" s="2">
        <v>122</v>
      </c>
      <c r="V485" s="2">
        <v>89</v>
      </c>
      <c r="W485" s="2">
        <v>138</v>
      </c>
      <c r="X485" s="2">
        <v>11</v>
      </c>
      <c r="Y485" s="2">
        <v>381</v>
      </c>
      <c r="Z485" s="2">
        <v>396</v>
      </c>
      <c r="AA485" s="2">
        <v>63</v>
      </c>
    </row>
    <row r="486" spans="2:27" x14ac:dyDescent="0.5">
      <c r="B486" s="2">
        <v>164</v>
      </c>
      <c r="C486" s="2">
        <v>13</v>
      </c>
      <c r="D486" s="2">
        <v>13</v>
      </c>
      <c r="E486">
        <v>-13</v>
      </c>
      <c r="F486" s="2">
        <v>54</v>
      </c>
      <c r="G486" s="2">
        <v>42</v>
      </c>
      <c r="H486" s="2">
        <v>17</v>
      </c>
      <c r="I486" s="2">
        <v>233</v>
      </c>
      <c r="J486" s="2">
        <v>338</v>
      </c>
      <c r="K486" s="2">
        <v>13</v>
      </c>
      <c r="L486" s="2">
        <v>26</v>
      </c>
      <c r="M486" s="2">
        <v>43</v>
      </c>
      <c r="N486" s="2">
        <v>149</v>
      </c>
      <c r="O486" s="2">
        <v>100</v>
      </c>
      <c r="P486" s="2">
        <v>6</v>
      </c>
      <c r="Q486" s="2">
        <v>16</v>
      </c>
      <c r="R486" s="2">
        <v>167</v>
      </c>
      <c r="S486" s="2">
        <v>7</v>
      </c>
      <c r="T486" s="2">
        <v>48</v>
      </c>
      <c r="U486" s="2">
        <v>120</v>
      </c>
      <c r="V486" s="2">
        <v>48</v>
      </c>
      <c r="W486" s="2">
        <v>114</v>
      </c>
      <c r="X486" s="2">
        <v>13</v>
      </c>
      <c r="Y486" s="2">
        <v>474</v>
      </c>
      <c r="Z486" s="2">
        <v>311</v>
      </c>
      <c r="AA486" s="2">
        <v>52</v>
      </c>
    </row>
    <row r="487" spans="2:27" x14ac:dyDescent="0.5">
      <c r="B487" s="2">
        <v>142</v>
      </c>
      <c r="C487" s="2">
        <v>10</v>
      </c>
      <c r="D487" s="2">
        <v>10</v>
      </c>
      <c r="E487">
        <v>-10</v>
      </c>
      <c r="F487" s="2">
        <v>56</v>
      </c>
      <c r="G487" s="2">
        <v>37</v>
      </c>
      <c r="H487" s="2">
        <v>8</v>
      </c>
      <c r="I487" s="2">
        <v>154</v>
      </c>
      <c r="J487" s="2">
        <v>321</v>
      </c>
      <c r="K487" s="2">
        <v>10</v>
      </c>
      <c r="L487" s="2">
        <v>36</v>
      </c>
      <c r="M487" s="2">
        <v>65</v>
      </c>
      <c r="N487" s="2">
        <v>92</v>
      </c>
      <c r="O487" s="2">
        <v>82</v>
      </c>
      <c r="P487" s="2">
        <v>9</v>
      </c>
      <c r="Q487" s="2">
        <v>17</v>
      </c>
      <c r="R487" s="2">
        <v>193</v>
      </c>
      <c r="S487" s="2">
        <v>10</v>
      </c>
      <c r="T487" s="2">
        <v>37</v>
      </c>
      <c r="U487" s="2">
        <v>98</v>
      </c>
      <c r="V487" s="2">
        <v>66</v>
      </c>
      <c r="W487" s="2">
        <v>97</v>
      </c>
      <c r="X487" s="2">
        <v>7</v>
      </c>
      <c r="Y487" s="2">
        <v>328</v>
      </c>
      <c r="Z487" s="2">
        <v>300</v>
      </c>
      <c r="AA487" s="2">
        <v>38</v>
      </c>
    </row>
    <row r="488" spans="2:27" x14ac:dyDescent="0.5">
      <c r="B488" s="2">
        <v>137</v>
      </c>
      <c r="C488" s="2">
        <v>10</v>
      </c>
      <c r="D488" s="2">
        <v>10</v>
      </c>
      <c r="E488">
        <v>-10</v>
      </c>
      <c r="F488" s="2">
        <v>31</v>
      </c>
      <c r="G488" s="2">
        <v>19</v>
      </c>
      <c r="H488" s="2">
        <v>13</v>
      </c>
      <c r="I488" s="2">
        <v>137</v>
      </c>
      <c r="J488" s="2">
        <v>301</v>
      </c>
      <c r="K488" s="2">
        <v>12</v>
      </c>
      <c r="L488" s="2">
        <v>38</v>
      </c>
      <c r="M488" s="2">
        <v>61</v>
      </c>
      <c r="N488" s="2">
        <v>87</v>
      </c>
      <c r="O488" s="2">
        <v>117</v>
      </c>
      <c r="P488" s="2">
        <v>5</v>
      </c>
      <c r="Q488" s="2">
        <v>6</v>
      </c>
      <c r="R488" s="2">
        <v>153</v>
      </c>
      <c r="S488" s="2">
        <v>8</v>
      </c>
      <c r="T488" s="2">
        <v>31</v>
      </c>
      <c r="U488" s="2">
        <v>112</v>
      </c>
      <c r="V488" s="2">
        <v>58</v>
      </c>
      <c r="W488" s="2">
        <v>90</v>
      </c>
      <c r="X488" s="2">
        <v>5</v>
      </c>
      <c r="Y488" s="2">
        <v>318</v>
      </c>
      <c r="Z488" s="2">
        <v>222</v>
      </c>
      <c r="AA488" s="2">
        <v>51</v>
      </c>
    </row>
    <row r="489" spans="2:27" x14ac:dyDescent="0.5">
      <c r="B489" s="2">
        <v>113</v>
      </c>
      <c r="C489" s="2">
        <v>14</v>
      </c>
      <c r="D489" s="2">
        <v>14</v>
      </c>
      <c r="E489">
        <v>-14</v>
      </c>
      <c r="F489" s="2">
        <v>56</v>
      </c>
      <c r="G489" s="2">
        <v>30</v>
      </c>
      <c r="H489" s="2">
        <v>14</v>
      </c>
      <c r="I489" s="2">
        <v>130</v>
      </c>
      <c r="J489" s="2">
        <v>273</v>
      </c>
      <c r="K489" s="2">
        <v>14</v>
      </c>
      <c r="L489" s="2">
        <v>36</v>
      </c>
      <c r="M489" s="2">
        <v>72</v>
      </c>
      <c r="N489" s="2">
        <v>79</v>
      </c>
      <c r="O489" s="2">
        <v>62</v>
      </c>
      <c r="P489" s="2">
        <v>18</v>
      </c>
      <c r="Q489" s="2">
        <v>12</v>
      </c>
      <c r="R489" s="2">
        <v>188</v>
      </c>
      <c r="S489" s="2">
        <v>10</v>
      </c>
      <c r="T489" s="2">
        <v>36</v>
      </c>
      <c r="U489" s="2">
        <v>122</v>
      </c>
      <c r="V489" s="2">
        <v>47</v>
      </c>
      <c r="W489" s="2">
        <v>84</v>
      </c>
      <c r="X489" s="2">
        <v>9</v>
      </c>
      <c r="Y489" s="2">
        <v>258</v>
      </c>
      <c r="Z489" s="2">
        <v>229</v>
      </c>
      <c r="AA489" s="2">
        <v>30</v>
      </c>
    </row>
    <row r="490" spans="2:27" x14ac:dyDescent="0.5">
      <c r="B490" s="2">
        <v>39</v>
      </c>
      <c r="C490" s="2">
        <v>3</v>
      </c>
      <c r="D490" s="2">
        <v>3</v>
      </c>
      <c r="E490">
        <v>-3</v>
      </c>
      <c r="F490" s="2">
        <v>21</v>
      </c>
      <c r="G490" s="2">
        <v>9</v>
      </c>
      <c r="H490" s="2">
        <v>0</v>
      </c>
      <c r="I490" s="2">
        <v>71</v>
      </c>
      <c r="J490" s="2">
        <v>110</v>
      </c>
      <c r="K490" s="2">
        <v>4</v>
      </c>
      <c r="L490" s="2">
        <v>15</v>
      </c>
      <c r="M490" s="2">
        <v>2</v>
      </c>
      <c r="N490" s="2">
        <v>22</v>
      </c>
      <c r="O490" s="2">
        <v>7</v>
      </c>
      <c r="P490" s="2">
        <v>4</v>
      </c>
      <c r="Q490" s="2">
        <v>1</v>
      </c>
      <c r="R490" s="2">
        <v>26</v>
      </c>
      <c r="S490" s="2">
        <v>2</v>
      </c>
      <c r="T490" s="2">
        <v>12</v>
      </c>
      <c r="U490" s="2">
        <v>15</v>
      </c>
      <c r="V490" s="2">
        <v>7</v>
      </c>
      <c r="W490" s="2">
        <v>18</v>
      </c>
      <c r="X490" s="2">
        <v>0</v>
      </c>
      <c r="Y490" s="2">
        <v>147</v>
      </c>
      <c r="Z490" s="2">
        <v>76</v>
      </c>
      <c r="AA490" s="2">
        <v>1</v>
      </c>
    </row>
    <row r="491" spans="2:27" x14ac:dyDescent="0.5">
      <c r="B491" s="2">
        <v>40</v>
      </c>
      <c r="C491" s="2">
        <v>2</v>
      </c>
      <c r="D491" s="2">
        <v>2</v>
      </c>
      <c r="E491">
        <v>-2</v>
      </c>
      <c r="F491" s="2">
        <v>12</v>
      </c>
      <c r="G491" s="2">
        <v>30</v>
      </c>
      <c r="H491" s="2">
        <v>5</v>
      </c>
      <c r="I491" s="2">
        <v>79</v>
      </c>
      <c r="J491" s="2">
        <v>163</v>
      </c>
      <c r="K491" s="2">
        <v>6</v>
      </c>
      <c r="L491" s="2">
        <v>20</v>
      </c>
      <c r="M491" s="2">
        <v>28</v>
      </c>
      <c r="N491" s="2">
        <v>42</v>
      </c>
      <c r="O491" s="2">
        <v>38</v>
      </c>
      <c r="P491" s="2">
        <v>4</v>
      </c>
      <c r="Q491" s="2">
        <v>3</v>
      </c>
      <c r="R491" s="2">
        <v>39</v>
      </c>
      <c r="S491" s="2">
        <v>3</v>
      </c>
      <c r="T491" s="2">
        <v>7</v>
      </c>
      <c r="U491" s="2">
        <v>39</v>
      </c>
      <c r="V491" s="2">
        <v>18</v>
      </c>
      <c r="W491" s="2">
        <v>11</v>
      </c>
      <c r="X491" s="2">
        <v>3</v>
      </c>
      <c r="Y491" s="2">
        <v>198</v>
      </c>
      <c r="Z491" s="2">
        <v>81</v>
      </c>
      <c r="AA491" s="2">
        <v>42</v>
      </c>
    </row>
    <row r="492" spans="2:27" x14ac:dyDescent="0.5">
      <c r="B492" s="2">
        <v>57</v>
      </c>
      <c r="C492" s="2">
        <v>13</v>
      </c>
      <c r="D492" s="2">
        <v>13</v>
      </c>
      <c r="E492">
        <v>-13</v>
      </c>
      <c r="F492" s="2">
        <v>20</v>
      </c>
      <c r="G492" s="2">
        <v>22</v>
      </c>
      <c r="H492" s="2">
        <v>6</v>
      </c>
      <c r="I492" s="2">
        <v>91</v>
      </c>
      <c r="J492" s="2">
        <v>212</v>
      </c>
      <c r="K492" s="2">
        <v>3</v>
      </c>
      <c r="L492" s="2">
        <v>34</v>
      </c>
      <c r="M492" s="2">
        <v>23</v>
      </c>
      <c r="N492" s="2">
        <v>60</v>
      </c>
      <c r="O492" s="2">
        <v>63</v>
      </c>
      <c r="P492" s="2">
        <v>6</v>
      </c>
      <c r="Q492" s="2">
        <v>7</v>
      </c>
      <c r="R492" s="2">
        <v>97</v>
      </c>
      <c r="S492" s="2">
        <v>6</v>
      </c>
      <c r="T492" s="2">
        <v>14</v>
      </c>
      <c r="U492" s="2">
        <v>79</v>
      </c>
      <c r="V492" s="2">
        <v>17</v>
      </c>
      <c r="W492" s="2">
        <v>46</v>
      </c>
      <c r="X492" s="2">
        <v>5</v>
      </c>
      <c r="Y492" s="2">
        <v>214</v>
      </c>
      <c r="Z492" s="2">
        <v>139</v>
      </c>
      <c r="AA492" s="2">
        <v>27</v>
      </c>
    </row>
    <row r="493" spans="2:27" x14ac:dyDescent="0.5">
      <c r="B493" s="2">
        <v>65</v>
      </c>
      <c r="C493" s="2">
        <v>7</v>
      </c>
      <c r="D493" s="2">
        <v>7</v>
      </c>
      <c r="E493">
        <v>-7</v>
      </c>
      <c r="F493" s="2">
        <v>18</v>
      </c>
      <c r="G493" s="2">
        <v>15</v>
      </c>
      <c r="H493" s="2">
        <v>3</v>
      </c>
      <c r="I493" s="2">
        <v>89</v>
      </c>
      <c r="J493" s="2">
        <v>158</v>
      </c>
      <c r="K493" s="2">
        <v>1</v>
      </c>
      <c r="L493" s="2">
        <v>27</v>
      </c>
      <c r="M493" s="2">
        <v>28</v>
      </c>
      <c r="N493" s="2">
        <v>45</v>
      </c>
      <c r="O493" s="2">
        <v>59</v>
      </c>
      <c r="P493" s="2">
        <v>6</v>
      </c>
      <c r="Q493" s="2">
        <v>9</v>
      </c>
      <c r="R493" s="2">
        <v>69</v>
      </c>
      <c r="S493" s="2">
        <v>10</v>
      </c>
      <c r="T493" s="2">
        <v>25</v>
      </c>
      <c r="U493" s="2">
        <v>57</v>
      </c>
      <c r="V493" s="2">
        <v>28</v>
      </c>
      <c r="W493" s="2">
        <v>39</v>
      </c>
      <c r="X493" s="2">
        <v>0</v>
      </c>
      <c r="Y493" s="2">
        <v>197</v>
      </c>
      <c r="Z493" s="2">
        <v>94</v>
      </c>
      <c r="AA493" s="2">
        <v>32</v>
      </c>
    </row>
    <row r="494" spans="2:27" x14ac:dyDescent="0.5">
      <c r="B494" s="2">
        <v>72</v>
      </c>
      <c r="C494" s="2">
        <v>5</v>
      </c>
      <c r="D494" s="2">
        <v>5</v>
      </c>
      <c r="E494">
        <v>-5</v>
      </c>
      <c r="F494" s="2">
        <v>16</v>
      </c>
      <c r="G494" s="2">
        <v>16</v>
      </c>
      <c r="H494" s="2">
        <v>3</v>
      </c>
      <c r="I494" s="2">
        <v>72</v>
      </c>
      <c r="J494" s="2">
        <v>146</v>
      </c>
      <c r="K494" s="2">
        <v>5</v>
      </c>
      <c r="L494" s="2">
        <v>29</v>
      </c>
      <c r="M494" s="2">
        <v>22</v>
      </c>
      <c r="N494" s="2">
        <v>40</v>
      </c>
      <c r="O494" s="2">
        <v>47</v>
      </c>
      <c r="P494" s="2">
        <v>12</v>
      </c>
      <c r="Q494" s="2">
        <v>5</v>
      </c>
      <c r="R494" s="2">
        <v>77</v>
      </c>
      <c r="S494" s="2">
        <v>5</v>
      </c>
      <c r="T494" s="2">
        <v>24</v>
      </c>
      <c r="U494" s="2">
        <v>71</v>
      </c>
      <c r="V494" s="2">
        <v>33</v>
      </c>
      <c r="W494" s="2">
        <v>38</v>
      </c>
      <c r="X494" s="2">
        <v>7</v>
      </c>
      <c r="Y494" s="2">
        <v>193</v>
      </c>
      <c r="Z494" s="2">
        <v>102</v>
      </c>
      <c r="AA494" s="2">
        <v>24</v>
      </c>
    </row>
    <row r="495" spans="2:27" x14ac:dyDescent="0.5">
      <c r="B495" s="2">
        <v>37</v>
      </c>
      <c r="C495" s="2">
        <v>2</v>
      </c>
      <c r="D495" s="2">
        <v>2</v>
      </c>
      <c r="E495">
        <v>-2</v>
      </c>
      <c r="F495" s="2">
        <v>12</v>
      </c>
      <c r="G495" s="2">
        <v>13</v>
      </c>
      <c r="H495" s="2">
        <v>1</v>
      </c>
      <c r="I495" s="2">
        <v>44</v>
      </c>
      <c r="J495" s="2">
        <v>125</v>
      </c>
      <c r="K495" s="2">
        <v>1</v>
      </c>
      <c r="L495" s="2">
        <v>14</v>
      </c>
      <c r="M495" s="2">
        <v>28</v>
      </c>
      <c r="N495" s="2">
        <v>28</v>
      </c>
      <c r="O495" s="2">
        <v>48</v>
      </c>
      <c r="P495" s="2">
        <v>8</v>
      </c>
      <c r="Q495" s="2">
        <v>11</v>
      </c>
      <c r="R495" s="2">
        <v>51</v>
      </c>
      <c r="S495" s="2">
        <v>3</v>
      </c>
      <c r="T495" s="2">
        <v>17</v>
      </c>
      <c r="U495" s="2">
        <v>56</v>
      </c>
      <c r="V495" s="2">
        <v>21</v>
      </c>
      <c r="W495" s="2">
        <v>45</v>
      </c>
      <c r="X495" s="2">
        <v>7</v>
      </c>
      <c r="Y495" s="2">
        <v>158</v>
      </c>
      <c r="Z495" s="2">
        <v>61</v>
      </c>
      <c r="AA495" s="2">
        <v>28</v>
      </c>
    </row>
    <row r="496" spans="2:27" x14ac:dyDescent="0.5">
      <c r="B496" s="2">
        <v>39</v>
      </c>
      <c r="C496" s="2">
        <v>0</v>
      </c>
      <c r="D496" s="2">
        <v>0</v>
      </c>
      <c r="E496">
        <v>0</v>
      </c>
      <c r="F496" s="2">
        <v>12</v>
      </c>
      <c r="G496" s="2">
        <v>7</v>
      </c>
      <c r="H496" s="2">
        <v>3</v>
      </c>
      <c r="I496" s="2">
        <v>47</v>
      </c>
      <c r="J496" s="2">
        <v>123</v>
      </c>
      <c r="K496" s="2">
        <v>1</v>
      </c>
      <c r="L496" s="2">
        <v>21</v>
      </c>
      <c r="M496" s="2">
        <v>23</v>
      </c>
      <c r="N496" s="2">
        <v>15</v>
      </c>
      <c r="O496" s="2">
        <v>42</v>
      </c>
      <c r="P496" s="2">
        <v>4</v>
      </c>
      <c r="Q496" s="2">
        <v>7</v>
      </c>
      <c r="R496" s="2">
        <v>75</v>
      </c>
      <c r="S496" s="2">
        <v>7</v>
      </c>
      <c r="T496" s="2">
        <v>22</v>
      </c>
      <c r="U496" s="2">
        <v>42</v>
      </c>
      <c r="V496" s="2">
        <v>25</v>
      </c>
      <c r="W496" s="2">
        <v>37</v>
      </c>
      <c r="X496" s="2">
        <v>4</v>
      </c>
      <c r="Y496" s="2">
        <v>136</v>
      </c>
      <c r="Z496" s="2">
        <v>35</v>
      </c>
      <c r="AA496" s="2">
        <v>27</v>
      </c>
    </row>
    <row r="497" spans="2:27" x14ac:dyDescent="0.5">
      <c r="B497" s="2">
        <v>10</v>
      </c>
      <c r="C497" s="2">
        <v>0</v>
      </c>
      <c r="D497" s="2">
        <v>0</v>
      </c>
      <c r="E497">
        <v>0</v>
      </c>
      <c r="F497" s="2">
        <v>8</v>
      </c>
      <c r="G497" s="2">
        <v>5</v>
      </c>
      <c r="H497" s="2">
        <v>1</v>
      </c>
      <c r="I497" s="2">
        <v>24</v>
      </c>
      <c r="J497" s="2">
        <v>34</v>
      </c>
      <c r="K497" s="2">
        <v>0</v>
      </c>
      <c r="L497" s="2">
        <v>7</v>
      </c>
      <c r="M497" s="2">
        <v>2</v>
      </c>
      <c r="N497" s="2">
        <v>5</v>
      </c>
      <c r="O497" s="2">
        <v>13</v>
      </c>
      <c r="P497" s="2">
        <v>2</v>
      </c>
      <c r="Q497" s="2">
        <v>0</v>
      </c>
      <c r="R497" s="2">
        <v>7</v>
      </c>
      <c r="S497" s="2">
        <v>1</v>
      </c>
      <c r="T497" s="2">
        <v>0</v>
      </c>
      <c r="U497" s="2">
        <v>6</v>
      </c>
      <c r="V497" s="2">
        <v>3</v>
      </c>
      <c r="W497" s="2">
        <v>2</v>
      </c>
      <c r="X497" s="2">
        <v>5</v>
      </c>
      <c r="Y497" s="2">
        <v>89</v>
      </c>
      <c r="Z497" s="2">
        <v>16</v>
      </c>
      <c r="AA497" s="2">
        <v>0</v>
      </c>
    </row>
    <row r="498" spans="2:27" x14ac:dyDescent="0.5">
      <c r="B498" s="2">
        <v>21</v>
      </c>
      <c r="C498" s="2">
        <v>0</v>
      </c>
      <c r="D498" s="2">
        <v>0</v>
      </c>
      <c r="E498">
        <v>0</v>
      </c>
      <c r="F498" s="2">
        <v>2</v>
      </c>
      <c r="G498" s="2">
        <v>7</v>
      </c>
      <c r="H498" s="2">
        <v>3</v>
      </c>
      <c r="I498" s="2">
        <v>22</v>
      </c>
      <c r="J498" s="2">
        <v>60</v>
      </c>
      <c r="K498" s="2">
        <v>0</v>
      </c>
      <c r="L498" s="2">
        <v>7</v>
      </c>
      <c r="M498" s="2">
        <v>6</v>
      </c>
      <c r="N498" s="2">
        <v>6</v>
      </c>
      <c r="O498" s="2">
        <v>7</v>
      </c>
      <c r="P498" s="2">
        <v>3</v>
      </c>
      <c r="Q498" s="2">
        <v>1</v>
      </c>
      <c r="R498" s="2">
        <v>24</v>
      </c>
      <c r="S498" s="2">
        <v>0</v>
      </c>
      <c r="T498" s="2">
        <v>5</v>
      </c>
      <c r="U498" s="2">
        <v>11</v>
      </c>
      <c r="V498" s="2">
        <v>8</v>
      </c>
      <c r="W498" s="2">
        <v>6</v>
      </c>
      <c r="X498" s="2">
        <v>1</v>
      </c>
      <c r="Y498" s="2">
        <v>100</v>
      </c>
      <c r="Z498" s="2">
        <v>17</v>
      </c>
      <c r="AA498" s="2">
        <v>16</v>
      </c>
    </row>
    <row r="499" spans="2:27" x14ac:dyDescent="0.5">
      <c r="B499" s="2">
        <v>20</v>
      </c>
      <c r="C499" s="2">
        <v>1</v>
      </c>
      <c r="D499" s="2">
        <v>1</v>
      </c>
      <c r="E499">
        <v>-1</v>
      </c>
      <c r="F499" s="2">
        <v>8</v>
      </c>
      <c r="G499" s="2">
        <v>11</v>
      </c>
      <c r="H499" s="2">
        <v>3</v>
      </c>
      <c r="I499" s="2">
        <v>28</v>
      </c>
      <c r="J499" s="2">
        <v>82</v>
      </c>
      <c r="K499" s="2">
        <v>3</v>
      </c>
      <c r="L499" s="2">
        <v>10</v>
      </c>
      <c r="M499" s="2">
        <v>2</v>
      </c>
      <c r="N499" s="2">
        <v>11</v>
      </c>
      <c r="O499" s="2">
        <v>13</v>
      </c>
      <c r="P499" s="2">
        <v>4</v>
      </c>
      <c r="Q499" s="2">
        <v>2</v>
      </c>
      <c r="R499" s="2">
        <v>33</v>
      </c>
      <c r="S499" s="2">
        <v>5</v>
      </c>
      <c r="T499" s="2">
        <v>10</v>
      </c>
      <c r="U499" s="2">
        <v>21</v>
      </c>
      <c r="V499" s="2">
        <v>18</v>
      </c>
      <c r="W499" s="2">
        <v>8</v>
      </c>
      <c r="X499" s="2">
        <v>4</v>
      </c>
      <c r="Y499" s="2">
        <v>91</v>
      </c>
      <c r="Z499" s="2">
        <v>31</v>
      </c>
      <c r="AA499" s="2">
        <v>17</v>
      </c>
    </row>
    <row r="500" spans="2:27" x14ac:dyDescent="0.5">
      <c r="B500" s="2">
        <v>12</v>
      </c>
      <c r="C500" s="2">
        <v>0</v>
      </c>
      <c r="D500" s="2">
        <v>0</v>
      </c>
      <c r="E500">
        <v>0</v>
      </c>
      <c r="F500" s="2">
        <v>5</v>
      </c>
      <c r="G500" s="2">
        <v>7</v>
      </c>
      <c r="H500" s="2">
        <v>1</v>
      </c>
      <c r="I500" s="2">
        <v>20</v>
      </c>
      <c r="J500" s="2">
        <v>78</v>
      </c>
      <c r="K500" s="2">
        <v>1</v>
      </c>
      <c r="L500" s="2">
        <v>10</v>
      </c>
      <c r="M500" s="2">
        <v>6</v>
      </c>
      <c r="N500" s="2">
        <v>9</v>
      </c>
      <c r="O500" s="2">
        <v>29</v>
      </c>
      <c r="P500" s="2">
        <v>4</v>
      </c>
      <c r="Q500" s="2">
        <v>0</v>
      </c>
      <c r="R500" s="2">
        <v>37</v>
      </c>
      <c r="S500" s="2">
        <v>3</v>
      </c>
      <c r="T500" s="2">
        <v>12</v>
      </c>
      <c r="U500" s="2">
        <v>17</v>
      </c>
      <c r="V500" s="2">
        <v>11</v>
      </c>
      <c r="W500" s="2">
        <v>10</v>
      </c>
      <c r="X500" s="2">
        <v>0</v>
      </c>
      <c r="Y500" s="2">
        <v>106</v>
      </c>
      <c r="Z500" s="2">
        <v>17</v>
      </c>
      <c r="AA500" s="2">
        <v>3</v>
      </c>
    </row>
    <row r="501" spans="2:27" x14ac:dyDescent="0.5">
      <c r="B501" s="2">
        <v>19</v>
      </c>
      <c r="C501" s="2">
        <v>1</v>
      </c>
      <c r="D501" s="2">
        <v>1</v>
      </c>
      <c r="E501">
        <v>-1</v>
      </c>
      <c r="F501" s="2">
        <v>7</v>
      </c>
      <c r="G501" s="2">
        <v>6</v>
      </c>
      <c r="H501" s="2">
        <v>1</v>
      </c>
      <c r="I501" s="2">
        <v>26</v>
      </c>
      <c r="J501" s="2">
        <v>54</v>
      </c>
      <c r="K501" s="2">
        <v>2</v>
      </c>
      <c r="L501" s="2">
        <v>9</v>
      </c>
      <c r="M501" s="2">
        <v>7</v>
      </c>
      <c r="N501" s="2">
        <v>13</v>
      </c>
      <c r="O501" s="2">
        <v>13</v>
      </c>
      <c r="P501" s="2">
        <v>2</v>
      </c>
      <c r="Q501" s="2">
        <v>0</v>
      </c>
      <c r="R501" s="2">
        <v>23</v>
      </c>
      <c r="S501" s="2">
        <v>4</v>
      </c>
      <c r="T501" s="2">
        <v>11</v>
      </c>
      <c r="U501" s="2">
        <v>11</v>
      </c>
      <c r="V501" s="2">
        <v>5</v>
      </c>
      <c r="W501" s="2">
        <v>6</v>
      </c>
      <c r="X501" s="2">
        <v>3</v>
      </c>
      <c r="Y501" s="2">
        <v>81</v>
      </c>
      <c r="Z501" s="2">
        <v>26</v>
      </c>
      <c r="AA501" s="2">
        <v>6</v>
      </c>
    </row>
    <row r="502" spans="2:27" x14ac:dyDescent="0.5">
      <c r="B502" s="2">
        <v>13</v>
      </c>
      <c r="C502" s="2">
        <v>0</v>
      </c>
      <c r="D502" s="2">
        <v>0</v>
      </c>
      <c r="E502">
        <v>0</v>
      </c>
      <c r="F502" s="2">
        <v>2</v>
      </c>
      <c r="G502" s="2">
        <v>6</v>
      </c>
      <c r="H502" s="2">
        <v>0</v>
      </c>
      <c r="I502" s="2">
        <v>21</v>
      </c>
      <c r="J502" s="2">
        <v>71</v>
      </c>
      <c r="K502" s="2">
        <v>1</v>
      </c>
      <c r="L502" s="2">
        <v>9</v>
      </c>
      <c r="M502" s="2">
        <v>1</v>
      </c>
      <c r="N502" s="2">
        <v>8</v>
      </c>
      <c r="O502" s="2">
        <v>9</v>
      </c>
      <c r="P502" s="2">
        <v>1</v>
      </c>
      <c r="Q502" s="2">
        <v>2</v>
      </c>
      <c r="R502" s="2">
        <v>25</v>
      </c>
      <c r="S502" s="2">
        <v>6</v>
      </c>
      <c r="T502" s="2">
        <v>9</v>
      </c>
      <c r="U502" s="2">
        <v>4</v>
      </c>
      <c r="V502" s="2">
        <v>11</v>
      </c>
      <c r="W502" s="2">
        <v>9</v>
      </c>
      <c r="X502" s="2">
        <v>1</v>
      </c>
      <c r="Y502" s="2">
        <v>87</v>
      </c>
      <c r="Z502" s="2">
        <v>14</v>
      </c>
      <c r="AA502" s="2">
        <v>7</v>
      </c>
    </row>
    <row r="503" spans="2:27" x14ac:dyDescent="0.5">
      <c r="B503" s="2">
        <v>11</v>
      </c>
      <c r="C503" s="2">
        <v>2</v>
      </c>
      <c r="D503" s="2">
        <v>2</v>
      </c>
      <c r="E503">
        <v>-2</v>
      </c>
      <c r="F503" s="2">
        <v>1</v>
      </c>
      <c r="G503" s="2">
        <v>2</v>
      </c>
      <c r="H503" s="2">
        <v>1</v>
      </c>
      <c r="I503" s="2">
        <v>18</v>
      </c>
      <c r="J503" s="2">
        <v>51</v>
      </c>
      <c r="K503" s="2">
        <v>3</v>
      </c>
      <c r="L503" s="2">
        <v>4</v>
      </c>
      <c r="M503" s="2">
        <v>6</v>
      </c>
      <c r="N503" s="2">
        <v>6</v>
      </c>
      <c r="O503" s="2">
        <v>10</v>
      </c>
      <c r="P503" s="2">
        <v>1</v>
      </c>
      <c r="Q503" s="2">
        <v>0</v>
      </c>
      <c r="R503" s="2">
        <v>17</v>
      </c>
      <c r="S503" s="2">
        <v>1</v>
      </c>
      <c r="T503" s="2">
        <v>11</v>
      </c>
      <c r="U503" s="2">
        <v>11</v>
      </c>
      <c r="V503" s="2">
        <v>4</v>
      </c>
      <c r="W503" s="2">
        <v>3</v>
      </c>
      <c r="X503" s="2">
        <v>1</v>
      </c>
      <c r="Y503" s="2">
        <v>75</v>
      </c>
      <c r="Z503" s="2">
        <v>15</v>
      </c>
      <c r="AA503" s="2">
        <v>3</v>
      </c>
    </row>
    <row r="504" spans="2:27" x14ac:dyDescent="0.5">
      <c r="B504" s="2">
        <v>1</v>
      </c>
      <c r="C504" s="2">
        <v>0</v>
      </c>
      <c r="D504" s="2">
        <v>0</v>
      </c>
      <c r="E504">
        <v>0</v>
      </c>
      <c r="F504" s="2">
        <v>2</v>
      </c>
      <c r="G504" s="2">
        <v>0</v>
      </c>
      <c r="H504" s="2">
        <v>0</v>
      </c>
      <c r="I504" s="2">
        <v>6</v>
      </c>
      <c r="J504" s="2">
        <v>22</v>
      </c>
      <c r="K504" s="2">
        <v>1</v>
      </c>
      <c r="L504" s="2">
        <v>3</v>
      </c>
      <c r="M504" s="2">
        <v>1</v>
      </c>
      <c r="N504" s="2">
        <v>1</v>
      </c>
      <c r="O504" s="2">
        <v>1</v>
      </c>
      <c r="P504" s="2">
        <v>0</v>
      </c>
      <c r="Q504" s="2">
        <v>0</v>
      </c>
      <c r="R504" s="2">
        <v>1</v>
      </c>
      <c r="S504" s="2">
        <v>0</v>
      </c>
      <c r="T504" s="2">
        <v>1</v>
      </c>
      <c r="U504" s="2">
        <v>0</v>
      </c>
      <c r="V504" s="2">
        <v>2</v>
      </c>
      <c r="W504" s="2">
        <v>1</v>
      </c>
      <c r="X504" s="2">
        <v>0</v>
      </c>
      <c r="Y504" s="2">
        <v>29</v>
      </c>
      <c r="Z504" s="2">
        <v>4</v>
      </c>
      <c r="AA504" s="2">
        <v>0</v>
      </c>
    </row>
    <row r="505" spans="2:27" x14ac:dyDescent="0.5">
      <c r="B505" s="2">
        <v>5</v>
      </c>
      <c r="C505" s="2">
        <v>3</v>
      </c>
      <c r="D505" s="2">
        <v>3</v>
      </c>
      <c r="E505">
        <v>-3</v>
      </c>
      <c r="F505" s="2">
        <v>1</v>
      </c>
      <c r="G505" s="2">
        <v>3</v>
      </c>
      <c r="H505" s="2">
        <v>0</v>
      </c>
      <c r="I505" s="2">
        <v>13</v>
      </c>
      <c r="J505" s="2">
        <v>26</v>
      </c>
      <c r="K505" s="2">
        <v>0</v>
      </c>
      <c r="L505" s="2">
        <v>5</v>
      </c>
      <c r="M505" s="2">
        <v>1</v>
      </c>
      <c r="N505" s="2">
        <v>4</v>
      </c>
      <c r="O505" s="2">
        <v>14</v>
      </c>
      <c r="P505" s="2">
        <v>1</v>
      </c>
      <c r="Q505" s="2">
        <v>1</v>
      </c>
      <c r="R505" s="2">
        <v>4</v>
      </c>
      <c r="S505" s="2">
        <v>4</v>
      </c>
      <c r="T505" s="2">
        <v>1</v>
      </c>
      <c r="U505" s="2">
        <v>0</v>
      </c>
      <c r="V505" s="2">
        <v>6</v>
      </c>
      <c r="W505" s="2">
        <v>0</v>
      </c>
      <c r="X505" s="2">
        <v>0</v>
      </c>
      <c r="Y505" s="2">
        <v>52</v>
      </c>
      <c r="Z505" s="2">
        <v>5</v>
      </c>
      <c r="AA505" s="2">
        <v>1</v>
      </c>
    </row>
    <row r="506" spans="2:27" x14ac:dyDescent="0.5">
      <c r="B506" s="2">
        <v>17</v>
      </c>
      <c r="C506" s="2">
        <v>0</v>
      </c>
      <c r="D506" s="2">
        <v>0</v>
      </c>
      <c r="E506">
        <v>0</v>
      </c>
      <c r="F506" s="2">
        <v>2</v>
      </c>
      <c r="G506" s="2">
        <v>4</v>
      </c>
      <c r="H506" s="2">
        <v>1</v>
      </c>
      <c r="I506" s="2">
        <v>15</v>
      </c>
      <c r="J506" s="2">
        <v>41</v>
      </c>
      <c r="K506" s="2">
        <v>1</v>
      </c>
      <c r="L506" s="2">
        <v>3</v>
      </c>
      <c r="M506" s="2">
        <v>3</v>
      </c>
      <c r="N506" s="2">
        <v>9</v>
      </c>
      <c r="O506" s="2">
        <v>10</v>
      </c>
      <c r="P506" s="2">
        <v>1</v>
      </c>
      <c r="Q506" s="2">
        <v>0</v>
      </c>
      <c r="R506" s="2">
        <v>9</v>
      </c>
      <c r="S506" s="2">
        <v>0</v>
      </c>
      <c r="T506" s="2">
        <v>9</v>
      </c>
      <c r="U506" s="2">
        <v>3</v>
      </c>
      <c r="V506" s="2">
        <v>2</v>
      </c>
      <c r="W506" s="2">
        <v>1</v>
      </c>
      <c r="X506" s="2">
        <v>0</v>
      </c>
      <c r="Y506" s="2">
        <v>88</v>
      </c>
      <c r="Z506" s="2">
        <v>6</v>
      </c>
      <c r="AA506" s="2">
        <v>1</v>
      </c>
    </row>
    <row r="507" spans="2:27" x14ac:dyDescent="0.5">
      <c r="B507" s="2">
        <v>9</v>
      </c>
      <c r="C507" s="2">
        <v>0</v>
      </c>
      <c r="D507" s="2">
        <v>0</v>
      </c>
      <c r="E507">
        <v>0</v>
      </c>
      <c r="F507" s="2">
        <v>7</v>
      </c>
      <c r="G507" s="2">
        <v>2</v>
      </c>
      <c r="H507" s="2">
        <v>1</v>
      </c>
      <c r="I507" s="2">
        <v>20</v>
      </c>
      <c r="J507" s="2">
        <v>49</v>
      </c>
      <c r="K507" s="2">
        <v>0</v>
      </c>
      <c r="L507" s="2">
        <v>1</v>
      </c>
      <c r="M507" s="2">
        <v>5</v>
      </c>
      <c r="N507" s="2">
        <v>2</v>
      </c>
      <c r="O507" s="2">
        <v>12</v>
      </c>
      <c r="P507" s="2">
        <v>0</v>
      </c>
      <c r="Q507" s="2">
        <v>1</v>
      </c>
      <c r="R507" s="2">
        <v>12</v>
      </c>
      <c r="S507" s="2">
        <v>1</v>
      </c>
      <c r="T507" s="2">
        <v>10</v>
      </c>
      <c r="U507" s="2">
        <v>2</v>
      </c>
      <c r="V507" s="2">
        <v>4</v>
      </c>
      <c r="W507" s="2">
        <v>5</v>
      </c>
      <c r="X507" s="2">
        <v>0</v>
      </c>
      <c r="Y507" s="2">
        <v>82</v>
      </c>
      <c r="Z507" s="2">
        <v>15</v>
      </c>
      <c r="AA507" s="2">
        <v>5</v>
      </c>
    </row>
    <row r="508" spans="2:27" x14ac:dyDescent="0.5">
      <c r="B508" s="2">
        <v>12</v>
      </c>
      <c r="C508" s="2">
        <v>0</v>
      </c>
      <c r="D508" s="2">
        <v>0</v>
      </c>
      <c r="E508">
        <v>0</v>
      </c>
      <c r="F508" s="2">
        <v>2</v>
      </c>
      <c r="G508" s="2">
        <v>4</v>
      </c>
      <c r="H508" s="2">
        <v>0</v>
      </c>
      <c r="I508" s="2">
        <v>10</v>
      </c>
      <c r="J508" s="2">
        <v>57</v>
      </c>
      <c r="K508" s="2">
        <v>1</v>
      </c>
      <c r="L508" s="2">
        <v>2</v>
      </c>
      <c r="M508" s="2">
        <v>0</v>
      </c>
      <c r="N508" s="2">
        <v>7</v>
      </c>
      <c r="O508" s="2">
        <v>9</v>
      </c>
      <c r="P508" s="2">
        <v>1</v>
      </c>
      <c r="Q508" s="2">
        <v>1</v>
      </c>
      <c r="R508" s="2">
        <v>10</v>
      </c>
      <c r="S508" s="2">
        <v>0</v>
      </c>
      <c r="T508" s="2">
        <v>12</v>
      </c>
      <c r="U508" s="2">
        <v>5</v>
      </c>
      <c r="V508" s="2">
        <v>5</v>
      </c>
      <c r="W508" s="2">
        <v>2</v>
      </c>
      <c r="X508" s="2">
        <v>0</v>
      </c>
      <c r="Y508" s="2">
        <v>122</v>
      </c>
      <c r="Z508" s="2">
        <v>19</v>
      </c>
      <c r="AA508" s="2">
        <v>1</v>
      </c>
    </row>
    <row r="509" spans="2:27" x14ac:dyDescent="0.5">
      <c r="B509" s="2">
        <v>15</v>
      </c>
      <c r="C509" s="2">
        <v>2</v>
      </c>
      <c r="D509" s="2">
        <v>2</v>
      </c>
      <c r="E509">
        <v>-2</v>
      </c>
      <c r="F509" s="2">
        <v>3</v>
      </c>
      <c r="G509" s="2">
        <v>2</v>
      </c>
      <c r="H509" s="2">
        <v>1</v>
      </c>
      <c r="I509" s="2">
        <v>13</v>
      </c>
      <c r="J509" s="2">
        <v>65</v>
      </c>
      <c r="K509" s="2">
        <v>2</v>
      </c>
      <c r="L509" s="2">
        <v>3</v>
      </c>
      <c r="M509" s="2">
        <v>2</v>
      </c>
      <c r="N509" s="2">
        <v>6</v>
      </c>
      <c r="O509" s="2">
        <v>16</v>
      </c>
      <c r="P509" s="2">
        <v>1</v>
      </c>
      <c r="Q509" s="2">
        <v>2</v>
      </c>
      <c r="R509" s="2">
        <v>16</v>
      </c>
      <c r="S509" s="2">
        <v>3</v>
      </c>
      <c r="T509" s="2">
        <v>10</v>
      </c>
      <c r="U509" s="2">
        <v>4</v>
      </c>
      <c r="V509" s="2">
        <v>3</v>
      </c>
      <c r="W509" s="2">
        <v>3</v>
      </c>
      <c r="X509" s="2">
        <v>0</v>
      </c>
      <c r="Y509" s="2">
        <v>139</v>
      </c>
      <c r="Z509" s="2">
        <v>15</v>
      </c>
      <c r="AA509" s="2">
        <v>6</v>
      </c>
    </row>
    <row r="510" spans="2:27" x14ac:dyDescent="0.5">
      <c r="B510" s="2">
        <v>24</v>
      </c>
      <c r="C510" s="2">
        <v>0</v>
      </c>
      <c r="D510" s="2">
        <v>0</v>
      </c>
      <c r="E510">
        <v>0</v>
      </c>
      <c r="F510" s="2">
        <v>2</v>
      </c>
      <c r="G510" s="2">
        <v>2</v>
      </c>
      <c r="H510" s="2">
        <v>1</v>
      </c>
      <c r="I510" s="2">
        <v>24</v>
      </c>
      <c r="J510" s="2">
        <v>66</v>
      </c>
      <c r="K510" s="2">
        <v>1</v>
      </c>
      <c r="L510" s="2">
        <v>2</v>
      </c>
      <c r="M510" s="2">
        <v>4</v>
      </c>
      <c r="N510" s="2">
        <v>6</v>
      </c>
      <c r="O510" s="2">
        <v>7</v>
      </c>
      <c r="P510" s="2">
        <v>0</v>
      </c>
      <c r="Q510" s="2">
        <v>2</v>
      </c>
      <c r="R510" s="2">
        <v>26</v>
      </c>
      <c r="S510" s="2">
        <v>0</v>
      </c>
      <c r="T510" s="2">
        <v>5</v>
      </c>
      <c r="U510" s="2">
        <v>5</v>
      </c>
      <c r="V510" s="2">
        <v>4</v>
      </c>
      <c r="W510" s="2">
        <v>6</v>
      </c>
      <c r="X510" s="2">
        <v>2</v>
      </c>
      <c r="Y510" s="2">
        <v>94</v>
      </c>
      <c r="Z510" s="2">
        <v>16</v>
      </c>
      <c r="AA510" s="2">
        <v>0</v>
      </c>
    </row>
    <row r="511" spans="2:27" x14ac:dyDescent="0.5">
      <c r="B511" s="2">
        <v>3</v>
      </c>
      <c r="C511" s="2">
        <v>0</v>
      </c>
      <c r="D511" s="2">
        <v>0</v>
      </c>
      <c r="E511">
        <v>0</v>
      </c>
      <c r="F511" s="2">
        <v>3</v>
      </c>
      <c r="G511" s="2">
        <v>2</v>
      </c>
      <c r="H511" s="2">
        <v>1</v>
      </c>
      <c r="I511" s="2">
        <v>15</v>
      </c>
      <c r="J511" s="2">
        <v>37</v>
      </c>
      <c r="K511" s="2">
        <v>2</v>
      </c>
      <c r="L511" s="2">
        <v>0</v>
      </c>
      <c r="M511" s="2">
        <v>1</v>
      </c>
      <c r="N511" s="2">
        <v>5</v>
      </c>
      <c r="O511" s="2">
        <v>5</v>
      </c>
      <c r="P511" s="2">
        <v>0</v>
      </c>
      <c r="Q511" s="2">
        <v>1</v>
      </c>
      <c r="R511" s="2">
        <v>6</v>
      </c>
      <c r="S511" s="2">
        <v>0</v>
      </c>
      <c r="T511" s="2">
        <v>4</v>
      </c>
      <c r="U511" s="2">
        <v>0</v>
      </c>
      <c r="V511" s="2">
        <v>0</v>
      </c>
      <c r="W511" s="2">
        <v>1</v>
      </c>
      <c r="X511" s="2">
        <v>0</v>
      </c>
      <c r="Y511" s="2">
        <v>64</v>
      </c>
      <c r="Z511" s="2">
        <v>6</v>
      </c>
      <c r="AA511" s="2">
        <v>0</v>
      </c>
    </row>
    <row r="512" spans="2:27" x14ac:dyDescent="0.5">
      <c r="B512" s="2">
        <v>17</v>
      </c>
      <c r="C512" s="2">
        <v>1</v>
      </c>
      <c r="D512" s="2">
        <v>1</v>
      </c>
      <c r="E512">
        <v>-1</v>
      </c>
      <c r="F512" s="2">
        <v>0</v>
      </c>
      <c r="G512" s="2">
        <v>0</v>
      </c>
      <c r="H512" s="2">
        <v>1</v>
      </c>
      <c r="I512" s="2">
        <v>16</v>
      </c>
      <c r="J512" s="2">
        <v>46</v>
      </c>
      <c r="K512" s="2">
        <v>0</v>
      </c>
      <c r="L512" s="2">
        <v>1</v>
      </c>
      <c r="M512" s="2">
        <v>2</v>
      </c>
      <c r="N512" s="2">
        <v>3</v>
      </c>
      <c r="O512" s="2">
        <v>11</v>
      </c>
      <c r="P512" s="2">
        <v>0</v>
      </c>
      <c r="Q512" s="2">
        <v>0</v>
      </c>
      <c r="R512" s="2">
        <v>8</v>
      </c>
      <c r="S512" s="2">
        <v>0</v>
      </c>
      <c r="T512" s="2">
        <v>3</v>
      </c>
      <c r="U512" s="2">
        <v>1</v>
      </c>
      <c r="V512" s="2">
        <v>1</v>
      </c>
      <c r="W512" s="2">
        <v>1</v>
      </c>
      <c r="X512" s="2">
        <v>0</v>
      </c>
      <c r="Y512" s="2">
        <v>83</v>
      </c>
      <c r="Z512" s="2">
        <v>5</v>
      </c>
      <c r="AA512" s="2">
        <v>1</v>
      </c>
    </row>
    <row r="513" spans="2:27" x14ac:dyDescent="0.5">
      <c r="B513" s="2">
        <v>15</v>
      </c>
      <c r="C513" s="2">
        <v>1</v>
      </c>
      <c r="D513" s="2">
        <v>1</v>
      </c>
      <c r="E513">
        <v>-1</v>
      </c>
      <c r="F513" s="2">
        <v>1</v>
      </c>
      <c r="G513" s="2">
        <v>1</v>
      </c>
      <c r="H513" s="2">
        <v>1</v>
      </c>
      <c r="I513" s="2">
        <v>26</v>
      </c>
      <c r="J513" s="2">
        <v>72</v>
      </c>
      <c r="K513" s="2">
        <v>0</v>
      </c>
      <c r="L513" s="2">
        <v>4</v>
      </c>
      <c r="M513" s="2">
        <v>2</v>
      </c>
      <c r="N513" s="2">
        <v>12</v>
      </c>
      <c r="O513" s="2">
        <v>7</v>
      </c>
      <c r="P513" s="2">
        <v>0</v>
      </c>
      <c r="Q513" s="2">
        <v>2</v>
      </c>
      <c r="R513" s="2">
        <v>24</v>
      </c>
      <c r="S513" s="2">
        <v>2</v>
      </c>
      <c r="T513" s="2">
        <v>12</v>
      </c>
      <c r="U513" s="2">
        <v>4</v>
      </c>
      <c r="V513" s="2">
        <v>8</v>
      </c>
      <c r="W513" s="2">
        <v>5</v>
      </c>
      <c r="X513" s="2">
        <v>0</v>
      </c>
      <c r="Y513" s="2">
        <v>119</v>
      </c>
      <c r="Z513" s="2">
        <v>11</v>
      </c>
      <c r="AA513" s="2">
        <v>0</v>
      </c>
    </row>
    <row r="514" spans="2:27" x14ac:dyDescent="0.5">
      <c r="B514" s="2">
        <v>27</v>
      </c>
      <c r="C514" s="2">
        <v>0</v>
      </c>
      <c r="D514" s="2">
        <v>0</v>
      </c>
      <c r="E514">
        <v>0</v>
      </c>
      <c r="F514" s="2">
        <v>3</v>
      </c>
      <c r="G514" s="2">
        <v>3</v>
      </c>
      <c r="H514" s="2">
        <v>0</v>
      </c>
      <c r="I514" s="2">
        <v>25</v>
      </c>
      <c r="J514" s="2">
        <v>57</v>
      </c>
      <c r="K514" s="2">
        <v>1</v>
      </c>
      <c r="L514" s="2">
        <v>2</v>
      </c>
      <c r="M514" s="2">
        <v>3</v>
      </c>
      <c r="N514" s="2">
        <v>10</v>
      </c>
      <c r="O514" s="2">
        <v>5</v>
      </c>
      <c r="P514" s="2">
        <v>0</v>
      </c>
      <c r="Q514" s="2">
        <v>0</v>
      </c>
      <c r="R514" s="2">
        <v>21</v>
      </c>
      <c r="S514" s="2">
        <v>2</v>
      </c>
      <c r="T514" s="2">
        <v>6</v>
      </c>
      <c r="U514" s="2">
        <v>2</v>
      </c>
      <c r="V514" s="2">
        <v>3</v>
      </c>
      <c r="W514" s="2">
        <v>7</v>
      </c>
      <c r="X514" s="2">
        <v>1</v>
      </c>
      <c r="Y514" s="2">
        <v>175</v>
      </c>
      <c r="Z514" s="2">
        <v>25</v>
      </c>
      <c r="AA514" s="2">
        <v>5</v>
      </c>
    </row>
    <row r="515" spans="2:27" x14ac:dyDescent="0.5">
      <c r="B515" s="2">
        <v>28</v>
      </c>
      <c r="C515" s="2">
        <v>3</v>
      </c>
      <c r="D515" s="2">
        <v>3</v>
      </c>
      <c r="E515">
        <v>-3</v>
      </c>
      <c r="F515" s="2">
        <v>4</v>
      </c>
      <c r="G515" s="2">
        <v>8</v>
      </c>
      <c r="H515" s="2">
        <v>1</v>
      </c>
      <c r="I515" s="2">
        <v>26</v>
      </c>
      <c r="J515" s="2">
        <v>75</v>
      </c>
      <c r="K515" s="2">
        <v>1</v>
      </c>
      <c r="L515" s="2">
        <v>1</v>
      </c>
      <c r="M515" s="2">
        <v>2</v>
      </c>
      <c r="N515" s="2">
        <v>9</v>
      </c>
      <c r="O515" s="2">
        <v>7</v>
      </c>
      <c r="P515" s="2">
        <v>1</v>
      </c>
      <c r="Q515" s="2">
        <v>0</v>
      </c>
      <c r="R515" s="2">
        <v>28</v>
      </c>
      <c r="S515" s="2">
        <v>1</v>
      </c>
      <c r="T515" s="2">
        <v>9</v>
      </c>
      <c r="U515" s="2">
        <v>1</v>
      </c>
      <c r="V515" s="2">
        <v>11</v>
      </c>
      <c r="W515" s="2">
        <v>6</v>
      </c>
      <c r="X515" s="2">
        <v>0</v>
      </c>
      <c r="Y515" s="2">
        <v>144</v>
      </c>
      <c r="Z515" s="2">
        <v>20</v>
      </c>
      <c r="AA515" s="2">
        <v>1</v>
      </c>
    </row>
    <row r="516" spans="2:27" x14ac:dyDescent="0.5">
      <c r="B516" s="2">
        <v>29</v>
      </c>
      <c r="C516" s="2">
        <v>1</v>
      </c>
      <c r="D516" s="2">
        <v>1</v>
      </c>
      <c r="E516">
        <v>-1</v>
      </c>
      <c r="F516" s="2">
        <v>1</v>
      </c>
      <c r="G516" s="2">
        <v>2</v>
      </c>
      <c r="H516" s="2">
        <v>0</v>
      </c>
      <c r="I516" s="2">
        <v>15</v>
      </c>
      <c r="J516" s="2">
        <v>58</v>
      </c>
      <c r="K516" s="2">
        <v>1</v>
      </c>
      <c r="L516" s="2">
        <v>1</v>
      </c>
      <c r="M516" s="2">
        <v>0</v>
      </c>
      <c r="N516" s="2">
        <v>9</v>
      </c>
      <c r="O516" s="2">
        <v>6</v>
      </c>
      <c r="P516" s="2">
        <v>0</v>
      </c>
      <c r="Q516" s="2">
        <v>2</v>
      </c>
      <c r="R516" s="2">
        <v>19</v>
      </c>
      <c r="S516" s="2">
        <v>2</v>
      </c>
      <c r="T516" s="2">
        <v>8</v>
      </c>
      <c r="U516" s="2">
        <v>3</v>
      </c>
      <c r="V516" s="2">
        <v>13</v>
      </c>
      <c r="W516" s="2">
        <v>4</v>
      </c>
      <c r="X516" s="2">
        <v>0</v>
      </c>
      <c r="Y516" s="2">
        <v>164</v>
      </c>
      <c r="Z516" s="2">
        <v>8</v>
      </c>
      <c r="AA516" s="2">
        <v>1</v>
      </c>
    </row>
    <row r="517" spans="2:27" x14ac:dyDescent="0.5">
      <c r="B517" s="2">
        <v>27</v>
      </c>
      <c r="C517" s="2">
        <v>0</v>
      </c>
      <c r="D517" s="2">
        <v>0</v>
      </c>
      <c r="E517">
        <v>0</v>
      </c>
      <c r="F517" s="2">
        <v>7</v>
      </c>
      <c r="G517" s="2">
        <v>6</v>
      </c>
      <c r="H517" s="2">
        <v>0</v>
      </c>
      <c r="I517" s="2">
        <v>28</v>
      </c>
      <c r="J517" s="2">
        <v>71</v>
      </c>
      <c r="K517" s="2">
        <v>1</v>
      </c>
      <c r="L517" s="2">
        <v>6</v>
      </c>
      <c r="M517" s="2">
        <v>3</v>
      </c>
      <c r="N517" s="2">
        <v>6</v>
      </c>
      <c r="O517" s="2">
        <v>8</v>
      </c>
      <c r="P517" s="2">
        <v>0</v>
      </c>
      <c r="Q517" s="2">
        <v>0</v>
      </c>
      <c r="R517" s="2">
        <v>22</v>
      </c>
      <c r="S517" s="2">
        <v>1</v>
      </c>
      <c r="T517" s="2">
        <v>14</v>
      </c>
      <c r="U517" s="2">
        <v>3</v>
      </c>
      <c r="V517" s="2">
        <v>8</v>
      </c>
      <c r="W517" s="2">
        <v>6</v>
      </c>
      <c r="X517" s="2">
        <v>0</v>
      </c>
      <c r="Y517" s="2">
        <v>135</v>
      </c>
      <c r="Z517" s="2">
        <v>19</v>
      </c>
      <c r="AA517" s="2">
        <v>4</v>
      </c>
    </row>
    <row r="518" spans="2:27" x14ac:dyDescent="0.5">
      <c r="B518" s="2">
        <v>11</v>
      </c>
      <c r="C518" s="2">
        <v>0</v>
      </c>
      <c r="D518" s="2">
        <v>0</v>
      </c>
      <c r="E518">
        <v>0</v>
      </c>
      <c r="F518" s="2">
        <v>0</v>
      </c>
      <c r="G518" s="2">
        <v>2</v>
      </c>
      <c r="H518" s="2">
        <v>0</v>
      </c>
      <c r="I518" s="2">
        <v>21</v>
      </c>
      <c r="J518" s="2">
        <v>38</v>
      </c>
      <c r="K518" s="2">
        <v>0</v>
      </c>
      <c r="L518" s="2">
        <v>3</v>
      </c>
      <c r="M518" s="2">
        <v>0</v>
      </c>
      <c r="N518" s="2">
        <v>6</v>
      </c>
      <c r="O518" s="2">
        <v>4</v>
      </c>
      <c r="P518" s="2">
        <v>0</v>
      </c>
      <c r="Q518" s="2">
        <v>0</v>
      </c>
      <c r="R518" s="2">
        <v>3</v>
      </c>
      <c r="S518" s="2">
        <v>0</v>
      </c>
      <c r="T518" s="2">
        <v>4</v>
      </c>
      <c r="U518" s="2">
        <v>0</v>
      </c>
      <c r="V518" s="2">
        <v>2</v>
      </c>
      <c r="W518" s="2">
        <v>1</v>
      </c>
      <c r="X518" s="2">
        <v>0</v>
      </c>
      <c r="Y518" s="2">
        <v>104</v>
      </c>
      <c r="Z518" s="2">
        <v>7</v>
      </c>
      <c r="AA518" s="2">
        <v>1</v>
      </c>
    </row>
    <row r="519" spans="2:27" x14ac:dyDescent="0.5">
      <c r="B519" s="2">
        <v>10</v>
      </c>
      <c r="C519" s="2">
        <v>0</v>
      </c>
      <c r="D519" s="2">
        <v>0</v>
      </c>
      <c r="E519">
        <v>0</v>
      </c>
      <c r="F519" s="2">
        <v>2</v>
      </c>
      <c r="G519" s="2">
        <v>2</v>
      </c>
      <c r="H519" s="2">
        <v>0</v>
      </c>
      <c r="I519" s="2">
        <v>20</v>
      </c>
      <c r="J519" s="2">
        <v>39</v>
      </c>
      <c r="K519" s="2">
        <v>0</v>
      </c>
      <c r="L519" s="2">
        <v>1</v>
      </c>
      <c r="M519" s="2">
        <v>0</v>
      </c>
      <c r="N519" s="2">
        <v>2</v>
      </c>
      <c r="O519" s="2">
        <v>6</v>
      </c>
      <c r="P519" s="2">
        <v>0</v>
      </c>
      <c r="Q519" s="2">
        <v>0</v>
      </c>
      <c r="R519" s="2">
        <v>7</v>
      </c>
      <c r="S519" s="2">
        <v>0</v>
      </c>
      <c r="T519" s="2">
        <v>0</v>
      </c>
      <c r="U519" s="2">
        <v>0</v>
      </c>
      <c r="V519" s="2">
        <v>5</v>
      </c>
      <c r="W519" s="2">
        <v>2</v>
      </c>
      <c r="X519" s="2">
        <v>0</v>
      </c>
      <c r="Y519" s="2">
        <v>92</v>
      </c>
      <c r="Z519" s="2">
        <v>10</v>
      </c>
      <c r="AA519" s="2">
        <v>1</v>
      </c>
    </row>
    <row r="520" spans="2:27" x14ac:dyDescent="0.5">
      <c r="B520" s="2">
        <v>24</v>
      </c>
      <c r="C520" s="2">
        <v>0</v>
      </c>
      <c r="D520" s="2">
        <v>0</v>
      </c>
      <c r="E520">
        <v>0</v>
      </c>
      <c r="F520" s="2">
        <v>4</v>
      </c>
      <c r="G520" s="2">
        <v>4</v>
      </c>
      <c r="H520" s="2">
        <v>2</v>
      </c>
      <c r="I520" s="2">
        <v>29</v>
      </c>
      <c r="J520" s="2">
        <v>65</v>
      </c>
      <c r="K520" s="2">
        <v>0</v>
      </c>
      <c r="L520" s="2">
        <v>8</v>
      </c>
      <c r="M520" s="2">
        <v>1</v>
      </c>
      <c r="N520" s="2">
        <v>4</v>
      </c>
      <c r="O520" s="2">
        <v>22</v>
      </c>
      <c r="P520" s="2">
        <v>0</v>
      </c>
      <c r="Q520" s="2">
        <v>0</v>
      </c>
      <c r="R520" s="2">
        <v>15</v>
      </c>
      <c r="S520" s="2">
        <v>0</v>
      </c>
      <c r="T520" s="2">
        <v>9</v>
      </c>
      <c r="U520" s="2">
        <v>3</v>
      </c>
      <c r="V520" s="2">
        <v>10</v>
      </c>
      <c r="W520" s="2">
        <v>6</v>
      </c>
      <c r="X520" s="2">
        <v>1</v>
      </c>
      <c r="Y520" s="2">
        <v>181</v>
      </c>
      <c r="Z520" s="2">
        <v>9</v>
      </c>
      <c r="AA520" s="2">
        <v>8</v>
      </c>
    </row>
    <row r="521" spans="2:27" x14ac:dyDescent="0.5">
      <c r="B521" s="2">
        <v>24</v>
      </c>
      <c r="C521" s="2">
        <v>0</v>
      </c>
      <c r="D521" s="2">
        <v>0</v>
      </c>
      <c r="E521">
        <v>0</v>
      </c>
      <c r="F521" s="2">
        <v>7</v>
      </c>
      <c r="G521" s="2">
        <v>1</v>
      </c>
      <c r="H521" s="2">
        <v>0</v>
      </c>
      <c r="I521" s="2">
        <v>44</v>
      </c>
      <c r="J521" s="2">
        <v>43</v>
      </c>
      <c r="K521" s="2">
        <v>1</v>
      </c>
      <c r="L521" s="2">
        <v>5</v>
      </c>
      <c r="M521" s="2">
        <v>3</v>
      </c>
      <c r="N521" s="2">
        <v>9</v>
      </c>
      <c r="O521" s="2">
        <v>9</v>
      </c>
      <c r="P521" s="2">
        <v>1</v>
      </c>
      <c r="Q521" s="2">
        <v>0</v>
      </c>
      <c r="R521" s="2">
        <v>15</v>
      </c>
      <c r="S521" s="2">
        <v>0</v>
      </c>
      <c r="T521" s="2">
        <v>3</v>
      </c>
      <c r="U521" s="2">
        <v>11</v>
      </c>
      <c r="V521" s="2">
        <v>14</v>
      </c>
      <c r="W521" s="2">
        <v>5</v>
      </c>
      <c r="X521" s="2">
        <v>0</v>
      </c>
      <c r="Y521" s="2">
        <v>181</v>
      </c>
      <c r="Z521" s="2">
        <v>13</v>
      </c>
      <c r="AA521" s="2">
        <v>6</v>
      </c>
    </row>
    <row r="522" spans="2:27" x14ac:dyDescent="0.5">
      <c r="B522" s="2">
        <v>23</v>
      </c>
      <c r="C522" s="2">
        <v>0</v>
      </c>
      <c r="D522" s="2">
        <v>0</v>
      </c>
      <c r="E522">
        <v>0</v>
      </c>
      <c r="F522" s="2">
        <v>6</v>
      </c>
      <c r="G522" s="2">
        <v>6</v>
      </c>
      <c r="H522" s="2">
        <v>0</v>
      </c>
      <c r="I522" s="2">
        <v>25</v>
      </c>
      <c r="J522" s="2">
        <v>65</v>
      </c>
      <c r="K522" s="2">
        <v>0</v>
      </c>
      <c r="L522" s="2">
        <v>6</v>
      </c>
      <c r="M522" s="2">
        <v>4</v>
      </c>
      <c r="N522" s="2">
        <v>7</v>
      </c>
      <c r="O522" s="2">
        <v>11</v>
      </c>
      <c r="P522" s="2">
        <v>0</v>
      </c>
      <c r="Q522" s="2">
        <v>1</v>
      </c>
      <c r="R522" s="2">
        <v>20</v>
      </c>
      <c r="S522" s="2">
        <v>1</v>
      </c>
      <c r="T522" s="2">
        <v>4</v>
      </c>
      <c r="U522" s="2">
        <v>4</v>
      </c>
      <c r="V522" s="2">
        <v>4</v>
      </c>
      <c r="W522" s="2">
        <v>7</v>
      </c>
      <c r="X522" s="2">
        <v>0</v>
      </c>
      <c r="Y522" s="2">
        <v>146</v>
      </c>
      <c r="Z522" s="2">
        <v>6</v>
      </c>
      <c r="AA522" s="2">
        <v>2</v>
      </c>
    </row>
    <row r="523" spans="2:27" x14ac:dyDescent="0.5">
      <c r="B523" s="2">
        <v>19</v>
      </c>
      <c r="C523" s="2">
        <v>1</v>
      </c>
      <c r="D523" s="2">
        <v>1</v>
      </c>
      <c r="E523">
        <v>-1</v>
      </c>
      <c r="F523" s="2">
        <v>5</v>
      </c>
      <c r="G523" s="2">
        <v>4</v>
      </c>
      <c r="H523" s="2">
        <v>1</v>
      </c>
      <c r="I523" s="2">
        <v>36</v>
      </c>
      <c r="J523" s="2">
        <v>43</v>
      </c>
      <c r="K523" s="2">
        <v>0</v>
      </c>
      <c r="L523" s="2">
        <v>4</v>
      </c>
      <c r="M523" s="2">
        <v>1</v>
      </c>
      <c r="N523" s="2">
        <v>5</v>
      </c>
      <c r="O523" s="2">
        <v>6</v>
      </c>
      <c r="P523" s="2">
        <v>0</v>
      </c>
      <c r="Q523" s="2">
        <v>0</v>
      </c>
      <c r="R523" s="2">
        <v>13</v>
      </c>
      <c r="S523" s="2">
        <v>2</v>
      </c>
      <c r="T523" s="2">
        <v>4</v>
      </c>
      <c r="U523" s="2">
        <v>7</v>
      </c>
      <c r="V523" s="2">
        <v>9</v>
      </c>
      <c r="W523" s="2">
        <v>3</v>
      </c>
      <c r="X523" s="2">
        <v>0</v>
      </c>
      <c r="Y523" s="2">
        <v>120</v>
      </c>
      <c r="Z523" s="2">
        <v>9</v>
      </c>
      <c r="AA523" s="2">
        <v>2</v>
      </c>
    </row>
    <row r="524" spans="2:27" x14ac:dyDescent="0.5">
      <c r="B524" s="2">
        <v>22</v>
      </c>
      <c r="C524" s="2">
        <v>0</v>
      </c>
      <c r="D524" s="2">
        <v>0</v>
      </c>
      <c r="E524">
        <v>0</v>
      </c>
      <c r="F524" s="2">
        <v>8</v>
      </c>
      <c r="G524" s="2">
        <v>8</v>
      </c>
      <c r="H524" s="2">
        <v>0</v>
      </c>
      <c r="I524" s="2">
        <v>58</v>
      </c>
      <c r="J524" s="2">
        <v>53</v>
      </c>
      <c r="K524" s="2">
        <v>1</v>
      </c>
      <c r="L524" s="2">
        <v>7</v>
      </c>
      <c r="M524" s="2">
        <v>2</v>
      </c>
      <c r="N524" s="2">
        <v>2</v>
      </c>
      <c r="O524" s="2">
        <v>10</v>
      </c>
      <c r="P524" s="2">
        <v>0</v>
      </c>
      <c r="Q524" s="2">
        <v>0</v>
      </c>
      <c r="R524" s="2">
        <v>25</v>
      </c>
      <c r="S524" s="2">
        <v>6</v>
      </c>
      <c r="T524" s="2">
        <v>2</v>
      </c>
      <c r="U524" s="2">
        <v>0</v>
      </c>
      <c r="V524" s="2">
        <v>7</v>
      </c>
      <c r="W524" s="2">
        <v>4</v>
      </c>
      <c r="X524" s="2">
        <v>0</v>
      </c>
      <c r="Y524" s="2">
        <v>124</v>
      </c>
      <c r="Z524" s="2">
        <v>9</v>
      </c>
      <c r="AA524" s="2">
        <v>5</v>
      </c>
    </row>
    <row r="525" spans="2:27" x14ac:dyDescent="0.5">
      <c r="B525" s="2">
        <v>6</v>
      </c>
      <c r="C525" s="2">
        <v>1</v>
      </c>
      <c r="D525" s="2">
        <v>1</v>
      </c>
      <c r="E525">
        <v>-1</v>
      </c>
      <c r="F525" s="2">
        <v>1</v>
      </c>
      <c r="G525" s="2">
        <v>6</v>
      </c>
      <c r="H525" s="2">
        <v>0</v>
      </c>
      <c r="I525" s="2">
        <v>15</v>
      </c>
      <c r="J525" s="2">
        <v>18</v>
      </c>
      <c r="K525" s="2">
        <v>0</v>
      </c>
      <c r="L525" s="2">
        <v>1</v>
      </c>
      <c r="M525" s="2">
        <v>0</v>
      </c>
      <c r="N525" s="2">
        <v>3</v>
      </c>
      <c r="O525" s="2">
        <v>10</v>
      </c>
      <c r="P525" s="2">
        <v>0</v>
      </c>
      <c r="Q525" s="2">
        <v>0</v>
      </c>
      <c r="R525" s="2">
        <v>6</v>
      </c>
      <c r="S525" s="2">
        <v>0</v>
      </c>
      <c r="T525" s="2">
        <v>2</v>
      </c>
      <c r="U525" s="2">
        <v>1</v>
      </c>
      <c r="V525" s="2">
        <v>0</v>
      </c>
      <c r="W525" s="2">
        <v>1</v>
      </c>
      <c r="X525" s="2">
        <v>0</v>
      </c>
      <c r="Y525" s="2">
        <v>60</v>
      </c>
      <c r="Z525" s="2">
        <v>2</v>
      </c>
      <c r="AA525" s="2">
        <v>0</v>
      </c>
    </row>
    <row r="526" spans="2:27" x14ac:dyDescent="0.5">
      <c r="B526" s="2">
        <v>9</v>
      </c>
      <c r="C526" s="2">
        <v>0</v>
      </c>
      <c r="D526" s="2">
        <v>0</v>
      </c>
      <c r="E526">
        <v>0</v>
      </c>
      <c r="F526" s="2">
        <v>4</v>
      </c>
      <c r="G526" s="2">
        <v>3</v>
      </c>
      <c r="H526" s="2">
        <v>0</v>
      </c>
      <c r="I526" s="2">
        <v>33</v>
      </c>
      <c r="J526" s="2">
        <v>38</v>
      </c>
      <c r="K526" s="2">
        <v>0</v>
      </c>
      <c r="L526" s="2">
        <v>3</v>
      </c>
      <c r="M526" s="2">
        <v>1</v>
      </c>
      <c r="N526" s="2">
        <v>2</v>
      </c>
      <c r="O526" s="2">
        <v>7</v>
      </c>
      <c r="P526" s="2">
        <v>1</v>
      </c>
      <c r="Q526" s="2">
        <v>0</v>
      </c>
      <c r="R526" s="2">
        <v>7</v>
      </c>
      <c r="S526" s="2">
        <v>0</v>
      </c>
      <c r="T526" s="2">
        <v>3</v>
      </c>
      <c r="U526" s="2">
        <v>4</v>
      </c>
      <c r="V526" s="2">
        <v>0</v>
      </c>
      <c r="W526" s="2">
        <v>1</v>
      </c>
      <c r="X526" s="2">
        <v>0</v>
      </c>
      <c r="Y526" s="2">
        <v>99</v>
      </c>
      <c r="Z526" s="2">
        <v>8</v>
      </c>
      <c r="AA526" s="2">
        <v>2</v>
      </c>
    </row>
    <row r="527" spans="2:27" x14ac:dyDescent="0.5">
      <c r="B527" s="2">
        <v>26</v>
      </c>
      <c r="C527" s="2">
        <v>0</v>
      </c>
      <c r="D527" s="2">
        <v>0</v>
      </c>
      <c r="E527">
        <v>0</v>
      </c>
      <c r="F527" s="2">
        <v>4</v>
      </c>
      <c r="G527" s="2">
        <v>6</v>
      </c>
      <c r="H527" s="2">
        <v>0</v>
      </c>
      <c r="I527" s="2">
        <v>36</v>
      </c>
      <c r="J527" s="2">
        <v>48</v>
      </c>
      <c r="K527" s="2">
        <v>0</v>
      </c>
      <c r="L527" s="2">
        <v>7</v>
      </c>
      <c r="M527" s="2">
        <v>4</v>
      </c>
      <c r="N527" s="2">
        <v>4</v>
      </c>
      <c r="O527" s="2">
        <v>4</v>
      </c>
      <c r="P527" s="2">
        <v>0</v>
      </c>
      <c r="Q527" s="2">
        <v>1</v>
      </c>
      <c r="R527" s="2">
        <v>14</v>
      </c>
      <c r="S527" s="2">
        <v>1</v>
      </c>
      <c r="T527" s="2">
        <v>2</v>
      </c>
      <c r="U527" s="2">
        <v>4</v>
      </c>
      <c r="V527" s="2">
        <v>4</v>
      </c>
      <c r="W527" s="2">
        <v>3</v>
      </c>
      <c r="X527" s="2">
        <v>0</v>
      </c>
      <c r="Y527" s="2">
        <v>139</v>
      </c>
      <c r="Z527" s="2">
        <v>13</v>
      </c>
      <c r="AA527" s="2">
        <v>5</v>
      </c>
    </row>
    <row r="528" spans="2:27" x14ac:dyDescent="0.5">
      <c r="B528" s="2">
        <v>23</v>
      </c>
      <c r="C528" s="2">
        <v>0</v>
      </c>
      <c r="D528" s="2">
        <v>0</v>
      </c>
      <c r="E528">
        <v>0</v>
      </c>
      <c r="F528" s="2">
        <v>1</v>
      </c>
      <c r="G528" s="2">
        <v>1</v>
      </c>
      <c r="H528" s="2">
        <v>0</v>
      </c>
      <c r="I528" s="2">
        <v>35</v>
      </c>
      <c r="J528" s="2">
        <v>56</v>
      </c>
      <c r="K528" s="2">
        <v>0</v>
      </c>
      <c r="L528" s="2">
        <v>2</v>
      </c>
      <c r="M528" s="2">
        <v>1</v>
      </c>
      <c r="N528" s="2">
        <v>5</v>
      </c>
      <c r="O528" s="2">
        <v>9</v>
      </c>
      <c r="P528" s="2">
        <v>0</v>
      </c>
      <c r="Q528" s="2">
        <v>0</v>
      </c>
      <c r="R528" s="2">
        <v>17</v>
      </c>
      <c r="S528" s="2">
        <v>0</v>
      </c>
      <c r="T528" s="2">
        <v>7</v>
      </c>
      <c r="U528" s="2">
        <v>3</v>
      </c>
      <c r="V528" s="2">
        <v>2</v>
      </c>
      <c r="W528" s="2">
        <v>5</v>
      </c>
      <c r="X528" s="2">
        <v>1</v>
      </c>
      <c r="Y528" s="2">
        <v>120</v>
      </c>
      <c r="Z528" s="2">
        <v>17</v>
      </c>
      <c r="AA528" s="2">
        <v>6</v>
      </c>
    </row>
    <row r="529" spans="2:27" x14ac:dyDescent="0.5">
      <c r="B529" s="2">
        <v>24</v>
      </c>
      <c r="C529" s="2">
        <v>0</v>
      </c>
      <c r="D529" s="2">
        <v>0</v>
      </c>
      <c r="E529">
        <v>0</v>
      </c>
      <c r="F529" s="2">
        <v>4</v>
      </c>
      <c r="G529" s="2">
        <v>8</v>
      </c>
      <c r="H529" s="2">
        <v>0</v>
      </c>
      <c r="I529" s="2">
        <v>55</v>
      </c>
      <c r="J529" s="2">
        <v>59</v>
      </c>
      <c r="K529" s="2">
        <v>0</v>
      </c>
      <c r="L529" s="2">
        <v>2</v>
      </c>
      <c r="M529" s="2">
        <v>4</v>
      </c>
      <c r="N529" s="2">
        <v>6</v>
      </c>
      <c r="O529" s="2">
        <v>5</v>
      </c>
      <c r="P529" s="2">
        <v>3</v>
      </c>
      <c r="Q529" s="2">
        <v>0</v>
      </c>
      <c r="R529" s="2">
        <v>9</v>
      </c>
      <c r="S529" s="2">
        <v>0</v>
      </c>
      <c r="T529" s="2">
        <v>3</v>
      </c>
      <c r="U529" s="2">
        <v>4</v>
      </c>
      <c r="V529" s="2">
        <v>4</v>
      </c>
      <c r="W529" s="2">
        <v>1</v>
      </c>
      <c r="X529" s="2">
        <v>0</v>
      </c>
      <c r="Y529" s="2">
        <v>99</v>
      </c>
      <c r="Z529" s="2">
        <v>14</v>
      </c>
      <c r="AA529" s="2">
        <v>8</v>
      </c>
    </row>
    <row r="530" spans="2:27" x14ac:dyDescent="0.5">
      <c r="B530" s="2">
        <v>25</v>
      </c>
      <c r="C530" s="2">
        <v>0</v>
      </c>
      <c r="D530" s="2">
        <v>0</v>
      </c>
      <c r="E530">
        <v>0</v>
      </c>
      <c r="F530" s="2">
        <v>6</v>
      </c>
      <c r="G530" s="2">
        <v>3</v>
      </c>
      <c r="H530" s="2">
        <v>0</v>
      </c>
      <c r="I530" s="2">
        <v>23</v>
      </c>
      <c r="J530" s="2">
        <v>52</v>
      </c>
      <c r="K530" s="2">
        <v>0</v>
      </c>
      <c r="L530" s="2">
        <v>4</v>
      </c>
      <c r="M530" s="2">
        <v>0</v>
      </c>
      <c r="N530" s="2">
        <v>6</v>
      </c>
      <c r="O530" s="2">
        <v>2</v>
      </c>
      <c r="P530" s="2">
        <v>0</v>
      </c>
      <c r="Q530" s="2">
        <v>0</v>
      </c>
      <c r="R530" s="2">
        <v>13</v>
      </c>
      <c r="S530" s="2">
        <v>2</v>
      </c>
      <c r="T530" s="2">
        <v>5</v>
      </c>
      <c r="U530" s="2">
        <v>2</v>
      </c>
      <c r="V530" s="2">
        <v>1</v>
      </c>
      <c r="W530" s="2">
        <v>5</v>
      </c>
      <c r="X530" s="2">
        <v>0</v>
      </c>
      <c r="Y530" s="2">
        <v>99</v>
      </c>
      <c r="Z530" s="2">
        <v>10</v>
      </c>
      <c r="AA530" s="2">
        <v>4</v>
      </c>
    </row>
    <row r="531" spans="2:27" x14ac:dyDescent="0.5">
      <c r="B531" s="2">
        <v>17</v>
      </c>
      <c r="C531" s="2">
        <v>0</v>
      </c>
      <c r="D531" s="2">
        <v>0</v>
      </c>
      <c r="E531">
        <v>0</v>
      </c>
      <c r="F531" s="2">
        <v>4</v>
      </c>
      <c r="G531" s="2">
        <v>4</v>
      </c>
      <c r="H531" s="2">
        <v>0</v>
      </c>
      <c r="I531" s="2">
        <v>18</v>
      </c>
      <c r="J531" s="2">
        <v>59</v>
      </c>
      <c r="K531" s="2">
        <v>2</v>
      </c>
      <c r="L531" s="2">
        <v>1</v>
      </c>
      <c r="M531" s="2">
        <v>2</v>
      </c>
      <c r="N531" s="2">
        <v>6</v>
      </c>
      <c r="O531" s="2">
        <v>1</v>
      </c>
      <c r="P531" s="2">
        <v>1</v>
      </c>
      <c r="Q531" s="2">
        <v>0</v>
      </c>
      <c r="R531" s="2">
        <v>8</v>
      </c>
      <c r="S531" s="2">
        <v>0</v>
      </c>
      <c r="T531" s="2">
        <v>10</v>
      </c>
      <c r="U531" s="2">
        <v>1</v>
      </c>
      <c r="V531" s="2">
        <v>2</v>
      </c>
      <c r="W531" s="2">
        <v>2</v>
      </c>
      <c r="X531" s="2">
        <v>0</v>
      </c>
      <c r="Y531" s="2">
        <v>94</v>
      </c>
      <c r="Z531" s="2">
        <v>7</v>
      </c>
      <c r="AA531" s="2">
        <v>4</v>
      </c>
    </row>
    <row r="532" spans="2:27" x14ac:dyDescent="0.5">
      <c r="B532" s="2">
        <v>4</v>
      </c>
      <c r="C532" s="2">
        <v>0</v>
      </c>
      <c r="D532" s="2">
        <v>0</v>
      </c>
      <c r="E532">
        <v>0</v>
      </c>
      <c r="F532" s="2">
        <v>4</v>
      </c>
      <c r="G532" s="2">
        <v>2</v>
      </c>
      <c r="H532" s="2">
        <v>0</v>
      </c>
      <c r="I532" s="2">
        <v>12</v>
      </c>
      <c r="J532" s="2">
        <v>35</v>
      </c>
      <c r="K532" s="2">
        <v>0</v>
      </c>
      <c r="L532" s="2">
        <v>0</v>
      </c>
      <c r="M532" s="2">
        <v>0</v>
      </c>
      <c r="N532" s="2">
        <v>1</v>
      </c>
      <c r="O532" s="2">
        <v>6</v>
      </c>
      <c r="P532" s="2">
        <v>0</v>
      </c>
      <c r="Q532" s="2">
        <v>0</v>
      </c>
      <c r="R532" s="2">
        <v>0</v>
      </c>
      <c r="S532" s="2">
        <v>2</v>
      </c>
      <c r="T532" s="2">
        <v>0</v>
      </c>
      <c r="U532" s="2">
        <v>0</v>
      </c>
      <c r="V532" s="2">
        <v>1</v>
      </c>
      <c r="W532" s="2">
        <v>1</v>
      </c>
      <c r="X532" s="2">
        <v>0</v>
      </c>
      <c r="Y532" s="2">
        <v>46</v>
      </c>
      <c r="Z532" s="2">
        <v>1</v>
      </c>
      <c r="AA532" s="2">
        <v>0</v>
      </c>
    </row>
    <row r="533" spans="2:27" x14ac:dyDescent="0.5">
      <c r="B533" s="2">
        <v>12</v>
      </c>
      <c r="C533" s="2">
        <v>0</v>
      </c>
      <c r="D533" s="2">
        <v>0</v>
      </c>
      <c r="E533">
        <v>0</v>
      </c>
      <c r="F533" s="2">
        <v>3</v>
      </c>
      <c r="G533" s="2">
        <v>1</v>
      </c>
      <c r="H533" s="2">
        <v>1</v>
      </c>
      <c r="I533" s="2">
        <v>13</v>
      </c>
      <c r="J533" s="2">
        <v>46</v>
      </c>
      <c r="K533" s="2">
        <v>0</v>
      </c>
      <c r="L533" s="2">
        <v>2</v>
      </c>
      <c r="M533" s="2">
        <v>0</v>
      </c>
      <c r="N533" s="2">
        <v>5</v>
      </c>
      <c r="O533" s="2">
        <v>5</v>
      </c>
      <c r="P533" s="2">
        <v>0</v>
      </c>
      <c r="Q533" s="2">
        <v>0</v>
      </c>
      <c r="R533" s="2">
        <v>3</v>
      </c>
      <c r="S533" s="2">
        <v>2</v>
      </c>
      <c r="T533" s="2">
        <v>2</v>
      </c>
      <c r="U533" s="2">
        <v>3</v>
      </c>
      <c r="V533" s="2">
        <v>1</v>
      </c>
      <c r="W533" s="2">
        <v>1</v>
      </c>
      <c r="X533" s="2">
        <v>0</v>
      </c>
      <c r="Y533" s="2">
        <v>62</v>
      </c>
      <c r="Z533" s="2">
        <v>2</v>
      </c>
      <c r="AA533" s="2">
        <v>2</v>
      </c>
    </row>
    <row r="534" spans="2:27" x14ac:dyDescent="0.5">
      <c r="B534" s="2">
        <v>30</v>
      </c>
      <c r="C534" s="2">
        <v>0</v>
      </c>
      <c r="D534" s="2">
        <v>0</v>
      </c>
      <c r="E534">
        <v>0</v>
      </c>
      <c r="F534" s="2">
        <v>7</v>
      </c>
      <c r="G534" s="2">
        <v>5</v>
      </c>
      <c r="H534" s="2">
        <v>0</v>
      </c>
      <c r="I534" s="2">
        <v>25</v>
      </c>
      <c r="J534" s="2">
        <v>51</v>
      </c>
      <c r="K534" s="2">
        <v>1</v>
      </c>
      <c r="L534" s="2">
        <v>0</v>
      </c>
      <c r="M534" s="2">
        <v>2</v>
      </c>
      <c r="N534" s="2">
        <v>10</v>
      </c>
      <c r="O534" s="2">
        <v>10</v>
      </c>
      <c r="P534" s="2">
        <v>0</v>
      </c>
      <c r="Q534" s="2">
        <v>0</v>
      </c>
      <c r="R534" s="2">
        <v>7</v>
      </c>
      <c r="S534" s="2">
        <v>0</v>
      </c>
      <c r="T534" s="2">
        <v>3</v>
      </c>
      <c r="U534" s="2">
        <v>4</v>
      </c>
      <c r="V534" s="2">
        <v>3</v>
      </c>
      <c r="W534" s="2">
        <v>4</v>
      </c>
      <c r="X534" s="2">
        <v>0</v>
      </c>
      <c r="Y534" s="2">
        <v>84</v>
      </c>
      <c r="Z534" s="2">
        <v>15</v>
      </c>
      <c r="AA534" s="2">
        <v>3</v>
      </c>
    </row>
    <row r="535" spans="2:27" x14ac:dyDescent="0.5">
      <c r="B535" s="2">
        <v>21</v>
      </c>
      <c r="C535" s="2">
        <v>0</v>
      </c>
      <c r="D535" s="2">
        <v>0</v>
      </c>
      <c r="E535">
        <v>0</v>
      </c>
      <c r="F535" s="2">
        <v>6</v>
      </c>
      <c r="G535" s="2">
        <v>13</v>
      </c>
      <c r="H535" s="2">
        <v>1</v>
      </c>
      <c r="I535" s="2">
        <v>17</v>
      </c>
      <c r="J535" s="2">
        <v>47</v>
      </c>
      <c r="K535" s="2">
        <v>0</v>
      </c>
      <c r="L535" s="2">
        <v>5</v>
      </c>
      <c r="M535" s="2">
        <v>0</v>
      </c>
      <c r="N535" s="2">
        <v>9</v>
      </c>
      <c r="O535" s="2">
        <v>4</v>
      </c>
      <c r="P535" s="2">
        <v>0</v>
      </c>
      <c r="Q535" s="2">
        <v>1</v>
      </c>
      <c r="R535" s="2">
        <v>2</v>
      </c>
      <c r="S535" s="2">
        <v>0</v>
      </c>
      <c r="T535" s="2">
        <v>22</v>
      </c>
      <c r="U535" s="2">
        <v>1</v>
      </c>
      <c r="V535" s="2">
        <v>7</v>
      </c>
      <c r="W535" s="2">
        <v>3</v>
      </c>
      <c r="X535" s="2">
        <v>1</v>
      </c>
      <c r="Y535" s="2">
        <v>78</v>
      </c>
      <c r="Z535" s="2">
        <v>9</v>
      </c>
      <c r="AA535" s="2">
        <v>3</v>
      </c>
    </row>
    <row r="536" spans="2:27" x14ac:dyDescent="0.5">
      <c r="B536" s="2">
        <v>33</v>
      </c>
      <c r="C536" s="2">
        <v>0</v>
      </c>
      <c r="D536" s="2">
        <v>0</v>
      </c>
      <c r="E536">
        <v>0</v>
      </c>
      <c r="F536" s="2">
        <v>5</v>
      </c>
      <c r="G536" s="2">
        <v>2</v>
      </c>
      <c r="H536" s="2">
        <v>1</v>
      </c>
      <c r="I536" s="2">
        <v>22</v>
      </c>
      <c r="J536" s="2">
        <v>49</v>
      </c>
      <c r="K536" s="2">
        <v>1</v>
      </c>
      <c r="L536" s="2">
        <v>3</v>
      </c>
      <c r="M536" s="2">
        <v>0</v>
      </c>
      <c r="N536" s="2">
        <v>8</v>
      </c>
      <c r="O536" s="2">
        <v>3</v>
      </c>
      <c r="P536" s="2">
        <v>0</v>
      </c>
      <c r="Q536" s="2">
        <v>1</v>
      </c>
      <c r="R536" s="2">
        <v>9</v>
      </c>
      <c r="S536" s="2">
        <v>0</v>
      </c>
      <c r="T536" s="2">
        <v>11</v>
      </c>
      <c r="U536" s="2">
        <v>0</v>
      </c>
      <c r="V536" s="2">
        <v>2</v>
      </c>
      <c r="W536" s="2">
        <v>3</v>
      </c>
      <c r="X536" s="2">
        <v>0</v>
      </c>
      <c r="Y536" s="2">
        <v>66</v>
      </c>
      <c r="Z536" s="2">
        <v>12</v>
      </c>
      <c r="AA536" s="2">
        <v>3</v>
      </c>
    </row>
    <row r="537" spans="2:27" x14ac:dyDescent="0.5">
      <c r="B537" s="2">
        <v>23</v>
      </c>
      <c r="C537" s="2">
        <v>0</v>
      </c>
      <c r="D537" s="2">
        <v>0</v>
      </c>
      <c r="E537">
        <v>0</v>
      </c>
      <c r="F537" s="2">
        <v>4</v>
      </c>
      <c r="G537" s="2">
        <v>6</v>
      </c>
      <c r="H537" s="2">
        <v>2</v>
      </c>
      <c r="I537" s="2">
        <v>20</v>
      </c>
      <c r="J537" s="2">
        <v>45</v>
      </c>
      <c r="K537" s="2">
        <v>0</v>
      </c>
      <c r="L537" s="2">
        <v>4</v>
      </c>
      <c r="M537" s="2">
        <v>0</v>
      </c>
      <c r="N537" s="2">
        <v>10</v>
      </c>
      <c r="O537" s="2">
        <v>2</v>
      </c>
      <c r="P537" s="2">
        <v>2</v>
      </c>
      <c r="Q537" s="2">
        <v>2</v>
      </c>
      <c r="R537" s="2">
        <v>10</v>
      </c>
      <c r="S537" s="2">
        <v>0</v>
      </c>
      <c r="T537" s="2">
        <v>7</v>
      </c>
      <c r="U537" s="2">
        <v>7</v>
      </c>
      <c r="V537" s="2">
        <v>4</v>
      </c>
      <c r="W537" s="2">
        <v>6</v>
      </c>
      <c r="X537" s="2">
        <v>1</v>
      </c>
      <c r="Y537" s="2">
        <v>72</v>
      </c>
      <c r="Z537" s="2">
        <v>14</v>
      </c>
      <c r="AA537" s="2">
        <v>0</v>
      </c>
    </row>
    <row r="538" spans="2:27" x14ac:dyDescent="0.5">
      <c r="B538" s="2">
        <v>26</v>
      </c>
      <c r="C538" s="2">
        <v>0</v>
      </c>
      <c r="D538" s="2">
        <v>0</v>
      </c>
      <c r="E538">
        <v>0</v>
      </c>
      <c r="F538" s="2">
        <v>7</v>
      </c>
      <c r="G538" s="2">
        <v>4</v>
      </c>
      <c r="H538" s="2">
        <v>2</v>
      </c>
      <c r="I538" s="2">
        <v>20</v>
      </c>
      <c r="J538" s="2">
        <v>34</v>
      </c>
      <c r="K538" s="2">
        <v>0</v>
      </c>
      <c r="L538" s="2">
        <v>6</v>
      </c>
      <c r="M538" s="2">
        <v>0</v>
      </c>
      <c r="N538" s="2">
        <v>2</v>
      </c>
      <c r="O538" s="2">
        <v>2</v>
      </c>
      <c r="P538" s="2">
        <v>0</v>
      </c>
      <c r="Q538" s="2">
        <v>1</v>
      </c>
      <c r="R538" s="2">
        <v>10</v>
      </c>
      <c r="S538" s="2">
        <v>0</v>
      </c>
      <c r="T538" s="2">
        <v>6</v>
      </c>
      <c r="U538" s="2">
        <v>5</v>
      </c>
      <c r="V538" s="2">
        <v>3</v>
      </c>
      <c r="W538" s="2">
        <v>8</v>
      </c>
      <c r="X538" s="2">
        <v>3</v>
      </c>
      <c r="Y538" s="2">
        <v>69</v>
      </c>
      <c r="Z538" s="2">
        <v>15</v>
      </c>
      <c r="AA538" s="2">
        <v>5</v>
      </c>
    </row>
    <row r="539" spans="2:27" x14ac:dyDescent="0.5">
      <c r="B539" s="2">
        <v>8</v>
      </c>
      <c r="C539" s="2">
        <v>0</v>
      </c>
      <c r="D539" s="2">
        <v>0</v>
      </c>
      <c r="E539">
        <v>0</v>
      </c>
      <c r="F539" s="2">
        <v>0</v>
      </c>
      <c r="G539" s="2">
        <v>2</v>
      </c>
      <c r="H539" s="2">
        <v>0</v>
      </c>
      <c r="I539" s="2">
        <v>14</v>
      </c>
      <c r="J539" s="2">
        <v>19</v>
      </c>
      <c r="K539" s="2">
        <v>0</v>
      </c>
      <c r="L539" s="2">
        <v>1</v>
      </c>
      <c r="M539" s="2">
        <v>1</v>
      </c>
      <c r="N539" s="2">
        <v>4</v>
      </c>
      <c r="O539" s="2">
        <v>3</v>
      </c>
      <c r="P539" s="2">
        <v>0</v>
      </c>
      <c r="Q539" s="2">
        <v>0</v>
      </c>
      <c r="R539" s="2">
        <v>2</v>
      </c>
      <c r="S539" s="2">
        <v>0</v>
      </c>
      <c r="T539" s="2">
        <v>0</v>
      </c>
      <c r="U539" s="2">
        <v>0</v>
      </c>
      <c r="V539" s="2">
        <v>2</v>
      </c>
      <c r="W539" s="2">
        <v>2</v>
      </c>
      <c r="X539" s="2">
        <v>1</v>
      </c>
      <c r="Y539" s="2">
        <v>31</v>
      </c>
      <c r="Z539" s="2">
        <v>3</v>
      </c>
      <c r="AA539" s="2">
        <v>0</v>
      </c>
    </row>
    <row r="540" spans="2:27" x14ac:dyDescent="0.5">
      <c r="B540" s="2">
        <v>14</v>
      </c>
      <c r="C540" s="2">
        <v>0</v>
      </c>
      <c r="D540" s="2">
        <v>0</v>
      </c>
      <c r="E540">
        <v>0</v>
      </c>
      <c r="F540" s="2">
        <v>3</v>
      </c>
      <c r="G540" s="2">
        <v>2</v>
      </c>
      <c r="H540" s="2">
        <v>1</v>
      </c>
      <c r="I540" s="2">
        <v>16</v>
      </c>
      <c r="J540" s="2">
        <v>28</v>
      </c>
      <c r="K540" s="2">
        <v>1</v>
      </c>
      <c r="L540" s="2">
        <v>6</v>
      </c>
      <c r="M540" s="2">
        <v>1</v>
      </c>
      <c r="N540" s="2">
        <v>1</v>
      </c>
      <c r="O540" s="2">
        <v>4</v>
      </c>
      <c r="P540" s="2">
        <v>0</v>
      </c>
      <c r="Q540" s="2">
        <v>0</v>
      </c>
      <c r="R540" s="2">
        <v>2</v>
      </c>
      <c r="S540" s="2">
        <v>1</v>
      </c>
      <c r="T540" s="2">
        <v>0</v>
      </c>
      <c r="U540" s="2">
        <v>5</v>
      </c>
      <c r="V540" s="2">
        <v>0</v>
      </c>
      <c r="W540" s="2">
        <v>2</v>
      </c>
      <c r="X540" s="2">
        <v>0</v>
      </c>
      <c r="Y540" s="2">
        <v>45</v>
      </c>
      <c r="Z540" s="2">
        <v>11</v>
      </c>
      <c r="AA540" s="2">
        <v>1</v>
      </c>
    </row>
    <row r="541" spans="2:27" x14ac:dyDescent="0.5">
      <c r="B541" s="2">
        <v>23</v>
      </c>
      <c r="C541" s="2">
        <v>0</v>
      </c>
      <c r="D541" s="2">
        <v>0</v>
      </c>
      <c r="E541">
        <v>0</v>
      </c>
      <c r="F541" s="2">
        <v>4</v>
      </c>
      <c r="G541" s="2">
        <v>6</v>
      </c>
      <c r="H541" s="2">
        <v>0</v>
      </c>
      <c r="I541" s="2">
        <v>25</v>
      </c>
      <c r="J541" s="2">
        <v>27</v>
      </c>
      <c r="K541" s="2">
        <v>2</v>
      </c>
      <c r="L541" s="2">
        <v>5</v>
      </c>
      <c r="M541" s="2">
        <v>0</v>
      </c>
      <c r="N541" s="2">
        <v>7</v>
      </c>
      <c r="O541" s="2">
        <v>2</v>
      </c>
      <c r="P541" s="2">
        <v>0</v>
      </c>
      <c r="Q541" s="2">
        <v>0</v>
      </c>
      <c r="R541" s="2">
        <v>5</v>
      </c>
      <c r="S541" s="2">
        <v>0</v>
      </c>
      <c r="T541" s="2">
        <v>6</v>
      </c>
      <c r="U541" s="2">
        <v>4</v>
      </c>
      <c r="V541" s="2">
        <v>2</v>
      </c>
      <c r="W541" s="2">
        <v>9</v>
      </c>
      <c r="X541" s="2">
        <v>2</v>
      </c>
      <c r="Y541" s="2">
        <v>65</v>
      </c>
      <c r="Z541" s="2">
        <v>17</v>
      </c>
      <c r="AA541" s="2">
        <v>11</v>
      </c>
    </row>
    <row r="542" spans="2:27" x14ac:dyDescent="0.5">
      <c r="B542" s="2">
        <v>17</v>
      </c>
      <c r="C542" s="2">
        <v>0</v>
      </c>
      <c r="D542" s="2">
        <v>0</v>
      </c>
      <c r="E542">
        <v>0</v>
      </c>
      <c r="F542" s="2">
        <v>11</v>
      </c>
      <c r="G542" s="2">
        <v>10</v>
      </c>
      <c r="H542" s="2">
        <v>1</v>
      </c>
      <c r="I542" s="2">
        <v>37</v>
      </c>
      <c r="J542" s="2">
        <v>45</v>
      </c>
      <c r="K542" s="2">
        <v>3</v>
      </c>
      <c r="L542" s="2">
        <v>2</v>
      </c>
      <c r="M542" s="2">
        <v>1</v>
      </c>
      <c r="N542" s="2">
        <v>6</v>
      </c>
      <c r="O542" s="2">
        <v>7</v>
      </c>
      <c r="P542" s="2">
        <v>0</v>
      </c>
      <c r="Q542" s="2">
        <v>1</v>
      </c>
      <c r="R542" s="2">
        <v>19</v>
      </c>
      <c r="S542" s="2">
        <v>1</v>
      </c>
      <c r="T542" s="2">
        <v>4</v>
      </c>
      <c r="U542" s="2">
        <v>2</v>
      </c>
      <c r="V542" s="2">
        <v>4</v>
      </c>
      <c r="W542" s="2">
        <v>5</v>
      </c>
      <c r="X542" s="2">
        <v>0</v>
      </c>
      <c r="Y542" s="2">
        <v>76</v>
      </c>
      <c r="Z542" s="2">
        <v>8</v>
      </c>
      <c r="AA542" s="2">
        <v>1</v>
      </c>
    </row>
    <row r="543" spans="2:27" x14ac:dyDescent="0.5">
      <c r="B543" s="2">
        <v>18</v>
      </c>
      <c r="C543" s="2">
        <v>0</v>
      </c>
      <c r="D543" s="2">
        <v>0</v>
      </c>
      <c r="E543">
        <v>0</v>
      </c>
      <c r="F543" s="2">
        <v>10</v>
      </c>
      <c r="G543" s="2">
        <v>5</v>
      </c>
      <c r="H543" s="2">
        <v>0</v>
      </c>
      <c r="I543" s="2">
        <v>24</v>
      </c>
      <c r="J543" s="2">
        <v>39</v>
      </c>
      <c r="K543" s="2">
        <v>2</v>
      </c>
      <c r="L543" s="2">
        <v>6</v>
      </c>
      <c r="M543" s="2">
        <v>0</v>
      </c>
      <c r="N543" s="2">
        <v>2</v>
      </c>
      <c r="O543" s="2">
        <v>1</v>
      </c>
      <c r="P543" s="2">
        <v>0</v>
      </c>
      <c r="Q543" s="2">
        <v>2</v>
      </c>
      <c r="R543" s="2">
        <v>9</v>
      </c>
      <c r="S543" s="2">
        <v>0</v>
      </c>
      <c r="T543" s="2">
        <v>5</v>
      </c>
      <c r="U543" s="2">
        <v>7</v>
      </c>
      <c r="V543" s="2">
        <v>3</v>
      </c>
      <c r="W543" s="2">
        <v>7</v>
      </c>
      <c r="X543" s="2">
        <v>0</v>
      </c>
      <c r="Y543" s="2">
        <v>50</v>
      </c>
      <c r="Z543" s="2">
        <v>8</v>
      </c>
      <c r="AA543" s="2">
        <v>1</v>
      </c>
    </row>
    <row r="544" spans="2:27" x14ac:dyDescent="0.5">
      <c r="B544" s="2">
        <v>29</v>
      </c>
      <c r="C544" s="2">
        <v>0</v>
      </c>
      <c r="D544" s="2">
        <v>0</v>
      </c>
      <c r="E544">
        <v>0</v>
      </c>
      <c r="F544" s="2">
        <v>2</v>
      </c>
      <c r="G544" s="2">
        <v>10</v>
      </c>
      <c r="H544" s="2">
        <v>1</v>
      </c>
      <c r="I544" s="2">
        <v>9</v>
      </c>
      <c r="J544" s="2">
        <v>37</v>
      </c>
      <c r="K544" s="2">
        <v>1</v>
      </c>
      <c r="L544" s="2">
        <v>4</v>
      </c>
      <c r="M544" s="2">
        <v>1</v>
      </c>
      <c r="N544" s="2">
        <v>8</v>
      </c>
      <c r="O544" s="2">
        <v>5</v>
      </c>
      <c r="P544" s="2">
        <v>0</v>
      </c>
      <c r="Q544" s="2">
        <v>2</v>
      </c>
      <c r="R544" s="2">
        <v>17</v>
      </c>
      <c r="S544" s="2">
        <v>2</v>
      </c>
      <c r="T544" s="2">
        <v>7</v>
      </c>
      <c r="U544" s="2">
        <v>4</v>
      </c>
      <c r="V544" s="2">
        <v>6</v>
      </c>
      <c r="W544" s="2">
        <v>7</v>
      </c>
      <c r="X544" s="2">
        <v>2</v>
      </c>
      <c r="Y544" s="2">
        <v>48</v>
      </c>
      <c r="Z544" s="2">
        <v>6</v>
      </c>
      <c r="AA544" s="2">
        <v>4</v>
      </c>
    </row>
    <row r="545" spans="2:27" x14ac:dyDescent="0.5">
      <c r="B545" s="2">
        <v>25</v>
      </c>
      <c r="C545" s="2">
        <v>0</v>
      </c>
      <c r="D545" s="2">
        <v>0</v>
      </c>
      <c r="E545">
        <v>0</v>
      </c>
      <c r="F545" s="2">
        <v>2</v>
      </c>
      <c r="G545" s="2">
        <v>8</v>
      </c>
      <c r="H545" s="2">
        <v>1</v>
      </c>
      <c r="I545" s="2">
        <v>16</v>
      </c>
      <c r="J545" s="2">
        <v>37</v>
      </c>
      <c r="K545" s="2">
        <v>2</v>
      </c>
      <c r="L545" s="2">
        <v>2</v>
      </c>
      <c r="M545" s="2">
        <v>0</v>
      </c>
      <c r="N545" s="2">
        <v>4</v>
      </c>
      <c r="O545" s="2">
        <v>4</v>
      </c>
      <c r="P545" s="2">
        <v>0</v>
      </c>
      <c r="Q545" s="2">
        <v>2</v>
      </c>
      <c r="R545" s="2">
        <v>17</v>
      </c>
      <c r="S545" s="2">
        <v>0</v>
      </c>
      <c r="T545" s="2">
        <v>10</v>
      </c>
      <c r="U545" s="2">
        <v>5</v>
      </c>
      <c r="V545" s="2">
        <v>10</v>
      </c>
      <c r="W545" s="2">
        <v>9</v>
      </c>
      <c r="X545" s="2">
        <v>1</v>
      </c>
      <c r="Y545" s="2">
        <v>36</v>
      </c>
      <c r="Z545" s="2">
        <v>9</v>
      </c>
      <c r="AA545" s="2">
        <v>2</v>
      </c>
    </row>
    <row r="546" spans="2:27" x14ac:dyDescent="0.5">
      <c r="B546" s="2">
        <v>9</v>
      </c>
      <c r="C546" s="2">
        <v>0</v>
      </c>
      <c r="D546" s="2">
        <v>0</v>
      </c>
      <c r="E546">
        <v>0</v>
      </c>
      <c r="F546" s="2">
        <v>3</v>
      </c>
      <c r="G546" s="2">
        <v>3</v>
      </c>
      <c r="H546" s="2">
        <v>3</v>
      </c>
      <c r="I546" s="2">
        <v>4</v>
      </c>
      <c r="J546" s="2">
        <v>25</v>
      </c>
      <c r="K546" s="2">
        <v>0</v>
      </c>
      <c r="L546" s="2">
        <v>2</v>
      </c>
      <c r="M546" s="2">
        <v>0</v>
      </c>
      <c r="N546" s="2">
        <v>1</v>
      </c>
      <c r="O546" s="2">
        <v>1</v>
      </c>
      <c r="P546" s="2">
        <v>0</v>
      </c>
      <c r="Q546" s="2">
        <v>0</v>
      </c>
      <c r="R546" s="2">
        <v>6</v>
      </c>
      <c r="S546" s="2">
        <v>1</v>
      </c>
      <c r="T546" s="2">
        <v>6</v>
      </c>
      <c r="U546" s="2">
        <v>2</v>
      </c>
      <c r="V546" s="2">
        <v>4</v>
      </c>
      <c r="W546" s="2">
        <v>3</v>
      </c>
      <c r="X546" s="2">
        <v>0</v>
      </c>
      <c r="Y546" s="2">
        <v>19</v>
      </c>
      <c r="Z546" s="2">
        <v>5</v>
      </c>
      <c r="AA546" s="2">
        <v>0</v>
      </c>
    </row>
    <row r="547" spans="2:27" x14ac:dyDescent="0.5">
      <c r="B547" s="2">
        <v>11</v>
      </c>
      <c r="C547" s="2">
        <v>0</v>
      </c>
      <c r="D547" s="2">
        <v>0</v>
      </c>
      <c r="E547">
        <v>0</v>
      </c>
      <c r="F547" s="2">
        <v>2</v>
      </c>
      <c r="G547" s="2">
        <v>6</v>
      </c>
      <c r="H547" s="2">
        <v>0</v>
      </c>
      <c r="I547" s="2">
        <v>4</v>
      </c>
      <c r="J547" s="2">
        <v>26</v>
      </c>
      <c r="K547" s="2">
        <v>0</v>
      </c>
      <c r="L547" s="2">
        <v>1</v>
      </c>
      <c r="M547" s="2">
        <v>1</v>
      </c>
      <c r="N547" s="2">
        <v>4</v>
      </c>
      <c r="O547" s="2">
        <v>1</v>
      </c>
      <c r="P547" s="2">
        <v>0</v>
      </c>
      <c r="Q547" s="2">
        <v>0</v>
      </c>
      <c r="R547" s="2">
        <v>4</v>
      </c>
      <c r="S547" s="2">
        <v>0</v>
      </c>
      <c r="T547" s="2">
        <v>2</v>
      </c>
      <c r="U547" s="2">
        <v>2</v>
      </c>
      <c r="V547" s="2">
        <v>0</v>
      </c>
      <c r="W547" s="2">
        <v>1</v>
      </c>
      <c r="X547" s="2">
        <v>2</v>
      </c>
      <c r="Y547" s="2">
        <v>25</v>
      </c>
      <c r="Z547" s="2">
        <v>5</v>
      </c>
      <c r="AA547" s="2">
        <v>0</v>
      </c>
    </row>
    <row r="548" spans="2:27" x14ac:dyDescent="0.5">
      <c r="B548" s="2">
        <v>16</v>
      </c>
      <c r="C548" s="2">
        <v>0</v>
      </c>
      <c r="D548" s="2">
        <v>0</v>
      </c>
      <c r="E548">
        <v>0</v>
      </c>
      <c r="F548" s="2">
        <v>9</v>
      </c>
      <c r="G548" s="2">
        <v>15</v>
      </c>
      <c r="H548" s="2">
        <v>1</v>
      </c>
      <c r="I548" s="2">
        <v>8</v>
      </c>
      <c r="J548" s="2">
        <v>30</v>
      </c>
      <c r="K548" s="2">
        <v>2</v>
      </c>
      <c r="L548" s="2">
        <v>1</v>
      </c>
      <c r="M548" s="2">
        <v>1</v>
      </c>
      <c r="N548" s="2">
        <v>8</v>
      </c>
      <c r="O548" s="2">
        <v>3</v>
      </c>
      <c r="P548" s="2">
        <v>0</v>
      </c>
      <c r="Q548" s="2">
        <v>0</v>
      </c>
      <c r="R548" s="2">
        <v>6</v>
      </c>
      <c r="S548" s="2">
        <v>4</v>
      </c>
      <c r="T548" s="2">
        <v>8</v>
      </c>
      <c r="U548" s="2">
        <v>4</v>
      </c>
      <c r="V548" s="2">
        <v>2</v>
      </c>
      <c r="W548" s="2">
        <v>3</v>
      </c>
      <c r="X548" s="2">
        <v>0</v>
      </c>
      <c r="Y548" s="2">
        <v>24</v>
      </c>
      <c r="Z548" s="2">
        <v>7</v>
      </c>
      <c r="AA548" s="2">
        <v>3</v>
      </c>
    </row>
    <row r="549" spans="2:27" x14ac:dyDescent="0.5">
      <c r="B549" s="2">
        <v>13</v>
      </c>
      <c r="C549" s="2">
        <v>0</v>
      </c>
      <c r="D549" s="2">
        <v>0</v>
      </c>
      <c r="E549">
        <v>0</v>
      </c>
      <c r="F549" s="2">
        <v>3</v>
      </c>
      <c r="G549" s="2">
        <v>9</v>
      </c>
      <c r="H549" s="2">
        <v>1</v>
      </c>
      <c r="I549" s="2">
        <v>6</v>
      </c>
      <c r="J549" s="2">
        <v>42</v>
      </c>
      <c r="K549" s="2">
        <v>0</v>
      </c>
      <c r="L549" s="2">
        <v>6</v>
      </c>
      <c r="M549" s="2">
        <v>0</v>
      </c>
      <c r="N549" s="2">
        <v>18</v>
      </c>
      <c r="O549" s="2">
        <v>7</v>
      </c>
      <c r="P549" s="2">
        <v>0</v>
      </c>
      <c r="Q549" s="2">
        <v>0</v>
      </c>
      <c r="R549" s="2">
        <v>16</v>
      </c>
      <c r="S549" s="2">
        <v>4</v>
      </c>
      <c r="T549" s="2">
        <v>8</v>
      </c>
      <c r="U549" s="2">
        <v>4</v>
      </c>
      <c r="V549" s="2">
        <v>5</v>
      </c>
      <c r="W549" s="2">
        <v>2</v>
      </c>
      <c r="X549" s="2">
        <v>3</v>
      </c>
      <c r="Y549" s="2">
        <v>39</v>
      </c>
      <c r="Z549" s="2">
        <v>8</v>
      </c>
      <c r="AA549" s="2">
        <v>4</v>
      </c>
    </row>
    <row r="550" spans="2:27" x14ac:dyDescent="0.5">
      <c r="B550" s="2">
        <v>19</v>
      </c>
      <c r="C550" s="2">
        <v>0</v>
      </c>
      <c r="D550" s="2">
        <v>0</v>
      </c>
      <c r="E550">
        <v>0</v>
      </c>
      <c r="F550" s="2">
        <v>2</v>
      </c>
      <c r="G550" s="2">
        <v>11</v>
      </c>
      <c r="H550" s="2">
        <v>1</v>
      </c>
      <c r="I550" s="2">
        <v>6</v>
      </c>
      <c r="J550" s="2">
        <v>39</v>
      </c>
      <c r="K550" s="2">
        <v>1</v>
      </c>
      <c r="L550" s="2">
        <v>0</v>
      </c>
      <c r="M550" s="2">
        <v>1</v>
      </c>
      <c r="N550" s="2">
        <v>13</v>
      </c>
      <c r="O550" s="2">
        <v>7</v>
      </c>
      <c r="P550" s="2">
        <v>0</v>
      </c>
      <c r="Q550" s="2">
        <v>0</v>
      </c>
      <c r="R550" s="2">
        <v>10</v>
      </c>
      <c r="S550" s="2">
        <v>2</v>
      </c>
      <c r="T550" s="2">
        <v>15</v>
      </c>
      <c r="U550" s="2">
        <v>1</v>
      </c>
      <c r="V550" s="2">
        <v>10</v>
      </c>
      <c r="W550" s="2">
        <v>3</v>
      </c>
      <c r="X550" s="2">
        <v>1</v>
      </c>
      <c r="Y550" s="2">
        <v>24</v>
      </c>
      <c r="Z550" s="2">
        <v>8</v>
      </c>
      <c r="AA550" s="2">
        <v>2</v>
      </c>
    </row>
    <row r="551" spans="2:27" x14ac:dyDescent="0.5">
      <c r="B551" s="2">
        <v>29</v>
      </c>
      <c r="C551" s="2">
        <v>0</v>
      </c>
      <c r="D551" s="2">
        <v>0</v>
      </c>
      <c r="E551">
        <v>0</v>
      </c>
      <c r="F551" s="2">
        <v>4</v>
      </c>
      <c r="G551" s="2">
        <v>6</v>
      </c>
      <c r="H551" s="2">
        <v>1</v>
      </c>
      <c r="I551" s="2">
        <v>5</v>
      </c>
      <c r="J551" s="2">
        <v>52</v>
      </c>
      <c r="K551" s="2">
        <v>1</v>
      </c>
      <c r="L551" s="2">
        <v>2</v>
      </c>
      <c r="M551" s="2">
        <v>0</v>
      </c>
      <c r="N551" s="2">
        <v>5</v>
      </c>
      <c r="O551" s="2">
        <v>5</v>
      </c>
      <c r="P551" s="2">
        <v>0</v>
      </c>
      <c r="Q551" s="2">
        <v>0</v>
      </c>
      <c r="R551" s="2">
        <v>10</v>
      </c>
      <c r="S551" s="2">
        <v>6</v>
      </c>
      <c r="T551" s="2">
        <v>11</v>
      </c>
      <c r="U551" s="2">
        <v>1</v>
      </c>
      <c r="V551" s="2">
        <v>2</v>
      </c>
      <c r="W551" s="2">
        <v>2</v>
      </c>
      <c r="X551" s="2">
        <v>1</v>
      </c>
      <c r="Y551" s="2">
        <v>25</v>
      </c>
      <c r="Z551" s="2">
        <v>7</v>
      </c>
      <c r="AA551" s="2">
        <v>0</v>
      </c>
    </row>
    <row r="552" spans="2:27" x14ac:dyDescent="0.5">
      <c r="B552" s="2">
        <v>23</v>
      </c>
      <c r="C552" s="2">
        <v>0</v>
      </c>
      <c r="D552" s="2">
        <v>0</v>
      </c>
      <c r="E552">
        <v>0</v>
      </c>
      <c r="F552" s="2">
        <v>6</v>
      </c>
      <c r="G552" s="2">
        <v>9</v>
      </c>
      <c r="H552" s="2">
        <v>1</v>
      </c>
      <c r="I552" s="2">
        <v>7</v>
      </c>
      <c r="J552" s="2">
        <v>53</v>
      </c>
      <c r="K552" s="2">
        <v>2</v>
      </c>
      <c r="L552" s="2">
        <v>0</v>
      </c>
      <c r="M552" s="2">
        <v>0</v>
      </c>
      <c r="N552" s="2">
        <v>10</v>
      </c>
      <c r="O552" s="2">
        <v>4</v>
      </c>
      <c r="P552" s="2">
        <v>0</v>
      </c>
      <c r="Q552" s="2">
        <v>0</v>
      </c>
      <c r="R552" s="2">
        <v>13</v>
      </c>
      <c r="S552" s="2">
        <v>3</v>
      </c>
      <c r="T552" s="2">
        <v>10</v>
      </c>
      <c r="U552" s="2">
        <v>2</v>
      </c>
      <c r="V552" s="2">
        <v>9</v>
      </c>
      <c r="W552" s="2">
        <v>6</v>
      </c>
      <c r="X552" s="2">
        <v>2</v>
      </c>
      <c r="Y552" s="2">
        <v>27</v>
      </c>
      <c r="Z552" s="2">
        <v>11</v>
      </c>
      <c r="AA552" s="2">
        <v>5</v>
      </c>
    </row>
    <row r="553" spans="2:27" x14ac:dyDescent="0.5">
      <c r="B553" s="2">
        <v>6</v>
      </c>
      <c r="C553" s="2">
        <v>0</v>
      </c>
      <c r="D553" s="2">
        <v>0</v>
      </c>
      <c r="E553">
        <v>0</v>
      </c>
      <c r="F553" s="2">
        <v>2</v>
      </c>
      <c r="G553" s="2">
        <v>3</v>
      </c>
      <c r="H553" s="2">
        <v>0</v>
      </c>
      <c r="I553" s="2">
        <v>4</v>
      </c>
      <c r="J553" s="2">
        <v>34</v>
      </c>
      <c r="K553" s="2">
        <v>0</v>
      </c>
      <c r="L553" s="2">
        <v>1</v>
      </c>
      <c r="M553" s="2">
        <v>0</v>
      </c>
      <c r="N553" s="2">
        <v>1</v>
      </c>
      <c r="O553" s="2">
        <v>1</v>
      </c>
      <c r="P553" s="2">
        <v>0</v>
      </c>
      <c r="Q553" s="2">
        <v>0</v>
      </c>
      <c r="R553" s="2">
        <v>7</v>
      </c>
      <c r="S553" s="2">
        <v>1</v>
      </c>
      <c r="T553" s="2">
        <v>2</v>
      </c>
      <c r="U553" s="2">
        <v>0</v>
      </c>
      <c r="V553" s="2">
        <v>3</v>
      </c>
      <c r="W553" s="2">
        <v>0</v>
      </c>
      <c r="X553" s="2">
        <v>0</v>
      </c>
      <c r="Y553" s="2">
        <v>6</v>
      </c>
      <c r="Z553" s="2">
        <v>3</v>
      </c>
      <c r="AA553" s="2">
        <v>1</v>
      </c>
    </row>
    <row r="554" spans="2:27" x14ac:dyDescent="0.5">
      <c r="B554" s="2">
        <v>4</v>
      </c>
      <c r="C554" s="2">
        <v>0</v>
      </c>
      <c r="D554" s="2">
        <v>0</v>
      </c>
      <c r="E554">
        <v>0</v>
      </c>
      <c r="F554" s="2">
        <v>0</v>
      </c>
      <c r="G554" s="2">
        <v>2</v>
      </c>
      <c r="H554" s="2">
        <v>0</v>
      </c>
      <c r="I554" s="2">
        <v>5</v>
      </c>
      <c r="J554" s="2">
        <v>28</v>
      </c>
      <c r="K554" s="2">
        <v>1</v>
      </c>
      <c r="L554" s="2">
        <v>2</v>
      </c>
      <c r="M554" s="2">
        <v>0</v>
      </c>
      <c r="N554" s="2">
        <v>0</v>
      </c>
      <c r="O554" s="2">
        <v>1</v>
      </c>
      <c r="P554" s="2">
        <v>0</v>
      </c>
      <c r="Q554" s="2">
        <v>1</v>
      </c>
      <c r="R554" s="2">
        <v>3</v>
      </c>
      <c r="S554" s="2">
        <v>0</v>
      </c>
      <c r="T554" s="2">
        <v>2</v>
      </c>
      <c r="U554" s="2">
        <v>4</v>
      </c>
      <c r="V554" s="2">
        <v>6</v>
      </c>
      <c r="W554" s="2">
        <v>0</v>
      </c>
      <c r="X554" s="2">
        <v>0</v>
      </c>
      <c r="Y554" s="2">
        <v>18</v>
      </c>
      <c r="Z554" s="2">
        <v>6</v>
      </c>
      <c r="AA554" s="2">
        <v>0</v>
      </c>
    </row>
    <row r="555" spans="2:27" x14ac:dyDescent="0.5">
      <c r="B555" s="2">
        <v>9</v>
      </c>
      <c r="C555" s="2">
        <v>0</v>
      </c>
      <c r="D555" s="2">
        <v>0</v>
      </c>
      <c r="E555">
        <v>0</v>
      </c>
      <c r="F555" s="2">
        <v>1</v>
      </c>
      <c r="G555" s="2">
        <v>2</v>
      </c>
      <c r="H555" s="2">
        <v>0</v>
      </c>
      <c r="I555" s="2">
        <v>1</v>
      </c>
      <c r="J555" s="2">
        <v>43</v>
      </c>
      <c r="K555" s="2">
        <v>0</v>
      </c>
      <c r="L555" s="2">
        <v>3</v>
      </c>
      <c r="M555" s="2">
        <v>1</v>
      </c>
      <c r="N555" s="2">
        <v>8</v>
      </c>
      <c r="O555" s="2">
        <v>1</v>
      </c>
      <c r="P555" s="2">
        <v>1</v>
      </c>
      <c r="Q555" s="2">
        <v>0</v>
      </c>
      <c r="R555" s="2">
        <v>10</v>
      </c>
      <c r="S555" s="2">
        <v>2</v>
      </c>
      <c r="T555" s="2">
        <v>2</v>
      </c>
      <c r="U555" s="2">
        <v>5</v>
      </c>
      <c r="V555" s="2">
        <v>6</v>
      </c>
      <c r="W555" s="2">
        <v>4</v>
      </c>
      <c r="X555" s="2">
        <v>0</v>
      </c>
      <c r="Y555" s="2">
        <v>22</v>
      </c>
      <c r="Z555" s="2">
        <v>7</v>
      </c>
      <c r="AA555" s="2">
        <v>2</v>
      </c>
    </row>
    <row r="556" spans="2:27" x14ac:dyDescent="0.5">
      <c r="B556" s="2">
        <v>10</v>
      </c>
      <c r="C556" s="2">
        <v>0</v>
      </c>
      <c r="D556" s="2">
        <v>0</v>
      </c>
      <c r="E556">
        <v>0</v>
      </c>
      <c r="F556" s="2">
        <v>1</v>
      </c>
      <c r="G556" s="2">
        <v>1</v>
      </c>
      <c r="H556" s="2">
        <v>0</v>
      </c>
      <c r="I556" s="2">
        <v>5</v>
      </c>
      <c r="J556" s="2">
        <v>38</v>
      </c>
      <c r="K556" s="2">
        <v>0</v>
      </c>
      <c r="L556" s="2">
        <v>1</v>
      </c>
      <c r="M556" s="2">
        <v>0</v>
      </c>
      <c r="N556" s="2">
        <v>5</v>
      </c>
      <c r="O556" s="2">
        <v>0</v>
      </c>
      <c r="P556" s="2">
        <v>0</v>
      </c>
      <c r="Q556" s="2">
        <v>0</v>
      </c>
      <c r="R556" s="2">
        <v>9</v>
      </c>
      <c r="S556" s="2">
        <v>2</v>
      </c>
      <c r="T556" s="2">
        <v>9</v>
      </c>
      <c r="U556" s="2">
        <v>2</v>
      </c>
      <c r="V556" s="2">
        <v>3</v>
      </c>
      <c r="W556" s="2">
        <v>3</v>
      </c>
      <c r="X556" s="2">
        <v>0</v>
      </c>
      <c r="Y556" s="2">
        <v>18</v>
      </c>
      <c r="Z556" s="2">
        <v>6</v>
      </c>
      <c r="AA556" s="2">
        <v>3</v>
      </c>
    </row>
    <row r="557" spans="2:27" x14ac:dyDescent="0.5">
      <c r="B557" s="2">
        <v>17</v>
      </c>
      <c r="C557" s="2">
        <v>0</v>
      </c>
      <c r="D557" s="2">
        <v>0</v>
      </c>
      <c r="E557">
        <v>0</v>
      </c>
      <c r="F557" s="2">
        <v>2</v>
      </c>
      <c r="G557" s="2">
        <v>2</v>
      </c>
      <c r="H557" s="2">
        <v>0</v>
      </c>
      <c r="I557" s="2">
        <v>4</v>
      </c>
      <c r="J557" s="2">
        <v>30</v>
      </c>
      <c r="K557" s="2">
        <v>0</v>
      </c>
      <c r="L557" s="2">
        <v>1</v>
      </c>
      <c r="M557" s="2">
        <v>0</v>
      </c>
      <c r="N557" s="2">
        <v>9</v>
      </c>
      <c r="O557" s="2">
        <v>2</v>
      </c>
      <c r="P557" s="2">
        <v>0</v>
      </c>
      <c r="Q557" s="2">
        <v>0</v>
      </c>
      <c r="R557" s="2">
        <v>10</v>
      </c>
      <c r="S557" s="2">
        <v>2</v>
      </c>
      <c r="T557" s="2">
        <v>1</v>
      </c>
      <c r="U557" s="2">
        <v>0</v>
      </c>
      <c r="V557" s="2">
        <v>2</v>
      </c>
      <c r="W557" s="2">
        <v>3</v>
      </c>
      <c r="X557" s="2">
        <v>0</v>
      </c>
      <c r="Y557" s="2">
        <v>19</v>
      </c>
      <c r="Z557" s="2">
        <v>4</v>
      </c>
      <c r="AA557" s="2">
        <v>1</v>
      </c>
    </row>
    <row r="558" spans="2:27" x14ac:dyDescent="0.5">
      <c r="B558" s="2">
        <v>14</v>
      </c>
      <c r="C558" s="2">
        <v>0</v>
      </c>
      <c r="D558" s="2">
        <v>0</v>
      </c>
      <c r="E558">
        <v>0</v>
      </c>
      <c r="F558" s="2">
        <v>4</v>
      </c>
      <c r="G558" s="2">
        <v>1</v>
      </c>
      <c r="H558" s="2">
        <v>0</v>
      </c>
      <c r="I558" s="2">
        <v>7</v>
      </c>
      <c r="J558" s="2">
        <v>42</v>
      </c>
      <c r="K558" s="2">
        <v>1</v>
      </c>
      <c r="L558" s="2">
        <v>1</v>
      </c>
      <c r="M558" s="2">
        <v>0</v>
      </c>
      <c r="N558" s="2">
        <v>9</v>
      </c>
      <c r="O558" s="2">
        <v>0</v>
      </c>
      <c r="P558" s="2">
        <v>1</v>
      </c>
      <c r="Q558" s="2">
        <v>0</v>
      </c>
      <c r="R558" s="2">
        <v>14</v>
      </c>
      <c r="S558" s="2">
        <v>1</v>
      </c>
      <c r="T558" s="2">
        <v>1</v>
      </c>
      <c r="U558" s="2">
        <v>2</v>
      </c>
      <c r="V558" s="2">
        <v>2</v>
      </c>
      <c r="W558" s="2">
        <v>2</v>
      </c>
      <c r="X558" s="2">
        <v>0</v>
      </c>
      <c r="Y558" s="2">
        <v>15</v>
      </c>
      <c r="Z558" s="2">
        <v>8</v>
      </c>
      <c r="AA558" s="2">
        <v>0</v>
      </c>
    </row>
    <row r="559" spans="2:27" x14ac:dyDescent="0.5">
      <c r="B559" s="2">
        <v>19</v>
      </c>
      <c r="C559" s="2">
        <v>0</v>
      </c>
      <c r="D559" s="2">
        <v>0</v>
      </c>
      <c r="E559">
        <v>0</v>
      </c>
      <c r="F559" s="2">
        <v>7</v>
      </c>
      <c r="G559" s="2">
        <v>11</v>
      </c>
      <c r="H559" s="2">
        <v>0</v>
      </c>
      <c r="I559" s="2">
        <v>7</v>
      </c>
      <c r="J559" s="2">
        <v>33</v>
      </c>
      <c r="K559" s="2">
        <v>2</v>
      </c>
      <c r="L559" s="2">
        <v>2</v>
      </c>
      <c r="M559" s="2">
        <v>0</v>
      </c>
      <c r="N559" s="2">
        <v>11</v>
      </c>
      <c r="O559" s="2">
        <v>3</v>
      </c>
      <c r="P559" s="2">
        <v>0</v>
      </c>
      <c r="Q559" s="2">
        <v>1</v>
      </c>
      <c r="R559" s="2">
        <v>6</v>
      </c>
      <c r="S559" s="2">
        <v>9</v>
      </c>
      <c r="T559" s="2">
        <v>8</v>
      </c>
      <c r="U559" s="2">
        <v>4</v>
      </c>
      <c r="V559" s="2">
        <v>3</v>
      </c>
      <c r="W559" s="2">
        <v>2</v>
      </c>
      <c r="X559" s="2">
        <v>0</v>
      </c>
      <c r="Y559" s="2">
        <v>21</v>
      </c>
      <c r="Z559" s="2">
        <v>3</v>
      </c>
      <c r="AA559" s="2">
        <v>3</v>
      </c>
    </row>
    <row r="560" spans="2:27" x14ac:dyDescent="0.5">
      <c r="B560" s="2">
        <v>1</v>
      </c>
      <c r="C560" s="2">
        <v>0</v>
      </c>
      <c r="D560" s="2">
        <v>0</v>
      </c>
      <c r="E560">
        <v>0</v>
      </c>
      <c r="F560" s="2">
        <v>3</v>
      </c>
      <c r="G560" s="2">
        <v>1</v>
      </c>
      <c r="H560" s="2">
        <v>0</v>
      </c>
      <c r="I560" s="2">
        <v>1</v>
      </c>
      <c r="J560" s="2">
        <v>28</v>
      </c>
      <c r="K560" s="2">
        <v>0</v>
      </c>
      <c r="L560" s="2">
        <v>1</v>
      </c>
      <c r="M560" s="2">
        <v>0</v>
      </c>
      <c r="N560" s="2">
        <v>3</v>
      </c>
      <c r="O560" s="2">
        <v>1</v>
      </c>
      <c r="P560" s="2">
        <v>0</v>
      </c>
      <c r="Q560" s="2">
        <v>1</v>
      </c>
      <c r="R560" s="2">
        <v>2</v>
      </c>
      <c r="S560" s="2">
        <v>0</v>
      </c>
      <c r="T560" s="2">
        <v>1</v>
      </c>
      <c r="U560" s="2">
        <v>0</v>
      </c>
      <c r="V560" s="2">
        <v>0</v>
      </c>
      <c r="W560" s="2">
        <v>1</v>
      </c>
      <c r="X560" s="2">
        <v>0</v>
      </c>
      <c r="Y560" s="2">
        <v>15</v>
      </c>
      <c r="Z560" s="2">
        <v>1</v>
      </c>
      <c r="AA560" s="2">
        <v>0</v>
      </c>
    </row>
    <row r="561" spans="2:27" x14ac:dyDescent="0.5">
      <c r="B561" s="2">
        <v>5</v>
      </c>
      <c r="C561" s="2">
        <v>0</v>
      </c>
      <c r="D561" s="2">
        <v>0</v>
      </c>
      <c r="E561">
        <v>0</v>
      </c>
      <c r="F561" s="2">
        <v>0</v>
      </c>
      <c r="G561" s="2">
        <v>4</v>
      </c>
      <c r="H561" s="2">
        <v>0</v>
      </c>
      <c r="I561" s="2">
        <v>1</v>
      </c>
      <c r="J561" s="2">
        <v>27</v>
      </c>
      <c r="K561" s="2">
        <v>0</v>
      </c>
      <c r="L561" s="2">
        <v>1</v>
      </c>
      <c r="M561" s="2">
        <v>0</v>
      </c>
      <c r="N561" s="2">
        <v>1</v>
      </c>
      <c r="O561" s="2">
        <v>3</v>
      </c>
      <c r="P561" s="2">
        <v>0</v>
      </c>
      <c r="Q561" s="2">
        <v>0</v>
      </c>
      <c r="R561" s="2">
        <v>0</v>
      </c>
      <c r="S561" s="2">
        <v>0</v>
      </c>
      <c r="T561" s="2">
        <v>1</v>
      </c>
      <c r="U561" s="2">
        <v>1</v>
      </c>
      <c r="V561" s="2">
        <v>2</v>
      </c>
      <c r="W561" s="2">
        <v>0</v>
      </c>
      <c r="X561" s="2">
        <v>0</v>
      </c>
      <c r="Y561" s="2">
        <v>28</v>
      </c>
      <c r="Z561" s="2">
        <v>3</v>
      </c>
      <c r="AA561" s="2">
        <v>1</v>
      </c>
    </row>
    <row r="562" spans="2:27" x14ac:dyDescent="0.5">
      <c r="B562" s="2">
        <v>14</v>
      </c>
      <c r="C562" s="2">
        <v>0</v>
      </c>
      <c r="D562" s="2">
        <v>0</v>
      </c>
      <c r="E562">
        <v>0</v>
      </c>
      <c r="F562" s="2">
        <v>3</v>
      </c>
      <c r="G562" s="2">
        <v>7</v>
      </c>
      <c r="H562" s="2">
        <v>0</v>
      </c>
      <c r="I562" s="2">
        <v>3</v>
      </c>
      <c r="J562" s="2">
        <v>40</v>
      </c>
      <c r="K562" s="2">
        <v>1</v>
      </c>
      <c r="L562" s="2">
        <v>8</v>
      </c>
      <c r="M562" s="2">
        <v>0</v>
      </c>
      <c r="N562" s="2">
        <v>5</v>
      </c>
      <c r="O562" s="2">
        <v>1</v>
      </c>
      <c r="P562" s="2">
        <v>0</v>
      </c>
      <c r="Q562" s="2">
        <v>0</v>
      </c>
      <c r="R562" s="2">
        <v>4</v>
      </c>
      <c r="S562" s="2">
        <v>3</v>
      </c>
      <c r="T562" s="2">
        <v>3</v>
      </c>
      <c r="U562" s="2">
        <v>3</v>
      </c>
      <c r="V562" s="2">
        <v>2</v>
      </c>
      <c r="W562" s="2">
        <v>3</v>
      </c>
      <c r="X562" s="2">
        <v>1</v>
      </c>
      <c r="Y562" s="2">
        <v>19</v>
      </c>
      <c r="Z562" s="2">
        <v>2</v>
      </c>
      <c r="AA562" s="2">
        <v>4</v>
      </c>
    </row>
    <row r="563" spans="2:27" x14ac:dyDescent="0.5">
      <c r="B563" s="2">
        <v>18</v>
      </c>
      <c r="C563" s="2">
        <v>0</v>
      </c>
      <c r="D563" s="2">
        <v>0</v>
      </c>
      <c r="E563">
        <v>0</v>
      </c>
      <c r="F563" s="2">
        <v>4</v>
      </c>
      <c r="G563" s="2">
        <v>7</v>
      </c>
      <c r="H563" s="2">
        <v>0</v>
      </c>
      <c r="I563" s="2">
        <v>8</v>
      </c>
      <c r="J563" s="2">
        <v>49</v>
      </c>
      <c r="K563" s="2">
        <v>2</v>
      </c>
      <c r="L563" s="2">
        <v>4</v>
      </c>
      <c r="M563" s="2">
        <v>0</v>
      </c>
      <c r="N563" s="2">
        <v>7</v>
      </c>
      <c r="O563" s="2">
        <v>5</v>
      </c>
      <c r="P563" s="2">
        <v>0</v>
      </c>
      <c r="Q563" s="2">
        <v>0</v>
      </c>
      <c r="R563" s="2">
        <v>2</v>
      </c>
      <c r="S563" s="2">
        <v>1</v>
      </c>
      <c r="T563" s="2">
        <v>5</v>
      </c>
      <c r="U563" s="2">
        <v>4</v>
      </c>
      <c r="V563" s="2">
        <v>3</v>
      </c>
      <c r="W563" s="2">
        <v>3</v>
      </c>
      <c r="X563" s="2">
        <v>2</v>
      </c>
      <c r="Y563" s="2">
        <v>23</v>
      </c>
      <c r="Z563" s="2">
        <v>8</v>
      </c>
      <c r="AA563" s="2">
        <v>4</v>
      </c>
    </row>
    <row r="564" spans="2:27" x14ac:dyDescent="0.5">
      <c r="B564" s="2">
        <v>15</v>
      </c>
      <c r="C564" s="2">
        <v>0</v>
      </c>
      <c r="D564" s="2">
        <v>0</v>
      </c>
      <c r="E564">
        <v>0</v>
      </c>
      <c r="F564" s="2">
        <v>1</v>
      </c>
      <c r="G564" s="2">
        <v>1</v>
      </c>
      <c r="H564" s="2">
        <v>0</v>
      </c>
      <c r="I564" s="2">
        <v>9</v>
      </c>
      <c r="J564" s="2">
        <v>60</v>
      </c>
      <c r="K564" s="2">
        <v>1</v>
      </c>
      <c r="L564" s="2">
        <v>3</v>
      </c>
      <c r="M564" s="2">
        <v>0</v>
      </c>
      <c r="N564" s="2">
        <v>10</v>
      </c>
      <c r="O564" s="2">
        <v>2</v>
      </c>
      <c r="P564" s="2">
        <v>1</v>
      </c>
      <c r="Q564" s="2">
        <v>1</v>
      </c>
      <c r="R564" s="2">
        <v>9</v>
      </c>
      <c r="S564" s="2">
        <v>2</v>
      </c>
      <c r="T564" s="2">
        <v>3</v>
      </c>
      <c r="U564" s="2">
        <v>2</v>
      </c>
      <c r="V564" s="2">
        <v>4</v>
      </c>
      <c r="W564" s="2">
        <v>5</v>
      </c>
      <c r="X564" s="2">
        <v>0</v>
      </c>
      <c r="Y564" s="2">
        <v>42</v>
      </c>
      <c r="Z564" s="2">
        <v>9</v>
      </c>
      <c r="AA564" s="2">
        <v>4</v>
      </c>
    </row>
    <row r="565" spans="2:27" x14ac:dyDescent="0.5">
      <c r="B565" s="2">
        <v>12</v>
      </c>
      <c r="C565" s="2">
        <v>0</v>
      </c>
      <c r="D565" s="2">
        <v>0</v>
      </c>
      <c r="E565">
        <v>0</v>
      </c>
      <c r="F565" s="2">
        <v>2</v>
      </c>
      <c r="G565" s="2">
        <v>11</v>
      </c>
      <c r="H565" s="2">
        <v>1</v>
      </c>
      <c r="I565" s="2">
        <v>6</v>
      </c>
      <c r="J565" s="2">
        <v>59</v>
      </c>
      <c r="K565" s="2">
        <v>0</v>
      </c>
      <c r="L565" s="2">
        <v>6</v>
      </c>
      <c r="M565" s="2">
        <v>0</v>
      </c>
      <c r="N565" s="2">
        <v>9</v>
      </c>
      <c r="O565" s="2">
        <v>2</v>
      </c>
      <c r="P565" s="2">
        <v>0</v>
      </c>
      <c r="Q565" s="2">
        <v>0</v>
      </c>
      <c r="R565" s="2">
        <v>5</v>
      </c>
      <c r="S565" s="2">
        <v>5</v>
      </c>
      <c r="T565" s="2">
        <v>1</v>
      </c>
      <c r="U565" s="2">
        <v>3</v>
      </c>
      <c r="V565" s="2">
        <v>1</v>
      </c>
      <c r="W565" s="2">
        <v>3</v>
      </c>
      <c r="X565" s="2">
        <v>0</v>
      </c>
      <c r="Y565" s="2">
        <v>30</v>
      </c>
      <c r="Z565" s="2">
        <v>5</v>
      </c>
      <c r="AA565" s="2">
        <v>4</v>
      </c>
    </row>
    <row r="566" spans="2:27" x14ac:dyDescent="0.5">
      <c r="B566" s="2">
        <v>12</v>
      </c>
      <c r="C566" s="2">
        <v>0</v>
      </c>
      <c r="D566" s="2">
        <v>0</v>
      </c>
      <c r="E566">
        <v>0</v>
      </c>
      <c r="F566" s="2">
        <v>3</v>
      </c>
      <c r="G566" s="2">
        <v>1</v>
      </c>
      <c r="H566" s="2">
        <v>1</v>
      </c>
      <c r="I566" s="2">
        <v>7</v>
      </c>
      <c r="J566" s="2">
        <v>56</v>
      </c>
      <c r="K566" s="2">
        <v>0</v>
      </c>
      <c r="L566" s="2">
        <v>1</v>
      </c>
      <c r="M566" s="2">
        <v>1</v>
      </c>
      <c r="N566" s="2">
        <v>6</v>
      </c>
      <c r="O566" s="2">
        <v>0</v>
      </c>
      <c r="P566" s="2">
        <v>0</v>
      </c>
      <c r="Q566" s="2">
        <v>0</v>
      </c>
      <c r="R566" s="2">
        <v>12</v>
      </c>
      <c r="S566" s="2">
        <v>4</v>
      </c>
      <c r="T566" s="2">
        <v>0</v>
      </c>
      <c r="U566" s="2">
        <v>8</v>
      </c>
      <c r="V566" s="2">
        <v>3</v>
      </c>
      <c r="W566" s="2">
        <v>5</v>
      </c>
      <c r="X566" s="2">
        <v>1</v>
      </c>
      <c r="Y566" s="2">
        <v>22</v>
      </c>
      <c r="Z566" s="2">
        <v>2</v>
      </c>
      <c r="AA566" s="2">
        <v>4</v>
      </c>
    </row>
    <row r="567" spans="2:27" x14ac:dyDescent="0.5">
      <c r="B567" s="2">
        <v>5</v>
      </c>
      <c r="C567" s="2">
        <v>0</v>
      </c>
      <c r="D567" s="2">
        <v>0</v>
      </c>
      <c r="E567">
        <v>0</v>
      </c>
      <c r="F567" s="2">
        <v>0</v>
      </c>
      <c r="G567" s="2">
        <v>0</v>
      </c>
      <c r="H567" s="2">
        <v>0</v>
      </c>
      <c r="I567" s="2">
        <v>1</v>
      </c>
      <c r="J567" s="2">
        <v>26</v>
      </c>
      <c r="K567" s="2">
        <v>0</v>
      </c>
      <c r="L567" s="2">
        <v>0</v>
      </c>
      <c r="M567" s="2">
        <v>0</v>
      </c>
      <c r="N567" s="2">
        <v>0</v>
      </c>
      <c r="O567" s="2">
        <v>1</v>
      </c>
      <c r="P567" s="2">
        <v>0</v>
      </c>
      <c r="Q567" s="2">
        <v>0</v>
      </c>
      <c r="R567" s="2">
        <v>1</v>
      </c>
      <c r="S567" s="2">
        <v>1</v>
      </c>
      <c r="T567" s="2">
        <v>2</v>
      </c>
      <c r="U567" s="2">
        <v>0</v>
      </c>
      <c r="V567" s="2">
        <v>2</v>
      </c>
      <c r="W567" s="2">
        <v>1</v>
      </c>
      <c r="X567" s="2">
        <v>0</v>
      </c>
      <c r="Y567" s="2">
        <v>7</v>
      </c>
      <c r="Z567" s="2">
        <v>1</v>
      </c>
      <c r="AA567" s="2">
        <v>1</v>
      </c>
    </row>
    <row r="568" spans="2:27" x14ac:dyDescent="0.5">
      <c r="B568" s="2">
        <v>4</v>
      </c>
      <c r="C568" s="2">
        <v>0</v>
      </c>
      <c r="D568" s="2">
        <v>0</v>
      </c>
      <c r="E568">
        <v>0</v>
      </c>
      <c r="F568" s="2">
        <v>0</v>
      </c>
      <c r="G568" s="2">
        <v>3</v>
      </c>
      <c r="H568" s="2">
        <v>0</v>
      </c>
      <c r="I568" s="2">
        <v>3</v>
      </c>
      <c r="J568" s="2">
        <v>36</v>
      </c>
      <c r="K568" s="2">
        <v>0</v>
      </c>
      <c r="L568" s="2">
        <v>5</v>
      </c>
      <c r="M568" s="2">
        <v>0</v>
      </c>
      <c r="N568" s="2">
        <v>0</v>
      </c>
      <c r="O568" s="2">
        <v>0</v>
      </c>
      <c r="P568" s="2">
        <v>0</v>
      </c>
      <c r="Q568" s="2">
        <v>0</v>
      </c>
      <c r="R568" s="2">
        <v>2</v>
      </c>
      <c r="S568" s="2">
        <v>0</v>
      </c>
      <c r="T568" s="2">
        <v>0</v>
      </c>
      <c r="U568" s="2">
        <v>4</v>
      </c>
      <c r="V568" s="2">
        <v>2</v>
      </c>
      <c r="W568" s="2">
        <v>0</v>
      </c>
      <c r="X568" s="2">
        <v>0</v>
      </c>
      <c r="Y568" s="2">
        <v>12</v>
      </c>
      <c r="Z568" s="2">
        <v>0</v>
      </c>
      <c r="AA568" s="2">
        <v>0</v>
      </c>
    </row>
    <row r="569" spans="2:27" x14ac:dyDescent="0.5">
      <c r="B569" s="2">
        <v>11</v>
      </c>
      <c r="C569" s="2">
        <v>0</v>
      </c>
      <c r="D569" s="2">
        <v>0</v>
      </c>
      <c r="E569">
        <v>0</v>
      </c>
      <c r="F569" s="2">
        <v>4</v>
      </c>
      <c r="G569" s="2">
        <v>2</v>
      </c>
      <c r="H569" s="2">
        <v>0</v>
      </c>
      <c r="I569" s="2">
        <v>1</v>
      </c>
      <c r="J569" s="2">
        <v>45</v>
      </c>
      <c r="K569" s="2">
        <v>0</v>
      </c>
      <c r="L569" s="2">
        <v>8</v>
      </c>
      <c r="M569" s="2">
        <v>0</v>
      </c>
      <c r="N569" s="2">
        <v>3</v>
      </c>
      <c r="O569" s="2">
        <v>1</v>
      </c>
      <c r="P569" s="2">
        <v>0</v>
      </c>
      <c r="Q569" s="2">
        <v>0</v>
      </c>
      <c r="R569" s="2">
        <v>10</v>
      </c>
      <c r="S569" s="2">
        <v>1</v>
      </c>
      <c r="T569" s="2">
        <v>6</v>
      </c>
      <c r="U569" s="2">
        <v>0</v>
      </c>
      <c r="V569" s="2">
        <v>1</v>
      </c>
      <c r="W569" s="2">
        <v>2</v>
      </c>
      <c r="X569" s="2">
        <v>0</v>
      </c>
      <c r="Y569" s="2">
        <v>15</v>
      </c>
      <c r="Z569" s="2">
        <v>2</v>
      </c>
      <c r="AA569" s="2">
        <v>0</v>
      </c>
    </row>
    <row r="570" spans="2:27" x14ac:dyDescent="0.5">
      <c r="B570" s="2">
        <v>14</v>
      </c>
      <c r="C570" s="2">
        <v>0</v>
      </c>
      <c r="D570" s="2">
        <v>0</v>
      </c>
      <c r="E570">
        <v>0</v>
      </c>
      <c r="F570" s="2">
        <v>1</v>
      </c>
      <c r="G570" s="2">
        <v>2</v>
      </c>
      <c r="H570" s="2">
        <v>0</v>
      </c>
      <c r="I570" s="2">
        <v>4</v>
      </c>
      <c r="J570" s="2">
        <v>53</v>
      </c>
      <c r="K570" s="2">
        <v>0</v>
      </c>
      <c r="L570" s="2">
        <v>14</v>
      </c>
      <c r="M570" s="2">
        <v>0</v>
      </c>
      <c r="N570" s="2">
        <v>6</v>
      </c>
      <c r="O570" s="2">
        <v>1</v>
      </c>
      <c r="P570" s="2">
        <v>0</v>
      </c>
      <c r="Q570" s="2">
        <v>0</v>
      </c>
      <c r="R570" s="2">
        <v>3</v>
      </c>
      <c r="S570" s="2">
        <v>0</v>
      </c>
      <c r="T570" s="2">
        <v>2</v>
      </c>
      <c r="U570" s="2">
        <v>1</v>
      </c>
      <c r="V570" s="2">
        <v>4</v>
      </c>
      <c r="W570" s="2">
        <v>1</v>
      </c>
      <c r="X570" s="2">
        <v>0</v>
      </c>
      <c r="Y570" s="2">
        <v>11</v>
      </c>
      <c r="Z570" s="2">
        <v>2</v>
      </c>
      <c r="AA570" s="2">
        <v>2</v>
      </c>
    </row>
    <row r="571" spans="2:27" x14ac:dyDescent="0.5">
      <c r="B571" s="2">
        <v>8</v>
      </c>
      <c r="C571" s="2">
        <v>0</v>
      </c>
      <c r="D571" s="2">
        <v>0</v>
      </c>
      <c r="E571">
        <v>0</v>
      </c>
      <c r="F571" s="2">
        <v>1</v>
      </c>
      <c r="G571" s="2">
        <v>1</v>
      </c>
      <c r="H571" s="2">
        <v>0</v>
      </c>
      <c r="I571" s="2">
        <v>3</v>
      </c>
      <c r="J571" s="2">
        <v>26</v>
      </c>
      <c r="K571" s="2">
        <v>0</v>
      </c>
      <c r="L571" s="2">
        <v>17</v>
      </c>
      <c r="M571" s="2">
        <v>0</v>
      </c>
      <c r="N571" s="2">
        <v>2</v>
      </c>
      <c r="O571" s="2">
        <v>1</v>
      </c>
      <c r="P571" s="2">
        <v>0</v>
      </c>
      <c r="Q571" s="2">
        <v>0</v>
      </c>
      <c r="R571" s="2">
        <v>6</v>
      </c>
      <c r="S571" s="2">
        <v>0</v>
      </c>
      <c r="T571" s="2">
        <v>0</v>
      </c>
      <c r="U571" s="2">
        <v>5</v>
      </c>
      <c r="V571" s="2">
        <v>1</v>
      </c>
      <c r="W571" s="2">
        <v>0</v>
      </c>
      <c r="X571" s="2">
        <v>0</v>
      </c>
      <c r="Y571" s="2">
        <v>11</v>
      </c>
      <c r="Z571" s="2">
        <v>3</v>
      </c>
      <c r="AA571" s="2">
        <v>2</v>
      </c>
    </row>
    <row r="572" spans="2:27" x14ac:dyDescent="0.5">
      <c r="B572" s="2">
        <v>15</v>
      </c>
      <c r="C572" s="2">
        <v>0</v>
      </c>
      <c r="D572" s="2">
        <v>0</v>
      </c>
      <c r="E572">
        <v>0</v>
      </c>
      <c r="F572" s="2">
        <v>4</v>
      </c>
      <c r="G572" s="2">
        <v>2</v>
      </c>
      <c r="H572" s="2">
        <v>0</v>
      </c>
      <c r="I572" s="2">
        <v>3</v>
      </c>
      <c r="J572" s="2">
        <v>36</v>
      </c>
      <c r="K572" s="2">
        <v>1</v>
      </c>
      <c r="L572" s="2">
        <v>9</v>
      </c>
      <c r="M572" s="2">
        <v>0</v>
      </c>
      <c r="N572" s="2">
        <v>3</v>
      </c>
      <c r="O572" s="2">
        <v>1</v>
      </c>
      <c r="P572" s="2">
        <v>0</v>
      </c>
      <c r="Q572" s="2">
        <v>0</v>
      </c>
      <c r="R572" s="2">
        <v>10</v>
      </c>
      <c r="S572" s="2">
        <v>2</v>
      </c>
      <c r="T572" s="2">
        <v>4</v>
      </c>
      <c r="U572" s="2">
        <v>0</v>
      </c>
      <c r="V572" s="2">
        <v>4</v>
      </c>
      <c r="W572" s="2">
        <v>3</v>
      </c>
      <c r="X572" s="2">
        <v>2</v>
      </c>
      <c r="Y572" s="2">
        <v>6</v>
      </c>
      <c r="Z572" s="2">
        <v>2</v>
      </c>
      <c r="AA572" s="2">
        <v>2</v>
      </c>
    </row>
    <row r="573" spans="2:27" x14ac:dyDescent="0.5">
      <c r="B573" s="2">
        <v>13</v>
      </c>
      <c r="C573" s="2">
        <v>0</v>
      </c>
      <c r="D573" s="2">
        <v>0</v>
      </c>
      <c r="E573">
        <v>0</v>
      </c>
      <c r="F573" s="2">
        <v>1</v>
      </c>
      <c r="G573" s="2">
        <v>3</v>
      </c>
      <c r="H573" s="2">
        <v>0</v>
      </c>
      <c r="I573" s="2">
        <v>4</v>
      </c>
      <c r="J573" s="2">
        <v>11</v>
      </c>
      <c r="K573" s="2">
        <v>0</v>
      </c>
      <c r="L573" s="2">
        <v>2</v>
      </c>
      <c r="M573" s="2">
        <v>0</v>
      </c>
      <c r="N573" s="2">
        <v>6</v>
      </c>
      <c r="O573" s="2">
        <v>2</v>
      </c>
      <c r="P573" s="2">
        <v>0</v>
      </c>
      <c r="Q573" s="2">
        <v>1</v>
      </c>
      <c r="R573" s="2">
        <v>9</v>
      </c>
      <c r="S573" s="2">
        <v>1</v>
      </c>
      <c r="T573" s="2">
        <v>2</v>
      </c>
      <c r="U573" s="2">
        <v>2</v>
      </c>
      <c r="V573" s="2">
        <v>4</v>
      </c>
      <c r="W573" s="2">
        <v>5</v>
      </c>
      <c r="X573" s="2">
        <v>1</v>
      </c>
      <c r="Y573" s="2">
        <v>14</v>
      </c>
      <c r="Z573" s="2">
        <v>3</v>
      </c>
      <c r="AA573" s="2">
        <v>5</v>
      </c>
    </row>
    <row r="574" spans="2:27" x14ac:dyDescent="0.5">
      <c r="B574" s="2">
        <v>4</v>
      </c>
      <c r="C574" s="2">
        <v>0</v>
      </c>
      <c r="D574" s="2">
        <v>0</v>
      </c>
      <c r="E574">
        <v>0</v>
      </c>
      <c r="F574" s="2">
        <v>1</v>
      </c>
      <c r="G574" s="2">
        <v>2</v>
      </c>
      <c r="H574" s="2">
        <v>0</v>
      </c>
      <c r="I574" s="2">
        <v>3</v>
      </c>
      <c r="J574" s="2">
        <v>6</v>
      </c>
      <c r="K574" s="2">
        <v>1</v>
      </c>
      <c r="L574" s="2">
        <v>0</v>
      </c>
      <c r="M574" s="2">
        <v>0</v>
      </c>
      <c r="N574" s="2">
        <v>1</v>
      </c>
      <c r="O574" s="2">
        <v>0</v>
      </c>
      <c r="P574" s="2">
        <v>0</v>
      </c>
      <c r="Q574" s="2">
        <v>0</v>
      </c>
      <c r="R574" s="2">
        <v>2</v>
      </c>
      <c r="S574" s="2">
        <v>0</v>
      </c>
      <c r="T574" s="2">
        <v>0</v>
      </c>
      <c r="U574" s="2">
        <v>1</v>
      </c>
      <c r="V574" s="2">
        <v>1</v>
      </c>
      <c r="W574" s="2">
        <v>1</v>
      </c>
      <c r="X574" s="2">
        <v>1</v>
      </c>
      <c r="Y574" s="2">
        <v>6</v>
      </c>
      <c r="Z574" s="2">
        <v>1</v>
      </c>
      <c r="AA574" s="2">
        <v>1</v>
      </c>
    </row>
    <row r="575" spans="2:27" x14ac:dyDescent="0.5">
      <c r="B575" s="2">
        <v>5</v>
      </c>
      <c r="C575" s="2">
        <v>0</v>
      </c>
      <c r="D575" s="2">
        <v>0</v>
      </c>
      <c r="E575">
        <v>0</v>
      </c>
      <c r="F575" s="2">
        <v>0</v>
      </c>
      <c r="G575" s="2">
        <v>0</v>
      </c>
      <c r="H575" s="2">
        <v>0</v>
      </c>
      <c r="I575" s="2">
        <v>8</v>
      </c>
      <c r="J575" s="2">
        <v>14</v>
      </c>
      <c r="K575" s="2">
        <v>0</v>
      </c>
      <c r="L575" s="2">
        <v>2</v>
      </c>
      <c r="M575" s="2">
        <v>0</v>
      </c>
      <c r="N575" s="2">
        <v>0</v>
      </c>
      <c r="O575" s="2">
        <v>0</v>
      </c>
      <c r="P575" s="2">
        <v>0</v>
      </c>
      <c r="Q575" s="2">
        <v>1</v>
      </c>
      <c r="R575" s="2">
        <v>2</v>
      </c>
      <c r="S575" s="2">
        <v>0</v>
      </c>
      <c r="T575" s="2">
        <v>0</v>
      </c>
      <c r="U575" s="2">
        <v>0</v>
      </c>
      <c r="V575" s="2">
        <v>3</v>
      </c>
      <c r="W575" s="2">
        <v>4</v>
      </c>
      <c r="X575" s="2">
        <v>0</v>
      </c>
      <c r="Y575" s="2">
        <v>10</v>
      </c>
      <c r="Z575" s="2">
        <v>0</v>
      </c>
      <c r="AA575" s="2">
        <v>0</v>
      </c>
    </row>
    <row r="576" spans="2:27" x14ac:dyDescent="0.5">
      <c r="B576" s="2">
        <v>13</v>
      </c>
      <c r="C576" s="2">
        <v>0</v>
      </c>
      <c r="D576" s="2">
        <v>0</v>
      </c>
      <c r="E576">
        <v>0</v>
      </c>
      <c r="F576" s="2">
        <v>0</v>
      </c>
      <c r="G576" s="2">
        <v>2</v>
      </c>
      <c r="H576" s="2">
        <v>1</v>
      </c>
      <c r="I576" s="2">
        <v>9</v>
      </c>
      <c r="J576" s="2">
        <v>8</v>
      </c>
      <c r="K576" s="2">
        <v>0</v>
      </c>
      <c r="L576" s="2">
        <v>0</v>
      </c>
      <c r="M576" s="2">
        <v>0</v>
      </c>
      <c r="N576" s="2">
        <v>5</v>
      </c>
      <c r="O576" s="2">
        <v>4</v>
      </c>
      <c r="P576" s="2">
        <v>1</v>
      </c>
      <c r="Q576" s="2">
        <v>0</v>
      </c>
      <c r="R576" s="2">
        <v>8</v>
      </c>
      <c r="S576" s="2">
        <v>1</v>
      </c>
      <c r="T576" s="2">
        <v>1</v>
      </c>
      <c r="U576" s="2">
        <v>2</v>
      </c>
      <c r="V576" s="2">
        <v>2</v>
      </c>
      <c r="W576" s="2">
        <v>10</v>
      </c>
      <c r="X576" s="2">
        <v>0</v>
      </c>
      <c r="Y576" s="2">
        <v>16</v>
      </c>
      <c r="Z576" s="2">
        <v>4</v>
      </c>
      <c r="AA576" s="2">
        <v>1</v>
      </c>
    </row>
    <row r="577" spans="2:27" x14ac:dyDescent="0.5">
      <c r="B577" s="2">
        <v>9</v>
      </c>
      <c r="C577" s="2">
        <v>0</v>
      </c>
      <c r="D577" s="2">
        <v>0</v>
      </c>
      <c r="E577">
        <v>0</v>
      </c>
      <c r="F577" s="2">
        <v>3</v>
      </c>
      <c r="G577" s="2">
        <v>3</v>
      </c>
      <c r="H577" s="2">
        <v>1</v>
      </c>
      <c r="I577" s="2">
        <v>3</v>
      </c>
      <c r="J577" s="2">
        <v>17</v>
      </c>
      <c r="K577" s="2">
        <v>1</v>
      </c>
      <c r="L577" s="2">
        <v>1</v>
      </c>
      <c r="M577" s="2">
        <v>0</v>
      </c>
      <c r="N577" s="2">
        <v>6</v>
      </c>
      <c r="O577" s="2">
        <v>1</v>
      </c>
      <c r="P577" s="2">
        <v>0</v>
      </c>
      <c r="Q577" s="2">
        <v>0</v>
      </c>
      <c r="R577" s="2">
        <v>5</v>
      </c>
      <c r="S577" s="2">
        <v>0</v>
      </c>
      <c r="T577" s="2">
        <v>3</v>
      </c>
      <c r="U577" s="2">
        <v>0</v>
      </c>
      <c r="V577" s="2">
        <v>3</v>
      </c>
      <c r="W577" s="2">
        <v>3</v>
      </c>
      <c r="X577" s="2">
        <v>0</v>
      </c>
      <c r="Y577" s="2">
        <v>15</v>
      </c>
      <c r="Z577" s="2">
        <v>1</v>
      </c>
      <c r="AA577" s="2">
        <v>0</v>
      </c>
    </row>
    <row r="578" spans="2:27" x14ac:dyDescent="0.5">
      <c r="B578" s="2">
        <v>13</v>
      </c>
      <c r="C578" s="2">
        <v>0</v>
      </c>
      <c r="D578" s="2">
        <v>0</v>
      </c>
      <c r="E578">
        <v>0</v>
      </c>
      <c r="F578" s="2">
        <v>0</v>
      </c>
      <c r="G578" s="2">
        <v>2</v>
      </c>
      <c r="H578" s="2">
        <v>0</v>
      </c>
      <c r="I578" s="2">
        <v>1</v>
      </c>
      <c r="J578" s="2">
        <v>27</v>
      </c>
      <c r="K578" s="2">
        <v>1</v>
      </c>
      <c r="L578" s="2">
        <v>2</v>
      </c>
      <c r="M578" s="2">
        <v>2</v>
      </c>
      <c r="N578" s="2">
        <v>3</v>
      </c>
      <c r="O578" s="2">
        <v>2</v>
      </c>
      <c r="P578" s="2">
        <v>0</v>
      </c>
      <c r="Q578" s="2">
        <v>1</v>
      </c>
      <c r="R578" s="2">
        <v>3</v>
      </c>
      <c r="S578" s="2">
        <v>4</v>
      </c>
      <c r="T578" s="2">
        <v>2</v>
      </c>
      <c r="U578" s="2">
        <v>1</v>
      </c>
      <c r="V578" s="2">
        <v>6</v>
      </c>
      <c r="W578" s="2">
        <v>3</v>
      </c>
      <c r="X578" s="2">
        <v>0</v>
      </c>
      <c r="Y578" s="2">
        <v>18</v>
      </c>
      <c r="Z578" s="2">
        <v>2</v>
      </c>
      <c r="AA578" s="2">
        <v>1</v>
      </c>
    </row>
    <row r="579" spans="2:27" x14ac:dyDescent="0.5">
      <c r="B579" s="2">
        <v>14</v>
      </c>
      <c r="C579" s="2">
        <v>0</v>
      </c>
      <c r="D579" s="2">
        <v>0</v>
      </c>
      <c r="E579">
        <v>0</v>
      </c>
      <c r="F579" s="2">
        <v>1</v>
      </c>
      <c r="G579" s="2">
        <v>1</v>
      </c>
      <c r="H579" s="2">
        <v>0</v>
      </c>
      <c r="I579" s="2">
        <v>3</v>
      </c>
      <c r="J579" s="2">
        <v>9</v>
      </c>
      <c r="K579" s="2">
        <v>1</v>
      </c>
      <c r="L579" s="2">
        <v>0</v>
      </c>
      <c r="M579" s="2">
        <v>1</v>
      </c>
      <c r="N579" s="2">
        <v>8</v>
      </c>
      <c r="O579" s="2">
        <v>1</v>
      </c>
      <c r="P579" s="2">
        <v>1</v>
      </c>
      <c r="Q579" s="2">
        <v>0</v>
      </c>
      <c r="R579" s="2">
        <v>5</v>
      </c>
      <c r="S579" s="2">
        <v>0</v>
      </c>
      <c r="T579" s="2">
        <v>3</v>
      </c>
      <c r="U579" s="2">
        <v>5</v>
      </c>
      <c r="V579" s="2">
        <v>3</v>
      </c>
      <c r="W579" s="2">
        <v>8</v>
      </c>
      <c r="X579" s="2">
        <v>0</v>
      </c>
      <c r="Y579" s="2">
        <v>20</v>
      </c>
      <c r="Z579" s="2">
        <v>5</v>
      </c>
      <c r="AA579" s="2">
        <v>2</v>
      </c>
    </row>
    <row r="580" spans="2:27" x14ac:dyDescent="0.5">
      <c r="B580" s="2">
        <v>14</v>
      </c>
      <c r="C580" s="2">
        <v>0</v>
      </c>
      <c r="D580" s="2">
        <v>0</v>
      </c>
      <c r="E580">
        <v>0</v>
      </c>
      <c r="F580" s="2">
        <v>5</v>
      </c>
      <c r="G580" s="2">
        <v>5</v>
      </c>
      <c r="H580" s="2">
        <v>0</v>
      </c>
      <c r="I580" s="2">
        <v>4</v>
      </c>
      <c r="J580" s="2">
        <v>8</v>
      </c>
      <c r="K580" s="2">
        <v>2</v>
      </c>
      <c r="L580" s="2">
        <v>0</v>
      </c>
      <c r="M580" s="2">
        <v>0</v>
      </c>
      <c r="N580" s="2">
        <v>4</v>
      </c>
      <c r="O580" s="2">
        <v>2</v>
      </c>
      <c r="P580" s="2">
        <v>0</v>
      </c>
      <c r="Q580" s="2">
        <v>0</v>
      </c>
      <c r="R580" s="2">
        <v>2</v>
      </c>
      <c r="S580" s="2">
        <v>4</v>
      </c>
      <c r="T580" s="2">
        <v>4</v>
      </c>
      <c r="U580" s="2">
        <v>3</v>
      </c>
      <c r="V580" s="2">
        <v>4</v>
      </c>
      <c r="W580" s="2">
        <v>4</v>
      </c>
      <c r="X580" s="2">
        <v>2</v>
      </c>
      <c r="Y580" s="2">
        <v>14</v>
      </c>
      <c r="Z580" s="2">
        <v>3</v>
      </c>
      <c r="AA580" s="2">
        <v>5</v>
      </c>
    </row>
    <row r="581" spans="2:27" x14ac:dyDescent="0.5">
      <c r="B581" s="2">
        <v>2</v>
      </c>
      <c r="C581" s="2">
        <v>0</v>
      </c>
      <c r="D581" s="2">
        <v>0</v>
      </c>
      <c r="E581">
        <v>0</v>
      </c>
      <c r="F581" s="2">
        <v>0</v>
      </c>
      <c r="G581" s="2">
        <v>3</v>
      </c>
      <c r="H581" s="2">
        <v>0</v>
      </c>
      <c r="I581" s="2">
        <v>3</v>
      </c>
      <c r="J581" s="2">
        <v>2</v>
      </c>
      <c r="K581" s="2">
        <v>0</v>
      </c>
      <c r="L581" s="2">
        <v>1</v>
      </c>
      <c r="M581" s="2">
        <v>0</v>
      </c>
      <c r="N581" s="2">
        <v>5</v>
      </c>
      <c r="O581" s="2">
        <v>0</v>
      </c>
      <c r="P581" s="2">
        <v>0</v>
      </c>
      <c r="Q581" s="2">
        <v>0</v>
      </c>
      <c r="R581" s="2">
        <v>4</v>
      </c>
      <c r="S581" s="2">
        <v>2</v>
      </c>
      <c r="T581" s="2">
        <v>2</v>
      </c>
      <c r="U581" s="2">
        <v>0</v>
      </c>
      <c r="V581" s="2">
        <v>0</v>
      </c>
      <c r="W581" s="2">
        <v>1</v>
      </c>
      <c r="X581" s="2">
        <v>0</v>
      </c>
      <c r="Y581" s="2">
        <v>7</v>
      </c>
      <c r="Z581" s="2">
        <v>3</v>
      </c>
      <c r="AA581" s="2">
        <v>1</v>
      </c>
    </row>
    <row r="582" spans="2:27" x14ac:dyDescent="0.5">
      <c r="B582" s="2">
        <v>5</v>
      </c>
      <c r="C582" s="2">
        <v>0</v>
      </c>
      <c r="D582" s="2">
        <v>0</v>
      </c>
      <c r="E582">
        <v>0</v>
      </c>
      <c r="F582" s="2">
        <v>3</v>
      </c>
      <c r="G582" s="2">
        <v>1</v>
      </c>
      <c r="H582" s="2">
        <v>0</v>
      </c>
      <c r="I582" s="2">
        <v>1</v>
      </c>
      <c r="J582" s="2">
        <v>4</v>
      </c>
      <c r="K582" s="2">
        <v>0</v>
      </c>
      <c r="L582" s="2">
        <v>1</v>
      </c>
      <c r="M582" s="2">
        <v>0</v>
      </c>
      <c r="N582" s="2">
        <v>1</v>
      </c>
      <c r="O582" s="2">
        <v>0</v>
      </c>
      <c r="P582" s="2">
        <v>0</v>
      </c>
      <c r="Q582" s="2">
        <v>1</v>
      </c>
      <c r="R582" s="2">
        <v>3</v>
      </c>
      <c r="S582" s="2">
        <v>1</v>
      </c>
      <c r="T582" s="2">
        <v>4</v>
      </c>
      <c r="U582" s="2">
        <v>0</v>
      </c>
      <c r="V582" s="2">
        <v>1</v>
      </c>
      <c r="W582" s="2">
        <v>1</v>
      </c>
      <c r="X582" s="2">
        <v>0</v>
      </c>
      <c r="Y582" s="2">
        <v>9</v>
      </c>
      <c r="Z582" s="2">
        <v>5</v>
      </c>
      <c r="AA582" s="2">
        <v>1</v>
      </c>
    </row>
    <row r="583" spans="2:27" x14ac:dyDescent="0.5">
      <c r="B583" s="2">
        <v>15</v>
      </c>
      <c r="C583" s="2">
        <v>0</v>
      </c>
      <c r="D583" s="2">
        <v>0</v>
      </c>
      <c r="E583">
        <v>0</v>
      </c>
      <c r="F583" s="2">
        <v>4</v>
      </c>
      <c r="G583" s="2">
        <v>2</v>
      </c>
      <c r="H583" s="2">
        <v>0</v>
      </c>
      <c r="I583" s="2">
        <v>5</v>
      </c>
      <c r="J583" s="2">
        <v>9</v>
      </c>
      <c r="K583" s="2">
        <v>0</v>
      </c>
      <c r="L583" s="2">
        <v>2</v>
      </c>
      <c r="M583" s="2">
        <v>3</v>
      </c>
      <c r="N583" s="2">
        <v>5</v>
      </c>
      <c r="O583" s="2">
        <v>1</v>
      </c>
      <c r="P583" s="2">
        <v>0</v>
      </c>
      <c r="Q583" s="2">
        <v>0</v>
      </c>
      <c r="R583" s="2">
        <v>1</v>
      </c>
      <c r="S583" s="2">
        <v>1</v>
      </c>
      <c r="T583" s="2">
        <v>4</v>
      </c>
      <c r="U583" s="2">
        <v>3</v>
      </c>
      <c r="V583" s="2">
        <v>1</v>
      </c>
      <c r="W583" s="2">
        <v>3</v>
      </c>
      <c r="X583" s="2">
        <v>0</v>
      </c>
      <c r="Y583" s="2">
        <v>15</v>
      </c>
      <c r="Z583" s="2">
        <v>2</v>
      </c>
      <c r="AA583" s="2">
        <v>3</v>
      </c>
    </row>
    <row r="584" spans="2:27" x14ac:dyDescent="0.5">
      <c r="B584" s="2">
        <v>5</v>
      </c>
      <c r="C584" s="2">
        <v>0</v>
      </c>
      <c r="D584" s="2">
        <v>0</v>
      </c>
      <c r="E584">
        <v>0</v>
      </c>
      <c r="F584" s="2">
        <v>3</v>
      </c>
      <c r="G584" s="2">
        <v>4</v>
      </c>
      <c r="H584" s="2">
        <v>0</v>
      </c>
      <c r="I584" s="2">
        <v>5</v>
      </c>
      <c r="J584" s="2">
        <v>5</v>
      </c>
      <c r="K584" s="2">
        <v>0</v>
      </c>
      <c r="L584" s="2">
        <v>2</v>
      </c>
      <c r="M584" s="2">
        <v>1</v>
      </c>
      <c r="N584" s="2">
        <v>4</v>
      </c>
      <c r="O584" s="2">
        <v>2</v>
      </c>
      <c r="P584" s="2">
        <v>1</v>
      </c>
      <c r="Q584" s="2">
        <v>0</v>
      </c>
      <c r="R584" s="2">
        <v>6</v>
      </c>
      <c r="S584" s="2">
        <v>2</v>
      </c>
      <c r="T584" s="2">
        <v>2</v>
      </c>
      <c r="U584" s="2">
        <v>6</v>
      </c>
      <c r="V584" s="2">
        <v>0</v>
      </c>
      <c r="W584" s="2">
        <v>5</v>
      </c>
      <c r="X584" s="2">
        <v>0</v>
      </c>
      <c r="Y584" s="2">
        <v>12</v>
      </c>
      <c r="Z584" s="2">
        <v>2</v>
      </c>
      <c r="AA584" s="2">
        <v>2</v>
      </c>
    </row>
    <row r="585" spans="2:27" x14ac:dyDescent="0.5">
      <c r="B585" s="2">
        <v>11</v>
      </c>
      <c r="C585" s="2">
        <v>0</v>
      </c>
      <c r="D585" s="2">
        <v>0</v>
      </c>
      <c r="E585">
        <v>0</v>
      </c>
      <c r="F585" s="2">
        <v>5</v>
      </c>
      <c r="G585" s="2">
        <v>3</v>
      </c>
      <c r="H585" s="2">
        <v>0</v>
      </c>
      <c r="I585" s="2">
        <v>2</v>
      </c>
      <c r="J585" s="2">
        <v>8</v>
      </c>
      <c r="K585" s="2">
        <v>1</v>
      </c>
      <c r="L585" s="2">
        <v>1</v>
      </c>
      <c r="M585" s="2">
        <v>3</v>
      </c>
      <c r="N585" s="2">
        <v>3</v>
      </c>
      <c r="O585" s="2">
        <v>0</v>
      </c>
      <c r="P585" s="2">
        <v>0</v>
      </c>
      <c r="Q585" s="2">
        <v>3</v>
      </c>
      <c r="R585" s="2">
        <v>9</v>
      </c>
      <c r="S585" s="2">
        <v>0</v>
      </c>
      <c r="T585" s="2">
        <v>3</v>
      </c>
      <c r="U585" s="2">
        <v>1</v>
      </c>
      <c r="V585" s="2">
        <v>1</v>
      </c>
      <c r="W585" s="2">
        <v>3</v>
      </c>
      <c r="X585" s="2">
        <v>0</v>
      </c>
      <c r="Y585" s="2">
        <v>15</v>
      </c>
      <c r="Z585" s="2">
        <v>0</v>
      </c>
      <c r="AA585" s="2">
        <v>0</v>
      </c>
    </row>
    <row r="586" spans="2:27" x14ac:dyDescent="0.5">
      <c r="B586" s="2">
        <v>9</v>
      </c>
      <c r="C586" s="2">
        <v>0</v>
      </c>
      <c r="D586" s="2">
        <v>0</v>
      </c>
      <c r="E586">
        <v>0</v>
      </c>
      <c r="F586" s="2">
        <v>3</v>
      </c>
      <c r="G586" s="2">
        <v>3</v>
      </c>
      <c r="H586" s="2">
        <v>0</v>
      </c>
      <c r="I586" s="2">
        <v>2</v>
      </c>
      <c r="J586" s="2">
        <v>6</v>
      </c>
      <c r="K586" s="2">
        <v>0</v>
      </c>
      <c r="L586" s="2">
        <v>1</v>
      </c>
      <c r="M586" s="2">
        <v>2</v>
      </c>
      <c r="N586" s="2">
        <v>2</v>
      </c>
      <c r="O586" s="2">
        <v>0</v>
      </c>
      <c r="P586" s="2">
        <v>1</v>
      </c>
      <c r="Q586" s="2">
        <v>0</v>
      </c>
      <c r="R586" s="2">
        <v>6</v>
      </c>
      <c r="S586" s="2">
        <v>0</v>
      </c>
      <c r="T586" s="2">
        <v>2</v>
      </c>
      <c r="U586" s="2">
        <v>3</v>
      </c>
      <c r="V586" s="2">
        <v>3</v>
      </c>
      <c r="W586" s="2">
        <v>5</v>
      </c>
      <c r="X586" s="2">
        <v>2</v>
      </c>
      <c r="Y586" s="2">
        <v>16</v>
      </c>
      <c r="Z586" s="2">
        <v>3</v>
      </c>
      <c r="AA586" s="2">
        <v>3</v>
      </c>
    </row>
    <row r="587" spans="2:27" x14ac:dyDescent="0.5">
      <c r="B587" s="2">
        <v>10</v>
      </c>
      <c r="C587" s="2">
        <v>0</v>
      </c>
      <c r="D587" s="2">
        <v>0</v>
      </c>
      <c r="E587">
        <v>0</v>
      </c>
      <c r="F587" s="2">
        <v>4</v>
      </c>
      <c r="G587" s="2">
        <v>3</v>
      </c>
      <c r="H587" s="2">
        <v>0</v>
      </c>
      <c r="I587" s="2">
        <v>4</v>
      </c>
      <c r="J587" s="2">
        <v>8</v>
      </c>
      <c r="K587" s="2">
        <v>1</v>
      </c>
      <c r="L587" s="2">
        <v>1</v>
      </c>
      <c r="M587" s="2">
        <v>3</v>
      </c>
      <c r="N587" s="2">
        <v>2</v>
      </c>
      <c r="O587" s="2">
        <v>1</v>
      </c>
      <c r="P587" s="2">
        <v>0</v>
      </c>
      <c r="Q587" s="2">
        <v>0</v>
      </c>
      <c r="R587" s="2">
        <v>7</v>
      </c>
      <c r="S587" s="2">
        <v>1</v>
      </c>
      <c r="T587" s="2">
        <v>3</v>
      </c>
      <c r="U587" s="2">
        <v>5</v>
      </c>
      <c r="V587" s="2">
        <v>2</v>
      </c>
      <c r="W587" s="2">
        <v>7</v>
      </c>
      <c r="X587" s="2">
        <v>2</v>
      </c>
      <c r="Y587" s="2">
        <v>13</v>
      </c>
      <c r="Z587" s="2">
        <v>3</v>
      </c>
      <c r="AA587" s="2">
        <v>2</v>
      </c>
    </row>
    <row r="588" spans="2:27" x14ac:dyDescent="0.5">
      <c r="B588" s="2">
        <v>2</v>
      </c>
      <c r="C588" s="2">
        <v>0</v>
      </c>
      <c r="D588" s="2">
        <v>0</v>
      </c>
      <c r="E588">
        <v>0</v>
      </c>
      <c r="F588" s="2">
        <v>2</v>
      </c>
      <c r="G588" s="2">
        <v>2</v>
      </c>
      <c r="H588" s="2">
        <v>1</v>
      </c>
      <c r="I588" s="2">
        <v>0</v>
      </c>
      <c r="J588" s="2">
        <v>3</v>
      </c>
      <c r="K588" s="2">
        <v>0</v>
      </c>
      <c r="L588" s="2">
        <v>0</v>
      </c>
      <c r="M588" s="2">
        <v>0</v>
      </c>
      <c r="N588" s="2">
        <v>0</v>
      </c>
      <c r="O588" s="2">
        <v>0</v>
      </c>
      <c r="P588" s="2">
        <v>0</v>
      </c>
      <c r="Q588" s="2">
        <v>0</v>
      </c>
      <c r="R588" s="2">
        <v>3</v>
      </c>
      <c r="S588" s="2">
        <v>0</v>
      </c>
      <c r="T588" s="2">
        <v>2</v>
      </c>
      <c r="U588" s="2">
        <v>0</v>
      </c>
      <c r="V588" s="2">
        <v>0</v>
      </c>
      <c r="W588" s="2">
        <v>0</v>
      </c>
      <c r="X588" s="2">
        <v>0</v>
      </c>
      <c r="Y588" s="2">
        <v>7</v>
      </c>
      <c r="Z588" s="2">
        <v>2</v>
      </c>
      <c r="AA588" s="2">
        <v>0</v>
      </c>
    </row>
    <row r="589" spans="2:27" x14ac:dyDescent="0.5">
      <c r="B589" s="2">
        <v>1</v>
      </c>
      <c r="C589" s="2">
        <v>0</v>
      </c>
      <c r="D589" s="2">
        <v>0</v>
      </c>
      <c r="E589">
        <v>0</v>
      </c>
      <c r="F589" s="2">
        <v>1</v>
      </c>
      <c r="G589" s="2">
        <v>0</v>
      </c>
      <c r="H589" s="2">
        <v>0</v>
      </c>
      <c r="I589" s="2">
        <v>3</v>
      </c>
      <c r="J589" s="2">
        <v>4</v>
      </c>
      <c r="K589" s="2">
        <v>0</v>
      </c>
      <c r="L589" s="2">
        <v>0</v>
      </c>
      <c r="M589" s="2">
        <v>0</v>
      </c>
      <c r="N589" s="2">
        <v>1</v>
      </c>
      <c r="O589" s="2">
        <v>0</v>
      </c>
      <c r="P589" s="2">
        <v>0</v>
      </c>
      <c r="Q589" s="2">
        <v>0</v>
      </c>
      <c r="R589" s="2">
        <v>3</v>
      </c>
      <c r="S589" s="2">
        <v>0</v>
      </c>
      <c r="T589" s="2">
        <v>0</v>
      </c>
      <c r="U589" s="2">
        <v>0</v>
      </c>
      <c r="V589" s="2">
        <v>1</v>
      </c>
      <c r="W589" s="2">
        <v>1</v>
      </c>
      <c r="X589" s="2">
        <v>0</v>
      </c>
      <c r="Y589" s="2">
        <v>3</v>
      </c>
      <c r="Z589" s="2">
        <v>2</v>
      </c>
      <c r="AA589" s="2">
        <v>0</v>
      </c>
    </row>
    <row r="590" spans="2:27" x14ac:dyDescent="0.5">
      <c r="B590" s="2">
        <v>6</v>
      </c>
      <c r="C590" s="2">
        <v>0</v>
      </c>
      <c r="D590" s="2">
        <v>0</v>
      </c>
      <c r="E590">
        <v>0</v>
      </c>
      <c r="F590" s="2">
        <v>3</v>
      </c>
      <c r="G590" s="2">
        <v>1</v>
      </c>
      <c r="H590" s="2">
        <v>0</v>
      </c>
      <c r="I590" s="2">
        <v>4</v>
      </c>
      <c r="J590" s="2">
        <v>0</v>
      </c>
      <c r="K590" s="2">
        <v>0</v>
      </c>
      <c r="L590" s="2">
        <v>1</v>
      </c>
      <c r="M590" s="2">
        <v>7</v>
      </c>
      <c r="N590" s="2">
        <v>2</v>
      </c>
      <c r="O590" s="2">
        <v>1</v>
      </c>
      <c r="P590" s="2">
        <v>0</v>
      </c>
      <c r="Q590" s="2">
        <v>1</v>
      </c>
      <c r="R590" s="2">
        <v>6</v>
      </c>
      <c r="S590" s="2">
        <v>0</v>
      </c>
      <c r="T590" s="2">
        <v>3</v>
      </c>
      <c r="U590" s="2">
        <v>4</v>
      </c>
      <c r="V590" s="2">
        <v>1</v>
      </c>
      <c r="W590" s="2">
        <v>8</v>
      </c>
      <c r="X590" s="2">
        <v>1</v>
      </c>
      <c r="Y590" s="2">
        <v>13</v>
      </c>
      <c r="Z590" s="2">
        <v>4</v>
      </c>
      <c r="AA590" s="2">
        <v>3</v>
      </c>
    </row>
    <row r="591" spans="2:27" x14ac:dyDescent="0.5">
      <c r="B591" s="2">
        <v>12</v>
      </c>
      <c r="C591" s="2">
        <v>0</v>
      </c>
      <c r="D591" s="2">
        <v>0</v>
      </c>
      <c r="E591">
        <v>0</v>
      </c>
      <c r="F591" s="2">
        <v>0</v>
      </c>
      <c r="G591" s="2">
        <v>2</v>
      </c>
      <c r="H591" s="2">
        <v>0</v>
      </c>
      <c r="I591" s="2">
        <v>5</v>
      </c>
      <c r="J591" s="2">
        <v>7</v>
      </c>
      <c r="K591" s="2">
        <v>0</v>
      </c>
      <c r="L591" s="2">
        <v>1</v>
      </c>
      <c r="M591" s="2">
        <v>4</v>
      </c>
      <c r="N591" s="2">
        <v>5</v>
      </c>
      <c r="O591" s="2">
        <v>1</v>
      </c>
      <c r="P591" s="2">
        <v>0</v>
      </c>
      <c r="Q591" s="2">
        <v>0</v>
      </c>
      <c r="R591" s="2">
        <v>6</v>
      </c>
      <c r="S591" s="2">
        <v>0</v>
      </c>
      <c r="T591" s="2">
        <v>1</v>
      </c>
      <c r="U591" s="2">
        <v>1</v>
      </c>
      <c r="V591" s="2">
        <v>0</v>
      </c>
      <c r="W591" s="2">
        <v>6</v>
      </c>
      <c r="X591" s="2">
        <v>0</v>
      </c>
      <c r="Y591" s="2">
        <v>26</v>
      </c>
      <c r="Z591" s="2">
        <v>4</v>
      </c>
      <c r="AA591" s="2">
        <v>3</v>
      </c>
    </row>
    <row r="592" spans="2:27" x14ac:dyDescent="0.5">
      <c r="B592" s="2">
        <v>6</v>
      </c>
      <c r="C592" s="2">
        <v>0</v>
      </c>
      <c r="D592" s="2">
        <v>0</v>
      </c>
      <c r="E592">
        <v>0</v>
      </c>
      <c r="F592" s="2">
        <v>4</v>
      </c>
      <c r="G592" s="2">
        <v>2</v>
      </c>
      <c r="H592" s="2">
        <v>1</v>
      </c>
      <c r="I592" s="2">
        <v>6</v>
      </c>
      <c r="J592" s="2">
        <v>0</v>
      </c>
      <c r="K592" s="2">
        <v>0</v>
      </c>
      <c r="L592" s="2">
        <v>0</v>
      </c>
      <c r="M592" s="2">
        <v>6</v>
      </c>
      <c r="N592" s="2">
        <v>0</v>
      </c>
      <c r="O592" s="2">
        <v>1</v>
      </c>
      <c r="P592" s="2">
        <v>0</v>
      </c>
      <c r="Q592" s="2">
        <v>0</v>
      </c>
      <c r="R592" s="2">
        <v>4</v>
      </c>
      <c r="S592" s="2">
        <v>2</v>
      </c>
      <c r="T592" s="2">
        <v>2</v>
      </c>
      <c r="U592" s="2">
        <v>7</v>
      </c>
      <c r="V592" s="2">
        <v>1</v>
      </c>
      <c r="W592" s="2">
        <v>5</v>
      </c>
      <c r="X592" s="2">
        <v>1</v>
      </c>
      <c r="Y592" s="2">
        <v>10</v>
      </c>
      <c r="Z592" s="2">
        <v>3</v>
      </c>
      <c r="AA592" s="2">
        <v>2</v>
      </c>
    </row>
    <row r="593" spans="2:27" x14ac:dyDescent="0.5">
      <c r="B593" s="2">
        <v>15</v>
      </c>
      <c r="C593" s="2">
        <v>0</v>
      </c>
      <c r="D593" s="2">
        <v>0</v>
      </c>
      <c r="E593">
        <v>0</v>
      </c>
      <c r="F593" s="2">
        <v>2</v>
      </c>
      <c r="G593" s="2">
        <v>0</v>
      </c>
      <c r="H593" s="2">
        <v>0</v>
      </c>
      <c r="I593" s="2">
        <v>4</v>
      </c>
      <c r="J593" s="2">
        <v>3</v>
      </c>
      <c r="K593" s="2">
        <v>0</v>
      </c>
      <c r="L593" s="2">
        <v>0</v>
      </c>
      <c r="M593" s="2">
        <v>6</v>
      </c>
      <c r="N593" s="2">
        <v>2</v>
      </c>
      <c r="O593" s="2">
        <v>1</v>
      </c>
      <c r="P593" s="2">
        <v>0</v>
      </c>
      <c r="Q593" s="2">
        <v>0</v>
      </c>
      <c r="R593" s="2">
        <v>8</v>
      </c>
      <c r="S593" s="2">
        <v>0</v>
      </c>
      <c r="T593" s="2">
        <v>1</v>
      </c>
      <c r="U593" s="2">
        <v>7</v>
      </c>
      <c r="V593" s="2">
        <v>1</v>
      </c>
      <c r="W593" s="2">
        <v>2</v>
      </c>
      <c r="X593" s="2">
        <v>4</v>
      </c>
      <c r="Y593" s="2">
        <v>17</v>
      </c>
      <c r="Z593" s="2">
        <v>4</v>
      </c>
      <c r="AA593" s="2">
        <v>4</v>
      </c>
    </row>
    <row r="594" spans="2:27" x14ac:dyDescent="0.5">
      <c r="B594" s="2">
        <v>23</v>
      </c>
      <c r="C594" s="2">
        <v>0</v>
      </c>
      <c r="D594" s="2">
        <v>0</v>
      </c>
      <c r="E594">
        <v>0</v>
      </c>
      <c r="F594" s="2">
        <v>0</v>
      </c>
      <c r="G594" s="2">
        <v>0</v>
      </c>
      <c r="H594" s="2">
        <v>0</v>
      </c>
      <c r="I594" s="2">
        <v>10</v>
      </c>
      <c r="J594" s="2">
        <v>8</v>
      </c>
      <c r="K594" s="2">
        <v>0</v>
      </c>
      <c r="L594" s="2">
        <v>0</v>
      </c>
      <c r="M594" s="2">
        <v>4</v>
      </c>
      <c r="N594" s="2">
        <v>7</v>
      </c>
      <c r="O594" s="2">
        <v>0</v>
      </c>
      <c r="P594" s="2">
        <v>0</v>
      </c>
      <c r="Q594" s="2">
        <v>0</v>
      </c>
      <c r="R594" s="2">
        <v>16</v>
      </c>
      <c r="S594" s="2">
        <v>0</v>
      </c>
      <c r="T594" s="2">
        <v>4</v>
      </c>
      <c r="U594" s="2">
        <v>3</v>
      </c>
      <c r="V594" s="2">
        <v>5</v>
      </c>
      <c r="W594" s="2">
        <v>3</v>
      </c>
      <c r="X594" s="2">
        <v>4</v>
      </c>
      <c r="Y594" s="2">
        <v>16</v>
      </c>
      <c r="Z594" s="2">
        <v>8</v>
      </c>
      <c r="AA594" s="2">
        <v>3</v>
      </c>
    </row>
    <row r="595" spans="2:27" x14ac:dyDescent="0.5">
      <c r="B595" s="2">
        <v>3</v>
      </c>
      <c r="C595" s="2">
        <v>0</v>
      </c>
      <c r="D595" s="2">
        <v>0</v>
      </c>
      <c r="E595">
        <v>0</v>
      </c>
      <c r="F595" s="2">
        <v>0</v>
      </c>
      <c r="G595" s="2">
        <v>0</v>
      </c>
      <c r="H595" s="2">
        <v>0</v>
      </c>
      <c r="I595" s="2">
        <v>0</v>
      </c>
      <c r="J595" s="2">
        <v>0</v>
      </c>
      <c r="K595" s="2">
        <v>0</v>
      </c>
      <c r="L595" s="2">
        <v>0</v>
      </c>
      <c r="M595" s="2">
        <v>1</v>
      </c>
      <c r="N595" s="2">
        <v>1</v>
      </c>
      <c r="O595" s="2">
        <v>0</v>
      </c>
      <c r="P595" s="2">
        <v>0</v>
      </c>
      <c r="Q595" s="2">
        <v>1</v>
      </c>
      <c r="R595" s="2">
        <v>1</v>
      </c>
      <c r="S595" s="2">
        <v>0</v>
      </c>
      <c r="T595" s="2">
        <v>2</v>
      </c>
      <c r="U595" s="2">
        <v>1</v>
      </c>
      <c r="V595" s="2">
        <v>0</v>
      </c>
      <c r="W595" s="2">
        <v>1</v>
      </c>
      <c r="X595" s="2">
        <v>0</v>
      </c>
      <c r="Y595" s="2">
        <v>8</v>
      </c>
      <c r="Z595" s="2">
        <v>1</v>
      </c>
      <c r="AA595" s="2">
        <v>0</v>
      </c>
    </row>
    <row r="596" spans="2:27" x14ac:dyDescent="0.5">
      <c r="B596" s="2">
        <v>7</v>
      </c>
      <c r="C596" s="2">
        <v>0</v>
      </c>
      <c r="D596" s="2">
        <v>0</v>
      </c>
      <c r="E596">
        <v>0</v>
      </c>
      <c r="F596" s="2">
        <v>0</v>
      </c>
      <c r="G596" s="2">
        <v>0</v>
      </c>
      <c r="H596" s="2">
        <v>0</v>
      </c>
      <c r="I596" s="2">
        <v>2</v>
      </c>
      <c r="J596" s="2">
        <v>1</v>
      </c>
      <c r="K596" s="2">
        <v>0</v>
      </c>
      <c r="L596" s="2">
        <v>0</v>
      </c>
      <c r="M596" s="2">
        <v>1</v>
      </c>
      <c r="N596" s="2">
        <v>4</v>
      </c>
      <c r="O596" s="2">
        <v>1</v>
      </c>
      <c r="P596" s="2">
        <v>0</v>
      </c>
      <c r="Q596" s="2">
        <v>0</v>
      </c>
      <c r="R596" s="2">
        <v>2</v>
      </c>
      <c r="S596" s="2">
        <v>0</v>
      </c>
      <c r="T596" s="2">
        <v>2</v>
      </c>
      <c r="U596" s="2">
        <v>1</v>
      </c>
      <c r="V596" s="2">
        <v>0</v>
      </c>
      <c r="W596" s="2">
        <v>0</v>
      </c>
      <c r="X596" s="2">
        <v>0</v>
      </c>
      <c r="Y596" s="2">
        <v>2</v>
      </c>
      <c r="Z596" s="2">
        <v>4</v>
      </c>
      <c r="AA596" s="2">
        <v>0</v>
      </c>
    </row>
    <row r="597" spans="2:27" x14ac:dyDescent="0.5">
      <c r="B597" s="2">
        <v>9</v>
      </c>
      <c r="C597" s="2">
        <v>0</v>
      </c>
      <c r="D597" s="2">
        <v>0</v>
      </c>
      <c r="E597">
        <v>0</v>
      </c>
      <c r="F597" s="2">
        <v>3</v>
      </c>
      <c r="G597" s="2">
        <v>0</v>
      </c>
      <c r="H597" s="2">
        <v>0</v>
      </c>
      <c r="I597" s="2">
        <v>5</v>
      </c>
      <c r="J597" s="2">
        <v>2</v>
      </c>
      <c r="K597" s="2">
        <v>0</v>
      </c>
      <c r="L597" s="2">
        <v>4</v>
      </c>
      <c r="M597" s="2">
        <v>4</v>
      </c>
      <c r="N597" s="2">
        <v>0</v>
      </c>
      <c r="O597" s="2">
        <v>1</v>
      </c>
      <c r="P597" s="2">
        <v>0</v>
      </c>
      <c r="Q597" s="2">
        <v>0</v>
      </c>
      <c r="R597" s="2">
        <v>2</v>
      </c>
      <c r="S597" s="2">
        <v>2</v>
      </c>
      <c r="T597" s="2">
        <v>2</v>
      </c>
      <c r="U597" s="2">
        <v>6</v>
      </c>
      <c r="V597" s="2">
        <v>1</v>
      </c>
      <c r="W597" s="2">
        <v>0</v>
      </c>
      <c r="X597" s="2">
        <v>1</v>
      </c>
      <c r="Y597" s="2">
        <v>6</v>
      </c>
      <c r="Z597" s="2">
        <v>8</v>
      </c>
      <c r="AA597" s="2">
        <v>2</v>
      </c>
    </row>
    <row r="598" spans="2:27" x14ac:dyDescent="0.5">
      <c r="B598" s="2">
        <v>6</v>
      </c>
      <c r="C598" s="2">
        <v>0</v>
      </c>
      <c r="D598" s="2">
        <v>0</v>
      </c>
      <c r="E598">
        <v>0</v>
      </c>
      <c r="F598" s="2">
        <v>3</v>
      </c>
      <c r="G598" s="2">
        <v>0</v>
      </c>
      <c r="H598" s="2">
        <v>0</v>
      </c>
      <c r="I598" s="2">
        <v>2</v>
      </c>
      <c r="J598" s="2">
        <v>2</v>
      </c>
      <c r="K598" s="2">
        <v>0</v>
      </c>
      <c r="L598" s="2">
        <v>1</v>
      </c>
      <c r="M598" s="2">
        <v>1</v>
      </c>
      <c r="N598" s="2">
        <v>2</v>
      </c>
      <c r="O598" s="2">
        <v>0</v>
      </c>
      <c r="P598" s="2">
        <v>0</v>
      </c>
      <c r="Q598" s="2">
        <v>0</v>
      </c>
      <c r="R598" s="2">
        <v>4</v>
      </c>
      <c r="S598" s="2">
        <v>0</v>
      </c>
      <c r="T598" s="2">
        <v>0</v>
      </c>
      <c r="U598" s="2">
        <v>0</v>
      </c>
      <c r="V598" s="2">
        <v>2</v>
      </c>
      <c r="W598" s="2">
        <v>0</v>
      </c>
      <c r="X598" s="2">
        <v>1</v>
      </c>
      <c r="Y598" s="2">
        <v>3</v>
      </c>
      <c r="Z598" s="2">
        <v>7</v>
      </c>
      <c r="AA598" s="2">
        <v>2</v>
      </c>
    </row>
    <row r="599" spans="2:27" x14ac:dyDescent="0.5">
      <c r="B599" s="2">
        <v>7</v>
      </c>
      <c r="C599" s="2">
        <v>0</v>
      </c>
      <c r="D599" s="2">
        <v>0</v>
      </c>
      <c r="E599">
        <v>0</v>
      </c>
      <c r="F599" s="2">
        <v>0</v>
      </c>
      <c r="G599" s="2">
        <v>0</v>
      </c>
      <c r="H599" s="2">
        <v>0</v>
      </c>
      <c r="I599" s="2">
        <v>6</v>
      </c>
      <c r="J599" s="2">
        <v>3</v>
      </c>
      <c r="K599" s="2">
        <v>0</v>
      </c>
      <c r="L599" s="2">
        <v>0</v>
      </c>
      <c r="M599" s="2">
        <v>2</v>
      </c>
      <c r="N599" s="2">
        <v>1</v>
      </c>
      <c r="O599" s="2">
        <v>1</v>
      </c>
      <c r="P599" s="2">
        <v>0</v>
      </c>
      <c r="Q599" s="2">
        <v>0</v>
      </c>
      <c r="R599" s="2">
        <v>2</v>
      </c>
      <c r="S599" s="2">
        <v>0</v>
      </c>
      <c r="T599" s="2">
        <v>0</v>
      </c>
      <c r="U599" s="2">
        <v>3</v>
      </c>
      <c r="V599" s="2">
        <v>1</v>
      </c>
      <c r="W599" s="2">
        <v>0</v>
      </c>
      <c r="X599" s="2">
        <v>0</v>
      </c>
      <c r="Y599" s="2">
        <v>10</v>
      </c>
      <c r="Z599" s="2">
        <v>10</v>
      </c>
      <c r="AA599" s="2">
        <v>0</v>
      </c>
    </row>
    <row r="600" spans="2:27" x14ac:dyDescent="0.5">
      <c r="B600" s="2">
        <v>3</v>
      </c>
      <c r="C600" s="2">
        <v>0</v>
      </c>
      <c r="D600" s="2">
        <v>0</v>
      </c>
      <c r="E600">
        <v>0</v>
      </c>
      <c r="F600" s="2">
        <v>1</v>
      </c>
      <c r="G600" s="2">
        <v>0</v>
      </c>
      <c r="H600" s="2">
        <v>0</v>
      </c>
      <c r="I600" s="2">
        <v>1</v>
      </c>
      <c r="J600" s="2">
        <v>3</v>
      </c>
      <c r="K600" s="2">
        <v>0</v>
      </c>
      <c r="L600" s="2">
        <v>0</v>
      </c>
      <c r="M600" s="2">
        <v>0</v>
      </c>
      <c r="N600" s="2">
        <v>0</v>
      </c>
      <c r="O600" s="2">
        <v>0</v>
      </c>
      <c r="P600" s="2">
        <v>0</v>
      </c>
      <c r="Q600" s="2">
        <v>0</v>
      </c>
      <c r="R600" s="2">
        <v>3</v>
      </c>
      <c r="S600" s="2">
        <v>0</v>
      </c>
      <c r="T600" s="2">
        <v>1</v>
      </c>
      <c r="U600" s="2">
        <v>1</v>
      </c>
      <c r="V600" s="2">
        <v>2</v>
      </c>
      <c r="W600" s="2">
        <v>0</v>
      </c>
      <c r="X600" s="2">
        <v>0</v>
      </c>
      <c r="Y600" s="2">
        <v>7</v>
      </c>
      <c r="Z600" s="2">
        <v>6</v>
      </c>
      <c r="AA600" s="2">
        <v>0</v>
      </c>
    </row>
    <row r="601" spans="2:27" x14ac:dyDescent="0.5">
      <c r="B601" s="2">
        <v>2</v>
      </c>
      <c r="C601" s="2">
        <v>0</v>
      </c>
      <c r="D601" s="2">
        <v>0</v>
      </c>
      <c r="E601">
        <v>0</v>
      </c>
      <c r="F601" s="2">
        <v>2</v>
      </c>
      <c r="G601" s="2">
        <v>0</v>
      </c>
      <c r="H601" s="2">
        <v>0</v>
      </c>
      <c r="I601" s="2">
        <v>8</v>
      </c>
      <c r="J601" s="2">
        <v>2</v>
      </c>
      <c r="K601" s="2">
        <v>1</v>
      </c>
      <c r="L601" s="2">
        <v>1</v>
      </c>
      <c r="M601" s="2">
        <v>0</v>
      </c>
      <c r="N601" s="2">
        <v>1</v>
      </c>
      <c r="O601" s="2">
        <v>0</v>
      </c>
      <c r="P601" s="2">
        <v>0</v>
      </c>
      <c r="Q601" s="2">
        <v>0</v>
      </c>
      <c r="R601" s="2">
        <v>3</v>
      </c>
      <c r="S601" s="2">
        <v>0</v>
      </c>
      <c r="T601" s="2">
        <v>1</v>
      </c>
      <c r="U601" s="2">
        <v>4</v>
      </c>
      <c r="V601" s="2">
        <v>3</v>
      </c>
      <c r="W601" s="2">
        <v>1</v>
      </c>
      <c r="X601" s="2">
        <v>0</v>
      </c>
      <c r="Y601" s="2">
        <v>11</v>
      </c>
      <c r="Z601" s="2">
        <v>4</v>
      </c>
      <c r="AA601" s="2">
        <v>3</v>
      </c>
    </row>
    <row r="602" spans="2:27" x14ac:dyDescent="0.5">
      <c r="B602" s="2">
        <v>0</v>
      </c>
      <c r="C602" s="2">
        <v>0</v>
      </c>
      <c r="D602" s="2">
        <v>0</v>
      </c>
      <c r="E602">
        <v>0</v>
      </c>
      <c r="F602" s="2">
        <v>0</v>
      </c>
      <c r="G602" s="2">
        <v>0</v>
      </c>
      <c r="H602" s="2">
        <v>0</v>
      </c>
      <c r="I602" s="2">
        <v>3</v>
      </c>
      <c r="J602" s="2">
        <v>0</v>
      </c>
      <c r="K602" s="2">
        <v>0</v>
      </c>
      <c r="L602" s="2">
        <v>0</v>
      </c>
      <c r="M602" s="2">
        <v>0</v>
      </c>
      <c r="N602" s="2">
        <v>1</v>
      </c>
      <c r="O602" s="2">
        <v>1</v>
      </c>
      <c r="P602" s="2">
        <v>0</v>
      </c>
      <c r="Q602" s="2">
        <v>0</v>
      </c>
      <c r="R602" s="2">
        <v>0</v>
      </c>
      <c r="S602" s="2">
        <v>0</v>
      </c>
      <c r="T602" s="2">
        <v>0</v>
      </c>
      <c r="U602" s="2">
        <v>0</v>
      </c>
      <c r="V602" s="2">
        <v>0</v>
      </c>
      <c r="W602" s="2">
        <v>0</v>
      </c>
      <c r="X602" s="2">
        <v>0</v>
      </c>
      <c r="Y602" s="2">
        <v>2</v>
      </c>
      <c r="Z602" s="2">
        <v>2</v>
      </c>
      <c r="AA602" s="2">
        <v>0</v>
      </c>
    </row>
    <row r="603" spans="2:27" x14ac:dyDescent="0.5">
      <c r="B603" s="2">
        <v>1</v>
      </c>
      <c r="C603" s="2">
        <v>0</v>
      </c>
      <c r="D603" s="2">
        <v>0</v>
      </c>
      <c r="E603">
        <v>0</v>
      </c>
      <c r="F603" s="2">
        <v>1</v>
      </c>
      <c r="G603" s="2">
        <v>0</v>
      </c>
      <c r="H603" s="2">
        <v>0</v>
      </c>
      <c r="I603" s="2">
        <v>3</v>
      </c>
      <c r="J603" s="2">
        <v>3</v>
      </c>
      <c r="K603" s="2">
        <v>0</v>
      </c>
      <c r="L603" s="2">
        <v>0</v>
      </c>
      <c r="M603" s="2">
        <v>2</v>
      </c>
      <c r="N603" s="2">
        <v>3</v>
      </c>
      <c r="O603" s="2">
        <v>1</v>
      </c>
      <c r="P603" s="2">
        <v>0</v>
      </c>
      <c r="Q603" s="2">
        <v>0</v>
      </c>
      <c r="R603" s="2">
        <v>1</v>
      </c>
      <c r="S603" s="2">
        <v>0</v>
      </c>
      <c r="T603" s="2">
        <v>0</v>
      </c>
      <c r="U603" s="2">
        <v>1</v>
      </c>
      <c r="V603" s="2">
        <v>0</v>
      </c>
      <c r="W603" s="2">
        <v>0</v>
      </c>
      <c r="X603" s="2">
        <v>0</v>
      </c>
      <c r="Y603" s="2">
        <v>2</v>
      </c>
      <c r="Z603" s="2">
        <v>4</v>
      </c>
      <c r="AA603" s="2">
        <v>0</v>
      </c>
    </row>
    <row r="604" spans="2:27" x14ac:dyDescent="0.5">
      <c r="B604" s="2">
        <v>2</v>
      </c>
      <c r="C604" s="2">
        <v>0</v>
      </c>
      <c r="D604" s="2">
        <v>0</v>
      </c>
      <c r="E604">
        <v>0</v>
      </c>
      <c r="F604" s="2">
        <v>1</v>
      </c>
      <c r="G604" s="2">
        <v>0</v>
      </c>
      <c r="H604" s="2">
        <v>0</v>
      </c>
      <c r="I604" s="2">
        <v>3</v>
      </c>
      <c r="J604" s="2">
        <v>3</v>
      </c>
      <c r="K604" s="2">
        <v>0</v>
      </c>
      <c r="L604" s="2">
        <v>0</v>
      </c>
      <c r="M604" s="2">
        <v>0</v>
      </c>
      <c r="N604" s="2">
        <v>0</v>
      </c>
      <c r="O604" s="2">
        <v>2</v>
      </c>
      <c r="P604" s="2">
        <v>0</v>
      </c>
      <c r="Q604" s="2">
        <v>0</v>
      </c>
      <c r="R604" s="2">
        <v>0</v>
      </c>
      <c r="S604" s="2">
        <v>0</v>
      </c>
      <c r="T604" s="2">
        <v>0</v>
      </c>
      <c r="U604" s="2">
        <v>3</v>
      </c>
      <c r="V604" s="2">
        <v>0</v>
      </c>
      <c r="W604" s="2">
        <v>2</v>
      </c>
      <c r="X604" s="2">
        <v>0</v>
      </c>
      <c r="Y604" s="2">
        <v>6</v>
      </c>
      <c r="Z604" s="2">
        <v>8</v>
      </c>
      <c r="AA604" s="2">
        <v>1</v>
      </c>
    </row>
    <row r="605" spans="2:27" x14ac:dyDescent="0.5">
      <c r="B605" s="2">
        <v>5</v>
      </c>
      <c r="C605" s="2">
        <v>0</v>
      </c>
      <c r="D605" s="2">
        <v>0</v>
      </c>
      <c r="E605">
        <v>0</v>
      </c>
      <c r="F605" s="2">
        <v>0</v>
      </c>
      <c r="G605" s="2">
        <v>1</v>
      </c>
      <c r="H605" s="2">
        <v>0</v>
      </c>
      <c r="I605" s="2">
        <v>0</v>
      </c>
      <c r="J605" s="2">
        <v>2</v>
      </c>
      <c r="K605" s="2">
        <v>0</v>
      </c>
      <c r="L605" s="2">
        <v>0</v>
      </c>
      <c r="M605" s="2">
        <v>0</v>
      </c>
      <c r="N605" s="2">
        <v>1</v>
      </c>
      <c r="O605" s="2">
        <v>0</v>
      </c>
      <c r="P605" s="2">
        <v>0</v>
      </c>
      <c r="Q605" s="2">
        <v>0</v>
      </c>
      <c r="R605" s="2">
        <v>1</v>
      </c>
      <c r="S605" s="2">
        <v>1</v>
      </c>
      <c r="T605" s="2">
        <v>0</v>
      </c>
      <c r="U605" s="2">
        <v>0</v>
      </c>
      <c r="V605" s="2">
        <v>0</v>
      </c>
      <c r="W605" s="2">
        <v>0</v>
      </c>
      <c r="X605" s="2">
        <v>0</v>
      </c>
      <c r="Y605" s="2">
        <v>2</v>
      </c>
      <c r="Z605" s="2">
        <v>1</v>
      </c>
      <c r="AA605" s="2">
        <v>0</v>
      </c>
    </row>
    <row r="606" spans="2:27" x14ac:dyDescent="0.5">
      <c r="B606" s="2">
        <v>1</v>
      </c>
      <c r="C606" s="2">
        <v>0</v>
      </c>
      <c r="D606" s="2">
        <v>0</v>
      </c>
      <c r="E606">
        <v>0</v>
      </c>
      <c r="F606" s="2">
        <v>0</v>
      </c>
      <c r="G606" s="2">
        <v>0</v>
      </c>
      <c r="H606" s="2">
        <v>0</v>
      </c>
      <c r="I606" s="2">
        <v>2</v>
      </c>
      <c r="J606" s="2">
        <v>1</v>
      </c>
      <c r="K606" s="2">
        <v>0</v>
      </c>
      <c r="L606" s="2">
        <v>0</v>
      </c>
      <c r="M606" s="2">
        <v>0</v>
      </c>
      <c r="N606" s="2">
        <v>0</v>
      </c>
      <c r="O606" s="2">
        <v>1</v>
      </c>
      <c r="P606" s="2">
        <v>0</v>
      </c>
      <c r="Q606" s="2">
        <v>0</v>
      </c>
      <c r="R606" s="2">
        <v>0</v>
      </c>
      <c r="S606" s="2">
        <v>0</v>
      </c>
      <c r="T606" s="2">
        <v>2</v>
      </c>
      <c r="U606" s="2">
        <v>0</v>
      </c>
      <c r="V606" s="2">
        <v>0</v>
      </c>
      <c r="W606" s="2">
        <v>0</v>
      </c>
      <c r="X606" s="2">
        <v>0</v>
      </c>
      <c r="Y606" s="2">
        <v>5</v>
      </c>
      <c r="Z606" s="2">
        <v>1</v>
      </c>
      <c r="AA606" s="2">
        <v>0</v>
      </c>
    </row>
    <row r="607" spans="2:27" x14ac:dyDescent="0.5">
      <c r="B607" s="2">
        <v>0</v>
      </c>
      <c r="C607" s="2">
        <v>0</v>
      </c>
      <c r="D607" s="2">
        <v>0</v>
      </c>
      <c r="E607">
        <v>0</v>
      </c>
      <c r="F607" s="2">
        <v>0</v>
      </c>
      <c r="G607" s="2">
        <v>0</v>
      </c>
      <c r="H607" s="2">
        <v>0</v>
      </c>
      <c r="I607" s="2">
        <v>0</v>
      </c>
      <c r="J607" s="2">
        <v>0</v>
      </c>
      <c r="K607" s="2">
        <v>0</v>
      </c>
      <c r="L607" s="2">
        <v>0</v>
      </c>
      <c r="M607" s="2">
        <v>0</v>
      </c>
      <c r="N607" s="2">
        <v>1</v>
      </c>
      <c r="O607" s="2">
        <v>1</v>
      </c>
      <c r="P607" s="2">
        <v>0</v>
      </c>
      <c r="Q607" s="2">
        <v>0</v>
      </c>
      <c r="R607" s="2">
        <v>0</v>
      </c>
      <c r="S607" s="2">
        <v>0</v>
      </c>
      <c r="T607" s="2">
        <v>0</v>
      </c>
      <c r="U607" s="2">
        <v>1</v>
      </c>
      <c r="V607" s="2">
        <v>0</v>
      </c>
      <c r="W607" s="2">
        <v>1</v>
      </c>
      <c r="X607" s="2">
        <v>0</v>
      </c>
      <c r="Y607" s="2">
        <v>8</v>
      </c>
      <c r="Z607" s="2">
        <v>4</v>
      </c>
      <c r="AA607" s="2">
        <v>0</v>
      </c>
    </row>
    <row r="608" spans="2:27" x14ac:dyDescent="0.5">
      <c r="B608" s="2">
        <v>1</v>
      </c>
      <c r="C608" s="2">
        <v>0</v>
      </c>
      <c r="D608" s="2">
        <v>0</v>
      </c>
      <c r="E608">
        <v>0</v>
      </c>
      <c r="F608" s="2">
        <v>1</v>
      </c>
      <c r="G608" s="2">
        <v>1</v>
      </c>
      <c r="H608" s="2">
        <v>0</v>
      </c>
      <c r="I608" s="2">
        <v>2</v>
      </c>
      <c r="J608" s="2">
        <v>2</v>
      </c>
      <c r="K608" s="2">
        <v>0</v>
      </c>
      <c r="L608" s="2">
        <v>0</v>
      </c>
      <c r="M608" s="2">
        <v>0</v>
      </c>
      <c r="N608" s="2">
        <v>1</v>
      </c>
      <c r="O608" s="2">
        <v>0</v>
      </c>
      <c r="P608" s="2">
        <v>0</v>
      </c>
      <c r="Q608" s="2">
        <v>0</v>
      </c>
      <c r="R608" s="2">
        <v>1</v>
      </c>
      <c r="S608" s="2">
        <v>0</v>
      </c>
      <c r="T608" s="2">
        <v>1</v>
      </c>
      <c r="U608" s="2">
        <v>0</v>
      </c>
      <c r="V608" s="2">
        <v>1</v>
      </c>
      <c r="W608" s="2">
        <v>2</v>
      </c>
      <c r="X608" s="2">
        <v>0</v>
      </c>
      <c r="Y608" s="2">
        <v>3</v>
      </c>
      <c r="Z608" s="2">
        <v>5</v>
      </c>
      <c r="AA608" s="2">
        <v>2</v>
      </c>
    </row>
    <row r="609" spans="2:27" x14ac:dyDescent="0.5">
      <c r="B609" s="2">
        <v>3</v>
      </c>
      <c r="C609" s="2">
        <v>0</v>
      </c>
      <c r="D609" s="2">
        <v>0</v>
      </c>
      <c r="E609">
        <v>0</v>
      </c>
      <c r="F609" s="2">
        <v>0</v>
      </c>
      <c r="G609" s="2">
        <v>0</v>
      </c>
      <c r="H609" s="2">
        <v>0</v>
      </c>
      <c r="I609" s="2">
        <v>0</v>
      </c>
      <c r="J609" s="2">
        <v>0</v>
      </c>
      <c r="K609" s="2">
        <v>0</v>
      </c>
      <c r="L609" s="2">
        <v>0</v>
      </c>
      <c r="M609" s="2">
        <v>0</v>
      </c>
      <c r="N609" s="2">
        <v>1</v>
      </c>
      <c r="O609" s="2">
        <v>0</v>
      </c>
      <c r="P609" s="2">
        <v>0</v>
      </c>
      <c r="Q609" s="2">
        <v>0</v>
      </c>
      <c r="R609" s="2">
        <v>0</v>
      </c>
      <c r="S609" s="2">
        <v>0</v>
      </c>
      <c r="T609" s="2">
        <v>0</v>
      </c>
      <c r="U609" s="2">
        <v>0</v>
      </c>
      <c r="V609" s="2">
        <v>0</v>
      </c>
      <c r="W609" s="2">
        <v>0</v>
      </c>
      <c r="X609" s="2">
        <v>0</v>
      </c>
      <c r="Y609" s="2">
        <v>1</v>
      </c>
      <c r="Z609" s="2">
        <v>0</v>
      </c>
      <c r="AA609" s="2">
        <v>1</v>
      </c>
    </row>
    <row r="610" spans="2:27" x14ac:dyDescent="0.5">
      <c r="B610" s="2">
        <v>0</v>
      </c>
      <c r="C610" s="2">
        <v>0</v>
      </c>
      <c r="D610" s="2">
        <v>0</v>
      </c>
      <c r="E610">
        <v>0</v>
      </c>
      <c r="F610" s="2">
        <v>0</v>
      </c>
      <c r="G610" s="2">
        <v>0</v>
      </c>
      <c r="H610" s="2">
        <v>0</v>
      </c>
      <c r="I610" s="2">
        <v>2</v>
      </c>
      <c r="J610" s="2">
        <v>0</v>
      </c>
      <c r="K610" s="2">
        <v>0</v>
      </c>
      <c r="L610" s="2">
        <v>0</v>
      </c>
      <c r="M610" s="2">
        <v>0</v>
      </c>
      <c r="N610" s="2">
        <v>0</v>
      </c>
      <c r="O610" s="2">
        <v>1</v>
      </c>
      <c r="P610" s="2">
        <v>0</v>
      </c>
      <c r="Q610" s="2">
        <v>0</v>
      </c>
      <c r="R610" s="2">
        <v>0</v>
      </c>
      <c r="S610" s="2">
        <v>0</v>
      </c>
      <c r="T610" s="2">
        <v>0</v>
      </c>
      <c r="U610" s="2">
        <v>0</v>
      </c>
      <c r="V610" s="2">
        <v>0</v>
      </c>
      <c r="W610" s="2">
        <v>2</v>
      </c>
      <c r="X610" s="2">
        <v>0</v>
      </c>
      <c r="Y610" s="2">
        <v>0</v>
      </c>
      <c r="Z610" s="2">
        <v>0</v>
      </c>
      <c r="AA610" s="2">
        <v>0</v>
      </c>
    </row>
    <row r="611" spans="2:27" x14ac:dyDescent="0.5">
      <c r="B611" s="2">
        <v>2</v>
      </c>
      <c r="C611" s="2">
        <v>0</v>
      </c>
      <c r="D611" s="2">
        <v>0</v>
      </c>
      <c r="E611">
        <v>0</v>
      </c>
      <c r="F611" s="2">
        <v>0</v>
      </c>
      <c r="G611" s="2">
        <v>0</v>
      </c>
      <c r="H611" s="2">
        <v>0</v>
      </c>
      <c r="I611" s="2">
        <v>3</v>
      </c>
      <c r="J611" s="2">
        <v>2</v>
      </c>
      <c r="K611" s="2">
        <v>0</v>
      </c>
      <c r="L611" s="2">
        <v>0</v>
      </c>
      <c r="M611" s="2">
        <v>1</v>
      </c>
      <c r="N611" s="2">
        <v>0</v>
      </c>
      <c r="O611" s="2">
        <v>1</v>
      </c>
      <c r="P611" s="2">
        <v>0</v>
      </c>
      <c r="Q611" s="2">
        <v>0</v>
      </c>
      <c r="R611" s="2">
        <v>0</v>
      </c>
      <c r="S611" s="2">
        <v>2</v>
      </c>
      <c r="T611" s="2">
        <v>0</v>
      </c>
      <c r="U611" s="2">
        <v>0</v>
      </c>
      <c r="V611" s="2">
        <v>0</v>
      </c>
      <c r="W611" s="2">
        <v>2</v>
      </c>
      <c r="X611" s="2">
        <v>0</v>
      </c>
      <c r="Y611" s="2">
        <v>8</v>
      </c>
      <c r="Z611" s="2">
        <v>4</v>
      </c>
      <c r="AA611" s="2">
        <v>0</v>
      </c>
    </row>
    <row r="612" spans="2:27" x14ac:dyDescent="0.5">
      <c r="B612" s="2">
        <v>4</v>
      </c>
      <c r="C612" s="2">
        <v>0</v>
      </c>
      <c r="D612" s="2">
        <v>0</v>
      </c>
      <c r="E612">
        <v>0</v>
      </c>
      <c r="F612" s="2">
        <v>0</v>
      </c>
      <c r="G612" s="2">
        <v>0</v>
      </c>
      <c r="H612" s="2">
        <v>0</v>
      </c>
      <c r="I612" s="2">
        <v>2</v>
      </c>
      <c r="J612" s="2">
        <v>1</v>
      </c>
      <c r="K612" s="2">
        <v>0</v>
      </c>
      <c r="L612" s="2">
        <v>0</v>
      </c>
      <c r="M612" s="2">
        <v>0</v>
      </c>
      <c r="N612" s="2">
        <v>0</v>
      </c>
      <c r="O612" s="2">
        <v>0</v>
      </c>
      <c r="P612" s="2">
        <v>0</v>
      </c>
      <c r="Q612" s="2">
        <v>0</v>
      </c>
      <c r="R612" s="2">
        <v>2</v>
      </c>
      <c r="S612" s="2">
        <v>0</v>
      </c>
      <c r="T612" s="2">
        <v>1</v>
      </c>
      <c r="U612" s="2">
        <v>0</v>
      </c>
      <c r="V612" s="2">
        <v>0</v>
      </c>
      <c r="W612" s="2">
        <v>0</v>
      </c>
      <c r="X612" s="2">
        <v>0</v>
      </c>
      <c r="Y612" s="2">
        <v>4</v>
      </c>
      <c r="Z612" s="2">
        <v>4</v>
      </c>
      <c r="AA612" s="2">
        <v>1</v>
      </c>
    </row>
    <row r="613" spans="2:27" x14ac:dyDescent="0.5">
      <c r="B613" s="2">
        <v>1</v>
      </c>
      <c r="C613" s="2">
        <v>0</v>
      </c>
      <c r="D613" s="2">
        <v>0</v>
      </c>
      <c r="E613">
        <v>0</v>
      </c>
      <c r="F613" s="2">
        <v>0</v>
      </c>
      <c r="G613" s="2">
        <v>0</v>
      </c>
      <c r="H613" s="2">
        <v>0</v>
      </c>
      <c r="I613" s="2">
        <v>0</v>
      </c>
      <c r="J613" s="2">
        <v>1</v>
      </c>
      <c r="K613" s="2">
        <v>0</v>
      </c>
      <c r="L613" s="2">
        <v>1</v>
      </c>
      <c r="M613" s="2">
        <v>0</v>
      </c>
      <c r="N613" s="2">
        <v>1</v>
      </c>
      <c r="O613" s="2">
        <v>0</v>
      </c>
      <c r="P613" s="2">
        <v>0</v>
      </c>
      <c r="Q613" s="2">
        <v>0</v>
      </c>
      <c r="R613" s="2">
        <v>3</v>
      </c>
      <c r="S613" s="2">
        <v>0</v>
      </c>
      <c r="T613" s="2">
        <v>1</v>
      </c>
      <c r="U613" s="2">
        <v>1</v>
      </c>
      <c r="V613" s="2">
        <v>0</v>
      </c>
      <c r="W613" s="2">
        <v>0</v>
      </c>
      <c r="X613" s="2">
        <v>0</v>
      </c>
      <c r="Y613" s="2">
        <v>1</v>
      </c>
      <c r="Z613" s="2">
        <v>4</v>
      </c>
      <c r="AA613" s="2">
        <v>4</v>
      </c>
    </row>
    <row r="614" spans="2:27" x14ac:dyDescent="0.5">
      <c r="B614" s="2">
        <v>0</v>
      </c>
      <c r="C614" s="2">
        <v>0</v>
      </c>
      <c r="D614" s="2">
        <v>0</v>
      </c>
      <c r="E614">
        <v>0</v>
      </c>
      <c r="F614" s="2">
        <v>0</v>
      </c>
      <c r="G614" s="2">
        <v>0</v>
      </c>
      <c r="H614" s="2">
        <v>0</v>
      </c>
      <c r="I614" s="2">
        <v>2</v>
      </c>
      <c r="J614" s="2">
        <v>0</v>
      </c>
      <c r="K614" s="2">
        <v>0</v>
      </c>
      <c r="L614" s="2">
        <v>0</v>
      </c>
      <c r="M614" s="2">
        <v>0</v>
      </c>
      <c r="N614" s="2">
        <v>0</v>
      </c>
      <c r="O614" s="2">
        <v>0</v>
      </c>
      <c r="P614" s="2">
        <v>0</v>
      </c>
      <c r="Q614" s="2">
        <v>0</v>
      </c>
      <c r="R614" s="2">
        <v>1</v>
      </c>
      <c r="S614" s="2">
        <v>0</v>
      </c>
      <c r="T614" s="2">
        <v>0</v>
      </c>
      <c r="U614" s="2">
        <v>0</v>
      </c>
      <c r="V614" s="2">
        <v>0</v>
      </c>
      <c r="W614" s="2">
        <v>1</v>
      </c>
      <c r="X614" s="2">
        <v>0</v>
      </c>
      <c r="Y614" s="2">
        <v>3</v>
      </c>
      <c r="Z614" s="2">
        <v>1</v>
      </c>
      <c r="AA614" s="2">
        <v>1</v>
      </c>
    </row>
    <row r="615" spans="2:27" x14ac:dyDescent="0.5">
      <c r="B615" s="2">
        <v>1</v>
      </c>
      <c r="C615" s="2">
        <v>0</v>
      </c>
      <c r="D615" s="2">
        <v>0</v>
      </c>
      <c r="E615">
        <v>0</v>
      </c>
      <c r="F615" s="2">
        <v>1</v>
      </c>
      <c r="G615" s="2">
        <v>1</v>
      </c>
      <c r="H615" s="2">
        <v>0</v>
      </c>
      <c r="I615" s="2">
        <v>0</v>
      </c>
      <c r="J615" s="2">
        <v>1</v>
      </c>
      <c r="K615" s="2">
        <v>0</v>
      </c>
      <c r="L615" s="2">
        <v>0</v>
      </c>
      <c r="M615" s="2">
        <v>0</v>
      </c>
      <c r="N615" s="2">
        <v>0</v>
      </c>
      <c r="O615" s="2">
        <v>2</v>
      </c>
      <c r="P615" s="2">
        <v>0</v>
      </c>
      <c r="Q615" s="2">
        <v>0</v>
      </c>
      <c r="R615" s="2">
        <v>2</v>
      </c>
      <c r="S615" s="2">
        <v>0</v>
      </c>
      <c r="T615" s="2">
        <v>0</v>
      </c>
      <c r="U615" s="2">
        <v>0</v>
      </c>
      <c r="V615" s="2">
        <v>0</v>
      </c>
      <c r="W615" s="2">
        <v>0</v>
      </c>
      <c r="X615" s="2">
        <v>0</v>
      </c>
      <c r="Y615" s="2">
        <v>1</v>
      </c>
      <c r="Z615" s="2">
        <v>5</v>
      </c>
      <c r="AA615" s="2">
        <v>3</v>
      </c>
    </row>
    <row r="616" spans="2:27" x14ac:dyDescent="0.5">
      <c r="B616" s="2">
        <v>1</v>
      </c>
      <c r="C616" s="2">
        <v>0</v>
      </c>
      <c r="D616" s="2">
        <v>0</v>
      </c>
      <c r="E616">
        <v>0</v>
      </c>
      <c r="F616" s="2">
        <v>0</v>
      </c>
      <c r="G616" s="2">
        <v>0</v>
      </c>
      <c r="H616" s="2">
        <v>0</v>
      </c>
      <c r="I616" s="2">
        <v>1</v>
      </c>
      <c r="J616" s="2">
        <v>0</v>
      </c>
      <c r="K616" s="2">
        <v>0</v>
      </c>
      <c r="L616" s="2">
        <v>0</v>
      </c>
      <c r="M616" s="2">
        <v>0</v>
      </c>
      <c r="N616" s="2">
        <v>0</v>
      </c>
      <c r="O616" s="2">
        <v>0</v>
      </c>
      <c r="P616" s="2">
        <v>0</v>
      </c>
      <c r="Q616" s="2">
        <v>0</v>
      </c>
      <c r="R616" s="2">
        <v>1</v>
      </c>
      <c r="S616" s="2">
        <v>0</v>
      </c>
      <c r="T616" s="2">
        <v>0</v>
      </c>
      <c r="U616" s="2">
        <v>0</v>
      </c>
      <c r="V616" s="2">
        <v>0</v>
      </c>
      <c r="W616" s="2">
        <v>0</v>
      </c>
      <c r="X616" s="2">
        <v>0</v>
      </c>
      <c r="Y616" s="2">
        <v>2</v>
      </c>
      <c r="Z616" s="2">
        <v>2</v>
      </c>
      <c r="AA616" s="2">
        <v>0</v>
      </c>
    </row>
    <row r="617" spans="2:27" x14ac:dyDescent="0.5">
      <c r="B617" s="2">
        <v>1</v>
      </c>
      <c r="C617" s="2">
        <v>0</v>
      </c>
      <c r="D617" s="2">
        <v>0</v>
      </c>
      <c r="E617">
        <v>0</v>
      </c>
      <c r="F617" s="2">
        <v>0</v>
      </c>
      <c r="G617" s="2">
        <v>0</v>
      </c>
      <c r="H617" s="2">
        <v>0</v>
      </c>
      <c r="I617" s="2">
        <v>2</v>
      </c>
      <c r="J617" s="2">
        <v>3</v>
      </c>
      <c r="K617" s="2">
        <v>0</v>
      </c>
      <c r="L617" s="2">
        <v>0</v>
      </c>
      <c r="M617" s="2">
        <v>0</v>
      </c>
      <c r="N617" s="2">
        <v>0</v>
      </c>
      <c r="O617" s="2">
        <v>1</v>
      </c>
      <c r="P617" s="2">
        <v>0</v>
      </c>
      <c r="Q617" s="2">
        <v>0</v>
      </c>
      <c r="R617" s="2">
        <v>0</v>
      </c>
      <c r="S617" s="2">
        <v>0</v>
      </c>
      <c r="T617" s="2">
        <v>0</v>
      </c>
      <c r="U617" s="2">
        <v>0</v>
      </c>
      <c r="V617" s="2">
        <v>0</v>
      </c>
      <c r="W617" s="2">
        <v>0</v>
      </c>
      <c r="X617" s="2">
        <v>0</v>
      </c>
      <c r="Y617" s="2">
        <v>2</v>
      </c>
      <c r="Z617" s="2">
        <v>1</v>
      </c>
      <c r="AA617" s="2">
        <v>0</v>
      </c>
    </row>
    <row r="618" spans="2:27" x14ac:dyDescent="0.5">
      <c r="B618" s="2">
        <v>0</v>
      </c>
      <c r="C618" s="2">
        <v>0</v>
      </c>
      <c r="D618" s="2">
        <v>0</v>
      </c>
      <c r="E618">
        <v>0</v>
      </c>
      <c r="F618" s="2">
        <v>0</v>
      </c>
      <c r="G618" s="2">
        <v>0</v>
      </c>
      <c r="H618" s="2">
        <v>0</v>
      </c>
      <c r="I618" s="2">
        <v>2</v>
      </c>
      <c r="J618" s="2">
        <v>2</v>
      </c>
      <c r="K618" s="2">
        <v>0</v>
      </c>
      <c r="L618" s="2">
        <v>0</v>
      </c>
      <c r="M618" s="2">
        <v>0</v>
      </c>
      <c r="N618" s="2">
        <v>0</v>
      </c>
      <c r="O618" s="2">
        <v>1</v>
      </c>
      <c r="P618" s="2">
        <v>0</v>
      </c>
      <c r="Q618" s="2">
        <v>0</v>
      </c>
      <c r="R618" s="2">
        <v>1</v>
      </c>
      <c r="S618" s="2">
        <v>1</v>
      </c>
      <c r="T618" s="2">
        <v>0</v>
      </c>
      <c r="U618" s="2">
        <v>0</v>
      </c>
      <c r="V618" s="2">
        <v>0</v>
      </c>
      <c r="W618" s="2">
        <v>0</v>
      </c>
      <c r="X618" s="2">
        <v>0</v>
      </c>
      <c r="Y618" s="2">
        <v>2</v>
      </c>
      <c r="Z618" s="2">
        <v>2</v>
      </c>
      <c r="AA618" s="2">
        <v>1</v>
      </c>
    </row>
    <row r="619" spans="2:27" x14ac:dyDescent="0.5">
      <c r="B619" s="2">
        <v>0</v>
      </c>
      <c r="C619" s="2">
        <v>0</v>
      </c>
      <c r="D619" s="2">
        <v>0</v>
      </c>
      <c r="E619">
        <v>0</v>
      </c>
      <c r="F619" s="2">
        <v>0</v>
      </c>
      <c r="G619" s="2">
        <v>2</v>
      </c>
      <c r="H619" s="2">
        <v>0</v>
      </c>
      <c r="I619" s="2">
        <v>2</v>
      </c>
      <c r="J619" s="2">
        <v>1</v>
      </c>
      <c r="K619" s="2">
        <v>0</v>
      </c>
      <c r="L619" s="2">
        <v>0</v>
      </c>
      <c r="M619" s="2">
        <v>0</v>
      </c>
      <c r="N619" s="2">
        <v>0</v>
      </c>
      <c r="O619" s="2">
        <v>0</v>
      </c>
      <c r="P619" s="2">
        <v>0</v>
      </c>
      <c r="Q619" s="2">
        <v>0</v>
      </c>
      <c r="R619" s="2">
        <v>0</v>
      </c>
      <c r="S619" s="2">
        <v>0</v>
      </c>
      <c r="T619" s="2">
        <v>0</v>
      </c>
      <c r="U619" s="2">
        <v>0</v>
      </c>
      <c r="V619" s="2">
        <v>1</v>
      </c>
      <c r="W619" s="2">
        <v>0</v>
      </c>
      <c r="X619" s="2">
        <v>0</v>
      </c>
      <c r="Y619" s="2">
        <v>3</v>
      </c>
      <c r="Z619" s="2">
        <v>2</v>
      </c>
      <c r="AA619" s="2">
        <v>0</v>
      </c>
    </row>
    <row r="620" spans="2:27" x14ac:dyDescent="0.5">
      <c r="B620" s="2">
        <v>0</v>
      </c>
      <c r="C620" s="2">
        <v>0</v>
      </c>
      <c r="D620" s="2">
        <v>0</v>
      </c>
      <c r="E620">
        <v>0</v>
      </c>
      <c r="F620" s="2">
        <v>1</v>
      </c>
      <c r="G620" s="2">
        <v>0</v>
      </c>
      <c r="H620" s="2">
        <v>0</v>
      </c>
      <c r="I620" s="2">
        <v>4</v>
      </c>
      <c r="J620" s="2">
        <v>0</v>
      </c>
      <c r="K620" s="2">
        <v>0</v>
      </c>
      <c r="L620" s="2">
        <v>0</v>
      </c>
      <c r="M620" s="2">
        <v>0</v>
      </c>
      <c r="N620" s="2">
        <v>1</v>
      </c>
      <c r="O620" s="2">
        <v>3</v>
      </c>
      <c r="P620" s="2">
        <v>0</v>
      </c>
      <c r="Q620" s="2">
        <v>0</v>
      </c>
      <c r="R620" s="2">
        <v>0</v>
      </c>
      <c r="S620" s="2">
        <v>0</v>
      </c>
      <c r="T620" s="2">
        <v>0</v>
      </c>
      <c r="U620" s="2">
        <v>0</v>
      </c>
      <c r="V620" s="2">
        <v>0</v>
      </c>
      <c r="W620" s="2">
        <v>1</v>
      </c>
      <c r="X620" s="2">
        <v>0</v>
      </c>
      <c r="Y620" s="2">
        <v>2</v>
      </c>
      <c r="Z620" s="2">
        <v>0</v>
      </c>
      <c r="AA620" s="2">
        <v>0</v>
      </c>
    </row>
    <row r="621" spans="2:27" x14ac:dyDescent="0.5">
      <c r="B621" s="2">
        <v>3</v>
      </c>
      <c r="C621" s="2">
        <v>0</v>
      </c>
      <c r="D621" s="2">
        <v>0</v>
      </c>
      <c r="E621">
        <v>0</v>
      </c>
      <c r="F621" s="2">
        <v>0</v>
      </c>
      <c r="G621" s="2">
        <v>2</v>
      </c>
      <c r="H621" s="2">
        <v>0</v>
      </c>
      <c r="I621" s="2">
        <v>1</v>
      </c>
      <c r="J621" s="2">
        <v>3</v>
      </c>
      <c r="K621" s="2">
        <v>0</v>
      </c>
      <c r="L621" s="2">
        <v>1</v>
      </c>
      <c r="M621" s="2">
        <v>0</v>
      </c>
      <c r="N621" s="2">
        <v>0</v>
      </c>
      <c r="O621" s="2">
        <v>1</v>
      </c>
      <c r="P621" s="2">
        <v>0</v>
      </c>
      <c r="Q621" s="2">
        <v>0</v>
      </c>
      <c r="R621" s="2">
        <v>0</v>
      </c>
      <c r="S621" s="2">
        <v>0</v>
      </c>
      <c r="T621" s="2">
        <v>2</v>
      </c>
      <c r="U621" s="2">
        <v>0</v>
      </c>
      <c r="V621" s="2">
        <v>0</v>
      </c>
      <c r="W621" s="2">
        <v>0</v>
      </c>
      <c r="X621" s="2">
        <v>0</v>
      </c>
      <c r="Y621" s="2">
        <v>4</v>
      </c>
      <c r="Z621" s="2">
        <v>1</v>
      </c>
      <c r="AA621" s="2">
        <v>0</v>
      </c>
    </row>
    <row r="622" spans="2:27" x14ac:dyDescent="0.5">
      <c r="B622" s="2">
        <v>0</v>
      </c>
      <c r="C622" s="2">
        <v>0</v>
      </c>
      <c r="D622" s="2">
        <v>0</v>
      </c>
      <c r="E622">
        <v>0</v>
      </c>
      <c r="F622" s="2">
        <v>1</v>
      </c>
      <c r="G622" s="2">
        <v>0</v>
      </c>
      <c r="H622" s="2">
        <v>0</v>
      </c>
      <c r="I622" s="2">
        <v>0</v>
      </c>
      <c r="J622" s="2">
        <v>1</v>
      </c>
      <c r="K622" s="2">
        <v>0</v>
      </c>
      <c r="L622" s="2">
        <v>0</v>
      </c>
      <c r="M622" s="2">
        <v>0</v>
      </c>
      <c r="N622" s="2">
        <v>0</v>
      </c>
      <c r="O622" s="2">
        <v>0</v>
      </c>
      <c r="P622" s="2">
        <v>0</v>
      </c>
      <c r="Q622" s="2">
        <v>0</v>
      </c>
      <c r="R622" s="2">
        <v>0</v>
      </c>
      <c r="S622" s="2">
        <v>0</v>
      </c>
      <c r="T622" s="2">
        <v>0</v>
      </c>
      <c r="U622" s="2">
        <v>0</v>
      </c>
      <c r="V622" s="2">
        <v>0</v>
      </c>
      <c r="W622" s="2">
        <v>0</v>
      </c>
      <c r="X622" s="2">
        <v>0</v>
      </c>
      <c r="Y622" s="2">
        <v>0</v>
      </c>
      <c r="Z622" s="2">
        <v>1</v>
      </c>
      <c r="AA622" s="2">
        <v>0</v>
      </c>
    </row>
    <row r="623" spans="2:27" x14ac:dyDescent="0.5">
      <c r="B623" s="2">
        <v>1</v>
      </c>
      <c r="C623" s="2">
        <v>0</v>
      </c>
      <c r="D623" s="2">
        <v>0</v>
      </c>
      <c r="E623">
        <v>0</v>
      </c>
      <c r="F623" s="2">
        <v>1</v>
      </c>
      <c r="G623" s="2">
        <v>0</v>
      </c>
      <c r="H623" s="2">
        <v>0</v>
      </c>
      <c r="I623" s="2">
        <v>0</v>
      </c>
      <c r="J623" s="2">
        <v>0</v>
      </c>
      <c r="K623" s="2">
        <v>0</v>
      </c>
      <c r="L623" s="2">
        <v>0</v>
      </c>
      <c r="M623" s="2">
        <v>0</v>
      </c>
      <c r="N623" s="2">
        <v>0</v>
      </c>
      <c r="O623" s="2">
        <v>0</v>
      </c>
      <c r="P623" s="2">
        <v>0</v>
      </c>
      <c r="Q623" s="2">
        <v>0</v>
      </c>
      <c r="R623" s="2">
        <v>0</v>
      </c>
      <c r="S623" s="2">
        <v>0</v>
      </c>
      <c r="T623" s="2">
        <v>0</v>
      </c>
      <c r="U623" s="2">
        <v>0</v>
      </c>
      <c r="V623" s="2">
        <v>0</v>
      </c>
      <c r="W623" s="2">
        <v>0</v>
      </c>
      <c r="X623" s="2">
        <v>0</v>
      </c>
      <c r="Y623" s="2">
        <v>1</v>
      </c>
      <c r="Z623" s="2">
        <v>2</v>
      </c>
      <c r="AA623" s="2">
        <v>0</v>
      </c>
    </row>
    <row r="624" spans="2:27" x14ac:dyDescent="0.5">
      <c r="B624" s="2">
        <v>2</v>
      </c>
      <c r="C624" s="2">
        <v>0</v>
      </c>
      <c r="D624" s="2">
        <v>0</v>
      </c>
      <c r="E624">
        <v>0</v>
      </c>
      <c r="F624" s="2">
        <v>0</v>
      </c>
      <c r="G624" s="2">
        <v>0</v>
      </c>
      <c r="H624" s="2">
        <v>0</v>
      </c>
      <c r="I624" s="2">
        <v>1</v>
      </c>
      <c r="J624" s="2">
        <v>4</v>
      </c>
      <c r="K624" s="2">
        <v>0</v>
      </c>
      <c r="L624" s="2">
        <v>0</v>
      </c>
      <c r="M624" s="2">
        <v>0</v>
      </c>
      <c r="N624" s="2">
        <v>0</v>
      </c>
      <c r="O624" s="2">
        <v>0</v>
      </c>
      <c r="P624" s="2">
        <v>1</v>
      </c>
      <c r="Q624" s="2">
        <v>0</v>
      </c>
      <c r="R624" s="2">
        <v>0</v>
      </c>
      <c r="S624" s="2">
        <v>0</v>
      </c>
      <c r="T624" s="2">
        <v>0</v>
      </c>
      <c r="U624" s="2">
        <v>0</v>
      </c>
      <c r="V624" s="2">
        <v>0</v>
      </c>
      <c r="W624" s="2">
        <v>0</v>
      </c>
      <c r="X624" s="2">
        <v>0</v>
      </c>
      <c r="Y624" s="2">
        <v>1</v>
      </c>
      <c r="Z624" s="2">
        <v>0</v>
      </c>
      <c r="AA624" s="2">
        <v>0</v>
      </c>
    </row>
    <row r="625" spans="2:27" x14ac:dyDescent="0.5">
      <c r="B625" s="2">
        <v>1</v>
      </c>
      <c r="C625" s="2">
        <v>0</v>
      </c>
      <c r="D625" s="2">
        <v>0</v>
      </c>
      <c r="E625">
        <v>0</v>
      </c>
      <c r="F625" s="2">
        <v>1</v>
      </c>
      <c r="G625" s="2">
        <v>0</v>
      </c>
      <c r="H625" s="2">
        <v>0</v>
      </c>
      <c r="I625" s="2">
        <v>0</v>
      </c>
      <c r="J625" s="2">
        <v>4</v>
      </c>
      <c r="K625" s="2">
        <v>0</v>
      </c>
      <c r="L625" s="2">
        <v>0</v>
      </c>
      <c r="M625" s="2">
        <v>0</v>
      </c>
      <c r="N625" s="2">
        <v>0</v>
      </c>
      <c r="O625" s="2">
        <v>1</v>
      </c>
      <c r="P625" s="2">
        <v>0</v>
      </c>
      <c r="Q625" s="2">
        <v>0</v>
      </c>
      <c r="R625" s="2">
        <v>0</v>
      </c>
      <c r="S625" s="2">
        <v>0</v>
      </c>
      <c r="T625" s="2">
        <v>0</v>
      </c>
      <c r="U625" s="2">
        <v>0</v>
      </c>
      <c r="V625" s="2">
        <v>2</v>
      </c>
      <c r="W625" s="2">
        <v>3</v>
      </c>
      <c r="X625" s="2">
        <v>0</v>
      </c>
      <c r="Y625" s="2">
        <v>3</v>
      </c>
      <c r="Z625" s="2">
        <v>0</v>
      </c>
      <c r="AA625" s="2">
        <v>0</v>
      </c>
    </row>
    <row r="626" spans="2:27" x14ac:dyDescent="0.5">
      <c r="B626" s="2">
        <v>6</v>
      </c>
      <c r="C626" s="2">
        <v>0</v>
      </c>
      <c r="D626" s="2">
        <v>0</v>
      </c>
      <c r="E626">
        <v>0</v>
      </c>
      <c r="F626" s="2">
        <v>0</v>
      </c>
      <c r="G626" s="2">
        <v>0</v>
      </c>
      <c r="H626" s="2">
        <v>0</v>
      </c>
      <c r="I626" s="2">
        <v>1</v>
      </c>
      <c r="J626" s="2">
        <v>5</v>
      </c>
      <c r="K626" s="2">
        <v>0</v>
      </c>
      <c r="L626" s="2">
        <v>0</v>
      </c>
      <c r="M626" s="2">
        <v>0</v>
      </c>
      <c r="N626" s="2">
        <v>0</v>
      </c>
      <c r="O626" s="2">
        <v>0</v>
      </c>
      <c r="P626" s="2">
        <v>0</v>
      </c>
      <c r="Q626" s="2">
        <v>0</v>
      </c>
      <c r="R626" s="2">
        <v>1</v>
      </c>
      <c r="S626" s="2">
        <v>0</v>
      </c>
      <c r="T626" s="2">
        <v>3</v>
      </c>
      <c r="U626" s="2">
        <v>0</v>
      </c>
      <c r="V626" s="2">
        <v>0</v>
      </c>
      <c r="W626" s="2">
        <v>1</v>
      </c>
      <c r="X626" s="2">
        <v>0</v>
      </c>
      <c r="Y626" s="2">
        <v>3</v>
      </c>
      <c r="Z626" s="2">
        <v>0</v>
      </c>
      <c r="AA626" s="2">
        <v>0</v>
      </c>
    </row>
    <row r="627" spans="2:27" x14ac:dyDescent="0.5">
      <c r="B627" s="2">
        <v>0</v>
      </c>
      <c r="C627" s="2">
        <v>0</v>
      </c>
      <c r="D627" s="2">
        <v>0</v>
      </c>
      <c r="E627">
        <v>0</v>
      </c>
      <c r="F627" s="2">
        <v>2</v>
      </c>
      <c r="G627" s="2">
        <v>2</v>
      </c>
      <c r="H627" s="2">
        <v>0</v>
      </c>
      <c r="I627" s="2">
        <v>1</v>
      </c>
      <c r="J627" s="2">
        <v>2</v>
      </c>
      <c r="K627" s="2">
        <v>0</v>
      </c>
      <c r="L627" s="2">
        <v>1</v>
      </c>
      <c r="M627" s="2">
        <v>1</v>
      </c>
      <c r="N627" s="2">
        <v>1</v>
      </c>
      <c r="O627" s="2">
        <v>0</v>
      </c>
      <c r="P627" s="2">
        <v>0</v>
      </c>
      <c r="Q627" s="2">
        <v>0</v>
      </c>
      <c r="R627" s="2">
        <v>0</v>
      </c>
      <c r="S627" s="2">
        <v>0</v>
      </c>
      <c r="T627" s="2">
        <v>0</v>
      </c>
      <c r="U627" s="2">
        <v>0</v>
      </c>
      <c r="V627" s="2">
        <v>1</v>
      </c>
      <c r="W627" s="2">
        <v>3</v>
      </c>
      <c r="X627" s="2">
        <v>0</v>
      </c>
      <c r="Y627" s="2">
        <v>2</v>
      </c>
      <c r="Z627" s="2">
        <v>2</v>
      </c>
      <c r="AA627" s="2">
        <v>0</v>
      </c>
    </row>
    <row r="628" spans="2:27" x14ac:dyDescent="0.5">
      <c r="B628" s="2">
        <v>2</v>
      </c>
      <c r="C628" s="2">
        <v>0</v>
      </c>
      <c r="D628" s="2">
        <v>0</v>
      </c>
      <c r="E628">
        <v>0</v>
      </c>
      <c r="F628" s="2">
        <v>0</v>
      </c>
      <c r="G628" s="2">
        <v>0</v>
      </c>
      <c r="H628" s="2">
        <v>0</v>
      </c>
      <c r="I628" s="2">
        <v>0</v>
      </c>
      <c r="J628" s="2">
        <v>4</v>
      </c>
      <c r="K628" s="2">
        <v>0</v>
      </c>
      <c r="L628" s="2">
        <v>0</v>
      </c>
      <c r="M628" s="2">
        <v>1</v>
      </c>
      <c r="N628" s="2">
        <v>0</v>
      </c>
      <c r="O628" s="2">
        <v>1</v>
      </c>
      <c r="P628" s="2">
        <v>0</v>
      </c>
      <c r="Q628" s="2">
        <v>0</v>
      </c>
      <c r="R628" s="2">
        <v>0</v>
      </c>
      <c r="S628" s="2">
        <v>0</v>
      </c>
      <c r="T628" s="2">
        <v>1</v>
      </c>
      <c r="U628" s="2">
        <v>0</v>
      </c>
      <c r="V628" s="2">
        <v>0</v>
      </c>
      <c r="W628" s="2">
        <v>1</v>
      </c>
      <c r="X628" s="2">
        <v>0</v>
      </c>
      <c r="Y628" s="2">
        <v>3</v>
      </c>
      <c r="Z628" s="2">
        <v>3</v>
      </c>
      <c r="AA628" s="2">
        <v>0</v>
      </c>
    </row>
    <row r="629" spans="2:27" x14ac:dyDescent="0.5">
      <c r="B629" s="2">
        <v>1</v>
      </c>
      <c r="C629" s="2">
        <v>0</v>
      </c>
      <c r="D629" s="2">
        <v>0</v>
      </c>
      <c r="E629">
        <v>0</v>
      </c>
      <c r="F629" s="2">
        <v>1</v>
      </c>
      <c r="G629" s="2">
        <v>0</v>
      </c>
      <c r="H629" s="2">
        <v>0</v>
      </c>
      <c r="I629" s="2">
        <v>0</v>
      </c>
      <c r="J629" s="2">
        <v>1</v>
      </c>
      <c r="K629" s="2">
        <v>0</v>
      </c>
      <c r="L629" s="2">
        <v>1</v>
      </c>
      <c r="M629" s="2">
        <v>0</v>
      </c>
      <c r="N629" s="2">
        <v>0</v>
      </c>
      <c r="O629" s="2">
        <v>0</v>
      </c>
      <c r="P629" s="2">
        <v>0</v>
      </c>
      <c r="Q629" s="2">
        <v>0</v>
      </c>
      <c r="R629" s="2">
        <v>0</v>
      </c>
      <c r="S629" s="2">
        <v>0</v>
      </c>
      <c r="T629" s="2">
        <v>0</v>
      </c>
      <c r="U629" s="2">
        <v>0</v>
      </c>
      <c r="V629" s="2">
        <v>0</v>
      </c>
      <c r="W629" s="2">
        <v>2</v>
      </c>
      <c r="X629" s="2">
        <v>0</v>
      </c>
      <c r="Y629" s="2">
        <v>0</v>
      </c>
      <c r="Z629" s="2">
        <v>2</v>
      </c>
      <c r="AA629" s="2">
        <v>0</v>
      </c>
    </row>
    <row r="630" spans="2:27" x14ac:dyDescent="0.5">
      <c r="B630" s="2">
        <v>0</v>
      </c>
      <c r="C630" s="2">
        <v>0</v>
      </c>
      <c r="D630" s="2">
        <v>0</v>
      </c>
      <c r="E630">
        <v>0</v>
      </c>
      <c r="F630" s="2">
        <v>0</v>
      </c>
      <c r="G630" s="2">
        <v>0</v>
      </c>
      <c r="H630" s="2">
        <v>0</v>
      </c>
      <c r="I630" s="2">
        <v>2</v>
      </c>
      <c r="J630" s="2">
        <v>0</v>
      </c>
      <c r="K630" s="2">
        <v>0</v>
      </c>
      <c r="L630" s="2">
        <v>0</v>
      </c>
      <c r="M630" s="2">
        <v>0</v>
      </c>
      <c r="N630" s="2">
        <v>0</v>
      </c>
      <c r="O630" s="2">
        <v>0</v>
      </c>
      <c r="P630" s="2">
        <v>0</v>
      </c>
      <c r="Q630" s="2">
        <v>0</v>
      </c>
      <c r="R630" s="2">
        <v>0</v>
      </c>
      <c r="S630" s="2">
        <v>1</v>
      </c>
      <c r="T630" s="2">
        <v>0</v>
      </c>
      <c r="U630" s="2">
        <v>0</v>
      </c>
      <c r="V630" s="2">
        <v>0</v>
      </c>
      <c r="W630" s="2">
        <v>1</v>
      </c>
      <c r="X630" s="2">
        <v>0</v>
      </c>
      <c r="Y630" s="2">
        <v>2</v>
      </c>
      <c r="Z630" s="2">
        <v>1</v>
      </c>
      <c r="AA630" s="2">
        <v>0</v>
      </c>
    </row>
    <row r="631" spans="2:27" x14ac:dyDescent="0.5">
      <c r="B631" s="2">
        <v>0</v>
      </c>
      <c r="C631" s="2">
        <v>0</v>
      </c>
      <c r="D631" s="2">
        <v>0</v>
      </c>
      <c r="E631">
        <v>0</v>
      </c>
      <c r="F631" s="2">
        <v>0</v>
      </c>
      <c r="G631" s="2">
        <v>0</v>
      </c>
      <c r="H631" s="2">
        <v>0</v>
      </c>
      <c r="I631" s="2">
        <v>0</v>
      </c>
      <c r="J631" s="2">
        <v>3</v>
      </c>
      <c r="K631" s="2">
        <v>0</v>
      </c>
      <c r="L631" s="2">
        <v>0</v>
      </c>
      <c r="M631" s="2">
        <v>0</v>
      </c>
      <c r="N631" s="2">
        <v>0</v>
      </c>
      <c r="O631" s="2">
        <v>1</v>
      </c>
      <c r="P631" s="2">
        <v>0</v>
      </c>
      <c r="Q631" s="2">
        <v>0</v>
      </c>
      <c r="R631" s="2">
        <v>0</v>
      </c>
      <c r="S631" s="2">
        <v>0</v>
      </c>
      <c r="T631" s="2">
        <v>0</v>
      </c>
      <c r="U631" s="2">
        <v>0</v>
      </c>
      <c r="V631" s="2">
        <v>0</v>
      </c>
      <c r="W631" s="2">
        <v>2</v>
      </c>
      <c r="X631" s="2">
        <v>0</v>
      </c>
      <c r="Y631" s="2">
        <v>6</v>
      </c>
      <c r="Z631" s="2">
        <v>0</v>
      </c>
      <c r="AA631" s="2">
        <v>0</v>
      </c>
    </row>
    <row r="632" spans="2:27" x14ac:dyDescent="0.5">
      <c r="B632" s="2">
        <v>1</v>
      </c>
      <c r="C632" s="2">
        <v>0</v>
      </c>
      <c r="D632" s="2">
        <v>0</v>
      </c>
      <c r="E632">
        <v>0</v>
      </c>
      <c r="F632" s="2">
        <v>0</v>
      </c>
      <c r="G632" s="2">
        <v>0</v>
      </c>
      <c r="H632" s="2">
        <v>0</v>
      </c>
      <c r="I632" s="2">
        <v>1</v>
      </c>
      <c r="J632" s="2">
        <v>2</v>
      </c>
      <c r="K632" s="2">
        <v>0</v>
      </c>
      <c r="L632" s="2">
        <v>1</v>
      </c>
      <c r="M632" s="2">
        <v>0</v>
      </c>
      <c r="N632" s="2">
        <v>1</v>
      </c>
      <c r="O632" s="2">
        <v>0</v>
      </c>
      <c r="P632" s="2">
        <v>0</v>
      </c>
      <c r="Q632" s="2">
        <v>0</v>
      </c>
      <c r="R632" s="2">
        <v>0</v>
      </c>
      <c r="S632" s="2">
        <v>0</v>
      </c>
      <c r="T632" s="2">
        <v>0</v>
      </c>
      <c r="U632" s="2">
        <v>0</v>
      </c>
      <c r="V632" s="2">
        <v>1</v>
      </c>
      <c r="W632" s="2">
        <v>1</v>
      </c>
      <c r="X632" s="2">
        <v>0</v>
      </c>
      <c r="Y632" s="2">
        <v>5</v>
      </c>
      <c r="Z632" s="2">
        <v>0</v>
      </c>
      <c r="AA632" s="2">
        <v>2</v>
      </c>
    </row>
    <row r="633" spans="2:27" x14ac:dyDescent="0.5">
      <c r="B633" s="2">
        <v>0</v>
      </c>
      <c r="C633" s="2">
        <v>0</v>
      </c>
      <c r="D633" s="2">
        <v>0</v>
      </c>
      <c r="E633">
        <v>0</v>
      </c>
      <c r="F633" s="2">
        <v>0</v>
      </c>
      <c r="G633" s="2">
        <v>0</v>
      </c>
      <c r="H633" s="2">
        <v>0</v>
      </c>
      <c r="I633" s="2">
        <v>2</v>
      </c>
      <c r="J633" s="2">
        <v>2</v>
      </c>
      <c r="K633" s="2">
        <v>0</v>
      </c>
      <c r="L633" s="2">
        <v>0</v>
      </c>
      <c r="M633" s="2">
        <v>1</v>
      </c>
      <c r="N633" s="2">
        <v>0</v>
      </c>
      <c r="O633" s="2">
        <v>0</v>
      </c>
      <c r="P633" s="2">
        <v>0</v>
      </c>
      <c r="Q633" s="2">
        <v>0</v>
      </c>
      <c r="R633" s="2">
        <v>0</v>
      </c>
      <c r="S633" s="2">
        <v>0</v>
      </c>
      <c r="T633" s="2">
        <v>0</v>
      </c>
      <c r="U633" s="2">
        <v>0</v>
      </c>
      <c r="V633" s="2">
        <v>0</v>
      </c>
      <c r="W633" s="2">
        <v>0</v>
      </c>
      <c r="X633" s="2">
        <v>0</v>
      </c>
      <c r="Y633" s="2">
        <v>0</v>
      </c>
      <c r="Z633" s="2">
        <v>1</v>
      </c>
      <c r="AA633" s="2">
        <v>0</v>
      </c>
    </row>
    <row r="634" spans="2:27" x14ac:dyDescent="0.5">
      <c r="B634" s="2">
        <v>2</v>
      </c>
      <c r="C634" s="2">
        <v>0</v>
      </c>
      <c r="D634" s="2">
        <v>0</v>
      </c>
      <c r="E634">
        <v>0</v>
      </c>
      <c r="F634" s="2">
        <v>0</v>
      </c>
      <c r="G634" s="2">
        <v>0</v>
      </c>
      <c r="H634" s="2">
        <v>0</v>
      </c>
      <c r="I634" s="2">
        <v>0</v>
      </c>
      <c r="J634" s="2">
        <v>6</v>
      </c>
      <c r="K634" s="2">
        <v>0</v>
      </c>
      <c r="L634" s="2">
        <v>0</v>
      </c>
      <c r="M634" s="2">
        <v>0</v>
      </c>
      <c r="N634" s="2">
        <v>2</v>
      </c>
      <c r="O634" s="2">
        <v>2</v>
      </c>
      <c r="P634" s="2">
        <v>0</v>
      </c>
      <c r="Q634" s="2">
        <v>2</v>
      </c>
      <c r="R634" s="2">
        <v>0</v>
      </c>
      <c r="S634" s="2">
        <v>0</v>
      </c>
      <c r="T634" s="2">
        <v>0</v>
      </c>
      <c r="U634" s="2">
        <v>0</v>
      </c>
      <c r="V634" s="2">
        <v>0</v>
      </c>
      <c r="W634" s="2">
        <v>5</v>
      </c>
      <c r="X634" s="2">
        <v>0</v>
      </c>
      <c r="Y634" s="2">
        <v>4</v>
      </c>
      <c r="Z634" s="2">
        <v>0</v>
      </c>
      <c r="AA634" s="2">
        <v>1</v>
      </c>
    </row>
    <row r="635" spans="2:27" x14ac:dyDescent="0.5">
      <c r="B635" s="2">
        <v>4</v>
      </c>
      <c r="C635" s="2">
        <v>0</v>
      </c>
      <c r="D635" s="2">
        <v>0</v>
      </c>
      <c r="E635">
        <v>0</v>
      </c>
      <c r="F635" s="2">
        <v>0</v>
      </c>
      <c r="G635" s="2">
        <v>1</v>
      </c>
      <c r="H635" s="2">
        <v>0</v>
      </c>
      <c r="I635" s="2">
        <v>2</v>
      </c>
      <c r="J635" s="2">
        <v>3</v>
      </c>
      <c r="K635" s="2">
        <v>0</v>
      </c>
      <c r="L635" s="2">
        <v>1</v>
      </c>
      <c r="M635" s="2">
        <v>0</v>
      </c>
      <c r="N635" s="2">
        <v>1</v>
      </c>
      <c r="O635" s="2">
        <v>1</v>
      </c>
      <c r="P635" s="2">
        <v>0</v>
      </c>
      <c r="Q635" s="2">
        <v>0</v>
      </c>
      <c r="R635" s="2">
        <v>0</v>
      </c>
      <c r="S635" s="2">
        <v>0</v>
      </c>
      <c r="T635" s="2">
        <v>1</v>
      </c>
      <c r="U635" s="2">
        <v>0</v>
      </c>
      <c r="V635" s="2">
        <v>0</v>
      </c>
      <c r="W635" s="2">
        <v>11</v>
      </c>
      <c r="X635" s="2">
        <v>1</v>
      </c>
      <c r="Y635" s="2">
        <v>4</v>
      </c>
      <c r="Z635" s="2">
        <v>1</v>
      </c>
      <c r="AA635" s="2">
        <v>0</v>
      </c>
    </row>
    <row r="636" spans="2:27" x14ac:dyDescent="0.5">
      <c r="B636" s="2">
        <v>4</v>
      </c>
      <c r="C636" s="2">
        <v>0</v>
      </c>
      <c r="D636" s="2">
        <v>0</v>
      </c>
      <c r="E636">
        <v>0</v>
      </c>
      <c r="F636" s="2">
        <v>0</v>
      </c>
      <c r="G636" s="2">
        <v>0</v>
      </c>
      <c r="H636" s="2">
        <v>0</v>
      </c>
      <c r="I636" s="2">
        <v>3</v>
      </c>
      <c r="J636" s="2">
        <v>3</v>
      </c>
      <c r="K636" s="2">
        <v>0</v>
      </c>
      <c r="L636" s="2">
        <v>1</v>
      </c>
      <c r="M636" s="2">
        <v>1</v>
      </c>
      <c r="N636" s="2">
        <v>4</v>
      </c>
      <c r="O636" s="2">
        <v>1</v>
      </c>
      <c r="P636" s="2">
        <v>0</v>
      </c>
      <c r="Q636" s="2">
        <v>1</v>
      </c>
      <c r="R636" s="2">
        <v>1</v>
      </c>
      <c r="S636" s="2">
        <v>0</v>
      </c>
      <c r="T636" s="2">
        <v>1</v>
      </c>
      <c r="U636" s="2">
        <v>0</v>
      </c>
      <c r="V636" s="2">
        <v>0</v>
      </c>
      <c r="W636" s="2">
        <v>3</v>
      </c>
      <c r="X636" s="2">
        <v>0</v>
      </c>
      <c r="Y636" s="2">
        <v>4</v>
      </c>
      <c r="Z636" s="2">
        <v>2</v>
      </c>
      <c r="AA636" s="2">
        <v>0</v>
      </c>
    </row>
    <row r="637" spans="2:27" x14ac:dyDescent="0.5">
      <c r="B637" s="2">
        <v>0</v>
      </c>
      <c r="C637" s="2">
        <v>0</v>
      </c>
      <c r="D637" s="2">
        <v>0</v>
      </c>
      <c r="E637">
        <v>0</v>
      </c>
      <c r="F637" s="2">
        <v>0</v>
      </c>
      <c r="G637" s="2">
        <v>1</v>
      </c>
      <c r="H637" s="2">
        <v>0</v>
      </c>
      <c r="I637" s="2">
        <v>0</v>
      </c>
      <c r="J637" s="2">
        <v>1</v>
      </c>
      <c r="K637" s="2">
        <v>0</v>
      </c>
      <c r="L637" s="2">
        <v>0</v>
      </c>
      <c r="M637" s="2">
        <v>0</v>
      </c>
      <c r="N637" s="2">
        <v>2</v>
      </c>
      <c r="O637" s="2">
        <v>0</v>
      </c>
      <c r="P637" s="2">
        <v>0</v>
      </c>
      <c r="Q637" s="2">
        <v>0</v>
      </c>
      <c r="R637" s="2">
        <v>0</v>
      </c>
      <c r="S637" s="2">
        <v>0</v>
      </c>
      <c r="T637" s="2">
        <v>2</v>
      </c>
      <c r="U637" s="2">
        <v>0</v>
      </c>
      <c r="V637" s="2">
        <v>0</v>
      </c>
      <c r="W637" s="2">
        <v>0</v>
      </c>
      <c r="X637" s="2">
        <v>0</v>
      </c>
      <c r="Y637" s="2">
        <v>2</v>
      </c>
      <c r="Z637" s="2">
        <v>0</v>
      </c>
      <c r="AA637" s="2">
        <v>0</v>
      </c>
    </row>
    <row r="638" spans="2:27" x14ac:dyDescent="0.5">
      <c r="B638" s="2">
        <v>4</v>
      </c>
      <c r="C638" s="2">
        <v>0</v>
      </c>
      <c r="D638" s="2">
        <v>0</v>
      </c>
      <c r="E638">
        <v>0</v>
      </c>
      <c r="F638" s="2">
        <v>0</v>
      </c>
      <c r="G638" s="2">
        <v>0</v>
      </c>
      <c r="H638" s="2">
        <v>0</v>
      </c>
      <c r="I638" s="2">
        <v>0</v>
      </c>
      <c r="J638" s="2">
        <v>1</v>
      </c>
      <c r="K638" s="2">
        <v>0</v>
      </c>
      <c r="L638" s="2">
        <v>0</v>
      </c>
      <c r="M638" s="2">
        <v>0</v>
      </c>
      <c r="N638" s="2">
        <v>2</v>
      </c>
      <c r="O638" s="2">
        <v>0</v>
      </c>
      <c r="P638" s="2">
        <v>0</v>
      </c>
      <c r="Q638" s="2">
        <v>0</v>
      </c>
      <c r="R638" s="2">
        <v>1</v>
      </c>
      <c r="S638" s="2">
        <v>0</v>
      </c>
      <c r="T638" s="2">
        <v>1</v>
      </c>
      <c r="U638" s="2">
        <v>0</v>
      </c>
      <c r="V638" s="2">
        <v>0</v>
      </c>
      <c r="W638" s="2">
        <v>2</v>
      </c>
      <c r="X638" s="2">
        <v>0</v>
      </c>
      <c r="Y638" s="2">
        <v>0</v>
      </c>
      <c r="Z638" s="2">
        <v>3</v>
      </c>
      <c r="AA638" s="2">
        <v>0</v>
      </c>
    </row>
    <row r="639" spans="2:27" x14ac:dyDescent="0.5">
      <c r="B639" s="2">
        <v>4</v>
      </c>
      <c r="C639" s="2">
        <v>0</v>
      </c>
      <c r="D639" s="2">
        <v>0</v>
      </c>
      <c r="E639">
        <v>0</v>
      </c>
      <c r="F639" s="2">
        <v>1</v>
      </c>
      <c r="G639" s="2">
        <v>1</v>
      </c>
      <c r="H639" s="2">
        <v>0</v>
      </c>
      <c r="I639" s="2">
        <v>1</v>
      </c>
      <c r="J639" s="2">
        <v>4</v>
      </c>
      <c r="K639" s="2">
        <v>0</v>
      </c>
      <c r="L639" s="2">
        <v>0</v>
      </c>
      <c r="M639" s="2">
        <v>0</v>
      </c>
      <c r="N639" s="2">
        <v>3</v>
      </c>
      <c r="O639" s="2">
        <v>0</v>
      </c>
      <c r="P639" s="2">
        <v>1</v>
      </c>
      <c r="Q639" s="2">
        <v>0</v>
      </c>
      <c r="R639" s="2">
        <v>0</v>
      </c>
      <c r="S639" s="2">
        <v>0</v>
      </c>
      <c r="T639" s="2">
        <v>3</v>
      </c>
      <c r="U639" s="2">
        <v>0</v>
      </c>
      <c r="V639" s="2">
        <v>1</v>
      </c>
      <c r="W639" s="2">
        <v>2</v>
      </c>
      <c r="X639" s="2">
        <v>0</v>
      </c>
      <c r="Y639" s="2">
        <v>4</v>
      </c>
      <c r="Z639" s="2">
        <v>9</v>
      </c>
      <c r="AA639" s="2">
        <v>0</v>
      </c>
    </row>
    <row r="640" spans="2:27" x14ac:dyDescent="0.5">
      <c r="B640" s="2">
        <v>2</v>
      </c>
      <c r="C640" s="2">
        <v>0</v>
      </c>
      <c r="D640" s="2">
        <v>0</v>
      </c>
      <c r="E640">
        <v>0</v>
      </c>
      <c r="F640" s="2">
        <v>0</v>
      </c>
      <c r="G640" s="2">
        <v>1</v>
      </c>
      <c r="H640" s="2">
        <v>0</v>
      </c>
      <c r="I640" s="2">
        <v>1</v>
      </c>
      <c r="J640" s="2">
        <v>9</v>
      </c>
      <c r="K640" s="2">
        <v>0</v>
      </c>
      <c r="L640" s="2">
        <v>0</v>
      </c>
      <c r="M640" s="2">
        <v>0</v>
      </c>
      <c r="N640" s="2">
        <v>3</v>
      </c>
      <c r="O640" s="2">
        <v>0</v>
      </c>
      <c r="P640" s="2">
        <v>0</v>
      </c>
      <c r="Q640" s="2">
        <v>0</v>
      </c>
      <c r="R640" s="2">
        <v>0</v>
      </c>
      <c r="S640" s="2">
        <v>0</v>
      </c>
      <c r="T640" s="2">
        <v>0</v>
      </c>
      <c r="U640" s="2">
        <v>0</v>
      </c>
      <c r="V640" s="2">
        <v>0</v>
      </c>
      <c r="W640" s="2">
        <v>1</v>
      </c>
      <c r="X640" s="2">
        <v>1</v>
      </c>
      <c r="Y640" s="2">
        <v>5</v>
      </c>
      <c r="Z640" s="2">
        <v>2</v>
      </c>
      <c r="AA640" s="2">
        <v>2</v>
      </c>
    </row>
    <row r="641" spans="2:27" x14ac:dyDescent="0.5">
      <c r="B641" s="2">
        <v>5</v>
      </c>
      <c r="C641" s="2">
        <v>0</v>
      </c>
      <c r="D641" s="2">
        <v>0</v>
      </c>
      <c r="E641">
        <v>0</v>
      </c>
      <c r="F641" s="2">
        <v>0</v>
      </c>
      <c r="G641" s="2">
        <v>3</v>
      </c>
      <c r="H641" s="2">
        <v>0</v>
      </c>
      <c r="I641" s="2">
        <v>1</v>
      </c>
      <c r="J641" s="2">
        <v>3</v>
      </c>
      <c r="K641" s="2">
        <v>0</v>
      </c>
      <c r="L641" s="2">
        <v>0</v>
      </c>
      <c r="M641" s="2">
        <v>0</v>
      </c>
      <c r="N641" s="2">
        <v>0</v>
      </c>
      <c r="O641" s="2">
        <v>0</v>
      </c>
      <c r="P641" s="2">
        <v>0</v>
      </c>
      <c r="Q641" s="2">
        <v>0</v>
      </c>
      <c r="R641" s="2">
        <v>1</v>
      </c>
      <c r="S641" s="2">
        <v>0</v>
      </c>
      <c r="T641" s="2">
        <v>1</v>
      </c>
      <c r="U641" s="2">
        <v>0</v>
      </c>
      <c r="V641" s="2">
        <v>0</v>
      </c>
      <c r="W641" s="2">
        <v>5</v>
      </c>
      <c r="X641" s="2">
        <v>0</v>
      </c>
      <c r="Y641" s="2">
        <v>9</v>
      </c>
      <c r="Z641" s="2">
        <v>1</v>
      </c>
      <c r="AA641" s="2">
        <v>1</v>
      </c>
    </row>
    <row r="642" spans="2:27" x14ac:dyDescent="0.5">
      <c r="B642" s="2">
        <v>4</v>
      </c>
      <c r="C642" s="2">
        <v>0</v>
      </c>
      <c r="D642" s="2">
        <v>0</v>
      </c>
      <c r="E642">
        <v>0</v>
      </c>
      <c r="F642" s="2">
        <v>0</v>
      </c>
      <c r="G642" s="2">
        <v>0</v>
      </c>
      <c r="H642" s="2">
        <v>0</v>
      </c>
      <c r="I642" s="2">
        <v>0</v>
      </c>
      <c r="J642" s="2">
        <v>5</v>
      </c>
      <c r="K642" s="2">
        <v>0</v>
      </c>
      <c r="L642" s="2">
        <v>1</v>
      </c>
      <c r="M642" s="2">
        <v>0</v>
      </c>
      <c r="N642" s="2">
        <v>0</v>
      </c>
      <c r="O642" s="2">
        <v>2</v>
      </c>
      <c r="P642" s="2">
        <v>3</v>
      </c>
      <c r="Q642" s="2">
        <v>0</v>
      </c>
      <c r="R642" s="2">
        <v>0</v>
      </c>
      <c r="S642" s="2">
        <v>0</v>
      </c>
      <c r="T642" s="2">
        <v>2</v>
      </c>
      <c r="U642" s="2">
        <v>0</v>
      </c>
      <c r="V642" s="2">
        <v>1</v>
      </c>
      <c r="W642" s="2">
        <v>3</v>
      </c>
      <c r="X642" s="2">
        <v>0</v>
      </c>
      <c r="Y642" s="2">
        <v>10</v>
      </c>
      <c r="Z642" s="2">
        <v>0</v>
      </c>
      <c r="AA642" s="2">
        <v>1</v>
      </c>
    </row>
    <row r="643" spans="2:27" x14ac:dyDescent="0.5">
      <c r="B643" s="2">
        <v>2</v>
      </c>
      <c r="C643" s="2">
        <v>0</v>
      </c>
      <c r="D643" s="2">
        <v>0</v>
      </c>
      <c r="E643">
        <v>0</v>
      </c>
      <c r="F643" s="2">
        <v>1</v>
      </c>
      <c r="G643" s="2">
        <v>0</v>
      </c>
      <c r="H643" s="2">
        <v>0</v>
      </c>
      <c r="I643" s="2">
        <v>5</v>
      </c>
      <c r="J643" s="2">
        <v>5</v>
      </c>
      <c r="K643" s="2">
        <v>0</v>
      </c>
      <c r="L643" s="2">
        <v>1</v>
      </c>
      <c r="M643" s="2">
        <v>0</v>
      </c>
      <c r="N643" s="2">
        <v>1</v>
      </c>
      <c r="O643" s="2">
        <v>2</v>
      </c>
      <c r="P643" s="2">
        <v>0</v>
      </c>
      <c r="Q643" s="2">
        <v>0</v>
      </c>
      <c r="R643" s="2">
        <v>1</v>
      </c>
      <c r="S643" s="2">
        <v>0</v>
      </c>
      <c r="T643" s="2">
        <v>2</v>
      </c>
      <c r="U643" s="2">
        <v>1</v>
      </c>
      <c r="V643" s="2">
        <v>0</v>
      </c>
      <c r="W643" s="2">
        <v>6</v>
      </c>
      <c r="X643" s="2">
        <v>0</v>
      </c>
      <c r="Y643" s="2">
        <v>7</v>
      </c>
      <c r="Z643" s="2">
        <v>4</v>
      </c>
      <c r="AA643" s="2">
        <v>0</v>
      </c>
    </row>
    <row r="644" spans="2:27" x14ac:dyDescent="0.5">
      <c r="B644" s="2">
        <v>2</v>
      </c>
      <c r="C644" s="2">
        <v>0</v>
      </c>
      <c r="D644" s="2">
        <v>0</v>
      </c>
      <c r="E644">
        <v>0</v>
      </c>
      <c r="F644" s="2">
        <v>0</v>
      </c>
      <c r="G644" s="2">
        <v>1</v>
      </c>
      <c r="H644" s="2">
        <v>0</v>
      </c>
      <c r="I644" s="2">
        <v>1</v>
      </c>
      <c r="J644" s="2">
        <v>1</v>
      </c>
      <c r="K644" s="2">
        <v>0</v>
      </c>
      <c r="L644" s="2">
        <v>0</v>
      </c>
      <c r="M644" s="2">
        <v>0</v>
      </c>
      <c r="N644" s="2">
        <v>1</v>
      </c>
      <c r="O644" s="2">
        <v>2</v>
      </c>
      <c r="P644" s="2">
        <v>1</v>
      </c>
      <c r="Q644" s="2">
        <v>0</v>
      </c>
      <c r="R644" s="2">
        <v>0</v>
      </c>
      <c r="S644" s="2">
        <v>0</v>
      </c>
      <c r="T644" s="2">
        <v>1</v>
      </c>
      <c r="U644" s="2">
        <v>0</v>
      </c>
      <c r="V644" s="2">
        <v>0</v>
      </c>
      <c r="W644" s="2">
        <v>0</v>
      </c>
      <c r="X644" s="2">
        <v>0</v>
      </c>
      <c r="Y644" s="2">
        <v>0</v>
      </c>
      <c r="Z644" s="2">
        <v>1</v>
      </c>
      <c r="AA644" s="2">
        <v>0</v>
      </c>
    </row>
    <row r="645" spans="2:27" x14ac:dyDescent="0.5">
      <c r="B645" s="2">
        <v>6</v>
      </c>
      <c r="C645" s="2">
        <v>0</v>
      </c>
      <c r="D645" s="2">
        <v>0</v>
      </c>
      <c r="E645">
        <v>0</v>
      </c>
      <c r="F645" s="2">
        <v>1</v>
      </c>
      <c r="G645" s="2">
        <v>1</v>
      </c>
      <c r="H645" s="2">
        <v>0</v>
      </c>
      <c r="I645" s="2">
        <v>7</v>
      </c>
      <c r="J645" s="2">
        <v>4</v>
      </c>
      <c r="K645" s="2">
        <v>0</v>
      </c>
      <c r="L645" s="2">
        <v>0</v>
      </c>
      <c r="M645" s="2">
        <v>0</v>
      </c>
      <c r="N645" s="2">
        <v>0</v>
      </c>
      <c r="O645" s="2">
        <v>1</v>
      </c>
      <c r="P645" s="2">
        <v>2</v>
      </c>
      <c r="Q645" s="2">
        <v>0</v>
      </c>
      <c r="R645" s="2">
        <v>0</v>
      </c>
      <c r="S645" s="2">
        <v>0</v>
      </c>
      <c r="T645" s="2">
        <v>2</v>
      </c>
      <c r="U645" s="2">
        <v>0</v>
      </c>
      <c r="V645" s="2">
        <v>0</v>
      </c>
      <c r="W645" s="2">
        <v>1</v>
      </c>
      <c r="X645" s="2">
        <v>0</v>
      </c>
      <c r="Y645" s="2">
        <v>7</v>
      </c>
      <c r="Z645" s="2">
        <v>1</v>
      </c>
      <c r="AA645" s="2">
        <v>0</v>
      </c>
    </row>
    <row r="646" spans="2:27" x14ac:dyDescent="0.5">
      <c r="B646" s="2">
        <v>5</v>
      </c>
      <c r="C646" s="2">
        <v>0</v>
      </c>
      <c r="D646" s="2">
        <v>0</v>
      </c>
      <c r="E646">
        <v>0</v>
      </c>
      <c r="F646" s="2">
        <v>0</v>
      </c>
      <c r="G646" s="2">
        <v>0</v>
      </c>
      <c r="H646" s="2">
        <v>0</v>
      </c>
      <c r="I646" s="2">
        <v>6</v>
      </c>
      <c r="J646" s="2">
        <v>2</v>
      </c>
      <c r="K646" s="2">
        <v>1</v>
      </c>
      <c r="L646" s="2">
        <v>0</v>
      </c>
      <c r="M646" s="2">
        <v>0</v>
      </c>
      <c r="N646" s="2">
        <v>0</v>
      </c>
      <c r="O646" s="2">
        <v>6</v>
      </c>
      <c r="P646" s="2">
        <v>1</v>
      </c>
      <c r="Q646" s="2">
        <v>0</v>
      </c>
      <c r="R646" s="2">
        <v>2</v>
      </c>
      <c r="S646" s="2">
        <v>0</v>
      </c>
      <c r="T646" s="2">
        <v>5</v>
      </c>
      <c r="U646" s="2">
        <v>0</v>
      </c>
      <c r="V646" s="2">
        <v>1</v>
      </c>
      <c r="W646" s="2">
        <v>5</v>
      </c>
      <c r="X646" s="2">
        <v>0</v>
      </c>
      <c r="Y646" s="2">
        <v>11</v>
      </c>
      <c r="Z646" s="2">
        <v>4</v>
      </c>
      <c r="AA646" s="2">
        <v>0</v>
      </c>
    </row>
    <row r="647" spans="2:27" x14ac:dyDescent="0.5">
      <c r="B647" s="2">
        <v>2</v>
      </c>
      <c r="C647" s="2">
        <v>0</v>
      </c>
      <c r="D647" s="2">
        <v>0</v>
      </c>
      <c r="E647">
        <v>0</v>
      </c>
      <c r="F647" s="2">
        <v>0</v>
      </c>
      <c r="G647" s="2">
        <v>1</v>
      </c>
      <c r="H647" s="2">
        <v>0</v>
      </c>
      <c r="I647" s="2">
        <v>5</v>
      </c>
      <c r="J647" s="2">
        <v>2</v>
      </c>
      <c r="K647" s="2">
        <v>1</v>
      </c>
      <c r="L647" s="2">
        <v>1</v>
      </c>
      <c r="M647" s="2">
        <v>1</v>
      </c>
      <c r="N647" s="2">
        <v>1</v>
      </c>
      <c r="O647" s="2">
        <v>2</v>
      </c>
      <c r="P647" s="2">
        <v>0</v>
      </c>
      <c r="Q647" s="2">
        <v>0</v>
      </c>
      <c r="R647" s="2">
        <v>0</v>
      </c>
      <c r="S647" s="2">
        <v>1</v>
      </c>
      <c r="T647" s="2">
        <v>6</v>
      </c>
      <c r="U647" s="2">
        <v>1</v>
      </c>
      <c r="V647" s="2">
        <v>0</v>
      </c>
      <c r="W647" s="2">
        <v>3</v>
      </c>
      <c r="X647" s="2">
        <v>0</v>
      </c>
      <c r="Y647" s="2">
        <v>5</v>
      </c>
      <c r="Z647" s="2">
        <v>1</v>
      </c>
      <c r="AA647" s="2">
        <v>0</v>
      </c>
    </row>
    <row r="648" spans="2:27" x14ac:dyDescent="0.5">
      <c r="B648" s="2">
        <v>4</v>
      </c>
      <c r="C648" s="2">
        <v>0</v>
      </c>
      <c r="D648" s="2">
        <v>0</v>
      </c>
      <c r="E648">
        <v>0</v>
      </c>
      <c r="F648" s="2">
        <v>1</v>
      </c>
      <c r="G648" s="2">
        <v>1</v>
      </c>
      <c r="H648" s="2">
        <v>0</v>
      </c>
      <c r="I648" s="2">
        <v>3</v>
      </c>
      <c r="J648" s="2">
        <v>7</v>
      </c>
      <c r="K648" s="2">
        <v>0</v>
      </c>
      <c r="L648" s="2">
        <v>2</v>
      </c>
      <c r="M648" s="2">
        <v>0</v>
      </c>
      <c r="N648" s="2">
        <v>3</v>
      </c>
      <c r="O648" s="2">
        <v>5</v>
      </c>
      <c r="P648" s="2">
        <v>0</v>
      </c>
      <c r="Q648" s="2">
        <v>0</v>
      </c>
      <c r="R648" s="2">
        <v>3</v>
      </c>
      <c r="S648" s="2">
        <v>1</v>
      </c>
      <c r="T648" s="2">
        <v>1</v>
      </c>
      <c r="U648" s="2">
        <v>0</v>
      </c>
      <c r="V648" s="2">
        <v>0</v>
      </c>
      <c r="W648" s="2">
        <v>4</v>
      </c>
      <c r="X648" s="2">
        <v>1</v>
      </c>
      <c r="Y648" s="2">
        <v>19</v>
      </c>
      <c r="Z648" s="2">
        <v>4</v>
      </c>
      <c r="AA648" s="2">
        <v>0</v>
      </c>
    </row>
    <row r="649" spans="2:27" x14ac:dyDescent="0.5">
      <c r="B649" s="2">
        <v>3</v>
      </c>
      <c r="C649" s="2">
        <v>0</v>
      </c>
      <c r="D649" s="2">
        <v>0</v>
      </c>
      <c r="E649">
        <v>0</v>
      </c>
      <c r="F649" s="2">
        <v>0</v>
      </c>
      <c r="G649" s="2">
        <v>2</v>
      </c>
      <c r="H649" s="2">
        <v>0</v>
      </c>
      <c r="I649" s="2">
        <v>4</v>
      </c>
      <c r="J649" s="2">
        <v>13</v>
      </c>
      <c r="K649" s="2">
        <v>0</v>
      </c>
      <c r="L649" s="2">
        <v>0</v>
      </c>
      <c r="M649" s="2">
        <v>1</v>
      </c>
      <c r="N649" s="2">
        <v>1</v>
      </c>
      <c r="O649" s="2">
        <v>4</v>
      </c>
      <c r="P649" s="2">
        <v>0</v>
      </c>
      <c r="Q649" s="2">
        <v>0</v>
      </c>
      <c r="R649" s="2">
        <v>1</v>
      </c>
      <c r="S649" s="2">
        <v>1</v>
      </c>
      <c r="T649" s="2">
        <v>4</v>
      </c>
      <c r="U649" s="2">
        <v>0</v>
      </c>
      <c r="V649" s="2">
        <v>0</v>
      </c>
      <c r="W649" s="2">
        <v>6</v>
      </c>
      <c r="X649" s="2">
        <v>1</v>
      </c>
      <c r="Y649" s="2">
        <v>11</v>
      </c>
      <c r="Z649" s="2">
        <v>2</v>
      </c>
      <c r="AA649" s="2">
        <v>2</v>
      </c>
    </row>
    <row r="650" spans="2:27" x14ac:dyDescent="0.5">
      <c r="B650" s="2">
        <v>10</v>
      </c>
      <c r="C650" s="2">
        <v>0</v>
      </c>
      <c r="D650" s="2">
        <v>0</v>
      </c>
      <c r="E650">
        <v>0</v>
      </c>
      <c r="F650" s="2">
        <v>1</v>
      </c>
      <c r="G650" s="2">
        <v>1</v>
      </c>
      <c r="H650" s="2">
        <v>0</v>
      </c>
      <c r="I650" s="2">
        <v>4</v>
      </c>
      <c r="J650" s="2">
        <v>11</v>
      </c>
      <c r="K650" s="2">
        <v>2</v>
      </c>
      <c r="L650" s="2">
        <v>1</v>
      </c>
      <c r="M650" s="2">
        <v>1</v>
      </c>
      <c r="N650" s="2">
        <v>2</v>
      </c>
      <c r="O650" s="2">
        <v>2</v>
      </c>
      <c r="P650" s="2">
        <v>1</v>
      </c>
      <c r="Q650" s="2">
        <v>0</v>
      </c>
      <c r="R650" s="2">
        <v>2</v>
      </c>
      <c r="S650" s="2">
        <v>0</v>
      </c>
      <c r="T650" s="2">
        <v>1</v>
      </c>
      <c r="U650" s="2">
        <v>0</v>
      </c>
      <c r="V650" s="2">
        <v>1</v>
      </c>
      <c r="W650" s="2">
        <v>9</v>
      </c>
      <c r="X650" s="2">
        <v>0</v>
      </c>
      <c r="Y650" s="2">
        <v>9</v>
      </c>
      <c r="Z650" s="2">
        <v>8</v>
      </c>
      <c r="AA650" s="2">
        <v>0</v>
      </c>
    </row>
    <row r="651" spans="2:27" x14ac:dyDescent="0.5">
      <c r="B651" s="2">
        <v>0</v>
      </c>
      <c r="C651" s="2">
        <v>0</v>
      </c>
      <c r="D651" s="2">
        <v>0</v>
      </c>
      <c r="E651">
        <v>0</v>
      </c>
      <c r="F651" s="2">
        <v>0</v>
      </c>
      <c r="G651" s="2">
        <v>0</v>
      </c>
      <c r="H651" s="2">
        <v>0</v>
      </c>
      <c r="I651" s="2">
        <v>2</v>
      </c>
      <c r="J651" s="2">
        <v>4</v>
      </c>
      <c r="K651" s="2">
        <v>1</v>
      </c>
      <c r="L651" s="2">
        <v>0</v>
      </c>
      <c r="M651" s="2">
        <v>0</v>
      </c>
      <c r="N651" s="2">
        <v>0</v>
      </c>
      <c r="O651" s="2">
        <v>2</v>
      </c>
      <c r="P651" s="2">
        <v>0</v>
      </c>
      <c r="Q651" s="2">
        <v>0</v>
      </c>
      <c r="R651" s="2">
        <v>0</v>
      </c>
      <c r="S651" s="2">
        <v>0</v>
      </c>
      <c r="T651" s="2">
        <v>0</v>
      </c>
      <c r="U651" s="2">
        <v>0</v>
      </c>
      <c r="V651" s="2">
        <v>0</v>
      </c>
      <c r="W651" s="2">
        <v>1</v>
      </c>
      <c r="X651" s="2">
        <v>1</v>
      </c>
      <c r="Y651" s="2">
        <v>5</v>
      </c>
      <c r="Z651" s="2">
        <v>2</v>
      </c>
      <c r="AA651" s="2">
        <v>0</v>
      </c>
    </row>
    <row r="652" spans="2:27" x14ac:dyDescent="0.5">
      <c r="B652" s="2">
        <v>3</v>
      </c>
      <c r="C652" s="2">
        <v>0</v>
      </c>
      <c r="D652" s="2">
        <v>0</v>
      </c>
      <c r="E652">
        <v>0</v>
      </c>
      <c r="F652" s="2">
        <v>1</v>
      </c>
      <c r="G652" s="2">
        <v>3</v>
      </c>
      <c r="H652" s="2">
        <v>0</v>
      </c>
      <c r="I652" s="2">
        <v>6</v>
      </c>
      <c r="J652" s="2">
        <v>5</v>
      </c>
      <c r="K652" s="2">
        <v>0</v>
      </c>
      <c r="L652" s="2">
        <v>0</v>
      </c>
      <c r="M652" s="2">
        <v>0</v>
      </c>
      <c r="N652" s="2">
        <v>0</v>
      </c>
      <c r="O652" s="2">
        <v>1</v>
      </c>
      <c r="P652" s="2">
        <v>0</v>
      </c>
      <c r="Q652" s="2">
        <v>1</v>
      </c>
      <c r="R652" s="2">
        <v>0</v>
      </c>
      <c r="S652" s="2">
        <v>0</v>
      </c>
      <c r="T652" s="2">
        <v>2</v>
      </c>
      <c r="U652" s="2">
        <v>0</v>
      </c>
      <c r="V652" s="2">
        <v>0</v>
      </c>
      <c r="W652" s="2">
        <v>3</v>
      </c>
      <c r="X652" s="2">
        <v>0</v>
      </c>
      <c r="Y652" s="2">
        <v>9</v>
      </c>
      <c r="Z652" s="2">
        <v>2</v>
      </c>
      <c r="AA652" s="2">
        <v>1</v>
      </c>
    </row>
    <row r="653" spans="2:27" x14ac:dyDescent="0.5">
      <c r="B653" s="2">
        <v>5</v>
      </c>
      <c r="C653" s="2">
        <v>0</v>
      </c>
      <c r="D653" s="2">
        <v>0</v>
      </c>
      <c r="E653">
        <v>0</v>
      </c>
      <c r="F653" s="2">
        <v>2</v>
      </c>
      <c r="G653" s="2">
        <v>2</v>
      </c>
      <c r="H653" s="2">
        <v>0</v>
      </c>
      <c r="I653" s="2">
        <v>7</v>
      </c>
      <c r="J653" s="2">
        <v>18</v>
      </c>
      <c r="K653" s="2">
        <v>0</v>
      </c>
      <c r="L653" s="2">
        <v>1</v>
      </c>
      <c r="M653" s="2">
        <v>0</v>
      </c>
      <c r="N653" s="2">
        <v>1</v>
      </c>
      <c r="O653" s="2">
        <v>2</v>
      </c>
      <c r="P653" s="2">
        <v>0</v>
      </c>
      <c r="Q653" s="2">
        <v>0</v>
      </c>
      <c r="R653" s="2">
        <v>1</v>
      </c>
      <c r="S653" s="2">
        <v>0</v>
      </c>
      <c r="T653" s="2">
        <v>7</v>
      </c>
      <c r="U653" s="2">
        <v>0</v>
      </c>
      <c r="V653" s="2">
        <v>0</v>
      </c>
      <c r="W653" s="2">
        <v>2</v>
      </c>
      <c r="X653" s="2">
        <v>3</v>
      </c>
      <c r="Y653" s="2">
        <v>17</v>
      </c>
      <c r="Z653" s="2">
        <v>4</v>
      </c>
      <c r="AA653" s="2">
        <v>1</v>
      </c>
    </row>
    <row r="654" spans="2:27" x14ac:dyDescent="0.5">
      <c r="B654" s="2">
        <v>7</v>
      </c>
      <c r="C654" s="2">
        <v>0</v>
      </c>
      <c r="D654" s="2">
        <v>0</v>
      </c>
      <c r="E654">
        <v>0</v>
      </c>
      <c r="F654" s="2">
        <v>2</v>
      </c>
      <c r="G654" s="2">
        <v>3</v>
      </c>
      <c r="H654" s="2">
        <v>0</v>
      </c>
      <c r="I654" s="2">
        <v>11</v>
      </c>
      <c r="J654" s="2">
        <v>13</v>
      </c>
      <c r="K654" s="2">
        <v>0</v>
      </c>
      <c r="L654" s="2">
        <v>1</v>
      </c>
      <c r="M654" s="2">
        <v>0</v>
      </c>
      <c r="N654" s="2">
        <v>2</v>
      </c>
      <c r="O654" s="2">
        <v>3</v>
      </c>
      <c r="P654" s="2">
        <v>0</v>
      </c>
      <c r="Q654" s="2">
        <v>0</v>
      </c>
      <c r="R654" s="2">
        <v>2</v>
      </c>
      <c r="S654" s="2">
        <v>0</v>
      </c>
      <c r="T654" s="2">
        <v>2</v>
      </c>
      <c r="U654" s="2">
        <v>2</v>
      </c>
      <c r="V654" s="2">
        <v>1</v>
      </c>
      <c r="W654" s="2">
        <v>10</v>
      </c>
      <c r="X654" s="2">
        <v>1</v>
      </c>
      <c r="Y654" s="2">
        <v>13</v>
      </c>
      <c r="Z654" s="2">
        <v>6</v>
      </c>
      <c r="AA654" s="2">
        <v>0</v>
      </c>
    </row>
    <row r="655" spans="2:27" x14ac:dyDescent="0.5">
      <c r="B655" s="2">
        <v>9</v>
      </c>
      <c r="C655" s="2">
        <v>0</v>
      </c>
      <c r="D655" s="2">
        <v>0</v>
      </c>
      <c r="E655">
        <v>0</v>
      </c>
      <c r="F655" s="2">
        <v>2</v>
      </c>
      <c r="G655" s="2">
        <v>1</v>
      </c>
      <c r="H655" s="2">
        <v>0</v>
      </c>
      <c r="I655" s="2">
        <v>11</v>
      </c>
      <c r="J655" s="2">
        <v>16</v>
      </c>
      <c r="K655" s="2">
        <v>1</v>
      </c>
      <c r="L655" s="2">
        <v>0</v>
      </c>
      <c r="M655" s="2">
        <v>1</v>
      </c>
      <c r="N655" s="2">
        <v>9</v>
      </c>
      <c r="O655" s="2">
        <v>4</v>
      </c>
      <c r="P655" s="2">
        <v>0</v>
      </c>
      <c r="Q655" s="2">
        <v>1</v>
      </c>
      <c r="R655" s="2">
        <v>6</v>
      </c>
      <c r="S655" s="2">
        <v>0</v>
      </c>
      <c r="T655" s="2">
        <v>2</v>
      </c>
      <c r="U655" s="2">
        <v>0</v>
      </c>
      <c r="V655" s="2">
        <v>2</v>
      </c>
      <c r="W655" s="2">
        <v>10</v>
      </c>
      <c r="X655" s="2">
        <v>1</v>
      </c>
      <c r="Y655" s="2">
        <v>15</v>
      </c>
      <c r="Z655" s="2">
        <v>7</v>
      </c>
      <c r="AA655" s="2">
        <v>2</v>
      </c>
    </row>
    <row r="656" spans="2:27" x14ac:dyDescent="0.5">
      <c r="B656" s="2">
        <v>4</v>
      </c>
      <c r="C656" s="2">
        <v>0</v>
      </c>
      <c r="D656" s="2">
        <v>0</v>
      </c>
      <c r="E656">
        <v>0</v>
      </c>
      <c r="F656" s="2">
        <v>4</v>
      </c>
      <c r="G656" s="2">
        <v>4</v>
      </c>
      <c r="H656" s="2">
        <v>0</v>
      </c>
      <c r="I656" s="2">
        <v>9</v>
      </c>
      <c r="J656" s="2">
        <v>19</v>
      </c>
      <c r="K656" s="2">
        <v>0</v>
      </c>
      <c r="L656" s="2">
        <v>3</v>
      </c>
      <c r="M656" s="2">
        <v>0</v>
      </c>
      <c r="N656" s="2">
        <v>5</v>
      </c>
      <c r="O656" s="2">
        <v>5</v>
      </c>
      <c r="P656" s="2">
        <v>0</v>
      </c>
      <c r="Q656" s="2">
        <v>2</v>
      </c>
      <c r="R656" s="2">
        <v>4</v>
      </c>
      <c r="S656" s="2">
        <v>1</v>
      </c>
      <c r="T656" s="2">
        <v>3</v>
      </c>
      <c r="U656" s="2">
        <v>6</v>
      </c>
      <c r="V656" s="2">
        <v>2</v>
      </c>
      <c r="W656" s="2">
        <v>13</v>
      </c>
      <c r="X656" s="2">
        <v>0</v>
      </c>
      <c r="Y656" s="2">
        <v>23</v>
      </c>
      <c r="Z656" s="2">
        <v>10</v>
      </c>
      <c r="AA656" s="2">
        <v>2</v>
      </c>
    </row>
    <row r="657" spans="2:27" x14ac:dyDescent="0.5">
      <c r="B657" s="2">
        <v>11</v>
      </c>
      <c r="C657" s="2">
        <v>0</v>
      </c>
      <c r="D657" s="2">
        <v>0</v>
      </c>
      <c r="E657">
        <v>0</v>
      </c>
      <c r="F657" s="2">
        <v>3</v>
      </c>
      <c r="G657" s="2">
        <v>7</v>
      </c>
      <c r="H657" s="2">
        <v>0</v>
      </c>
      <c r="I657" s="2">
        <v>17</v>
      </c>
      <c r="J657" s="2">
        <v>20</v>
      </c>
      <c r="K657" s="2">
        <v>1</v>
      </c>
      <c r="L657" s="2">
        <v>2</v>
      </c>
      <c r="M657" s="2">
        <v>1</v>
      </c>
      <c r="N657" s="2">
        <v>7</v>
      </c>
      <c r="O657" s="2">
        <v>2</v>
      </c>
      <c r="P657" s="2">
        <v>1</v>
      </c>
      <c r="Q657" s="2">
        <v>2</v>
      </c>
      <c r="R657" s="2">
        <v>5</v>
      </c>
      <c r="S657" s="2">
        <v>0</v>
      </c>
      <c r="T657" s="2">
        <v>2</v>
      </c>
      <c r="U657" s="2">
        <v>1</v>
      </c>
      <c r="V657" s="2">
        <v>1</v>
      </c>
      <c r="W657" s="2">
        <v>17</v>
      </c>
      <c r="X657" s="2">
        <v>1</v>
      </c>
      <c r="Y657" s="2">
        <v>18</v>
      </c>
      <c r="Z657" s="2">
        <v>18</v>
      </c>
      <c r="AA657" s="2">
        <v>1</v>
      </c>
    </row>
    <row r="658" spans="2:27" x14ac:dyDescent="0.5">
      <c r="B658" s="2">
        <v>1</v>
      </c>
      <c r="C658" s="2">
        <v>0</v>
      </c>
      <c r="D658" s="2">
        <v>0</v>
      </c>
      <c r="E658">
        <v>0</v>
      </c>
      <c r="F658" s="2">
        <v>1</v>
      </c>
      <c r="G658" s="2">
        <v>0</v>
      </c>
      <c r="H658" s="2">
        <v>0</v>
      </c>
      <c r="I658" s="2">
        <v>1</v>
      </c>
      <c r="J658" s="2">
        <v>10</v>
      </c>
      <c r="K658" s="2">
        <v>0</v>
      </c>
      <c r="L658" s="2">
        <v>1</v>
      </c>
      <c r="M658" s="2">
        <v>0</v>
      </c>
      <c r="N658" s="2">
        <v>5</v>
      </c>
      <c r="O658" s="2">
        <v>2</v>
      </c>
      <c r="P658" s="2">
        <v>1</v>
      </c>
      <c r="Q658" s="2">
        <v>2</v>
      </c>
      <c r="R658" s="2">
        <v>0</v>
      </c>
      <c r="S658" s="2">
        <v>0</v>
      </c>
      <c r="T658" s="2">
        <v>0</v>
      </c>
      <c r="U658" s="2">
        <v>0</v>
      </c>
      <c r="V658" s="2">
        <v>0</v>
      </c>
      <c r="W658" s="2">
        <v>4</v>
      </c>
      <c r="X658" s="2">
        <v>4</v>
      </c>
      <c r="Y658" s="2">
        <v>9</v>
      </c>
      <c r="Z658" s="2">
        <v>2</v>
      </c>
      <c r="AA658" s="2">
        <v>0</v>
      </c>
    </row>
    <row r="659" spans="2:27" x14ac:dyDescent="0.5">
      <c r="B659" s="2">
        <v>5</v>
      </c>
      <c r="C659" s="2">
        <v>0</v>
      </c>
      <c r="D659" s="2">
        <v>0</v>
      </c>
      <c r="E659">
        <v>0</v>
      </c>
      <c r="F659" s="2">
        <v>0</v>
      </c>
      <c r="G659" s="2">
        <v>2</v>
      </c>
      <c r="H659" s="2">
        <v>0</v>
      </c>
      <c r="I659" s="2">
        <v>7</v>
      </c>
      <c r="J659" s="2">
        <v>11</v>
      </c>
      <c r="K659" s="2">
        <v>0</v>
      </c>
      <c r="L659" s="2">
        <v>3</v>
      </c>
      <c r="M659" s="2">
        <v>0</v>
      </c>
      <c r="N659" s="2">
        <v>3</v>
      </c>
      <c r="O659" s="2">
        <v>0</v>
      </c>
      <c r="P659" s="2">
        <v>0</v>
      </c>
      <c r="Q659" s="2">
        <v>2</v>
      </c>
      <c r="R659" s="2">
        <v>5</v>
      </c>
      <c r="S659" s="2">
        <v>1</v>
      </c>
      <c r="T659" s="2">
        <v>2</v>
      </c>
      <c r="U659" s="2">
        <v>1</v>
      </c>
      <c r="V659" s="2">
        <v>1</v>
      </c>
      <c r="W659" s="2">
        <v>6</v>
      </c>
      <c r="X659" s="2">
        <v>0</v>
      </c>
      <c r="Y659" s="2">
        <v>13</v>
      </c>
      <c r="Z659" s="2">
        <v>5</v>
      </c>
      <c r="AA659" s="2">
        <v>1</v>
      </c>
    </row>
    <row r="660" spans="2:27" x14ac:dyDescent="0.5">
      <c r="B660" s="2">
        <v>12</v>
      </c>
      <c r="C660" s="2">
        <v>0</v>
      </c>
      <c r="D660" s="2">
        <v>0</v>
      </c>
      <c r="E660">
        <v>0</v>
      </c>
      <c r="F660" s="2">
        <v>2</v>
      </c>
      <c r="G660" s="2">
        <v>2</v>
      </c>
      <c r="H660" s="2">
        <v>0</v>
      </c>
      <c r="I660" s="2">
        <v>7</v>
      </c>
      <c r="J660" s="2">
        <v>21</v>
      </c>
      <c r="K660" s="2">
        <v>3</v>
      </c>
      <c r="L660" s="2">
        <v>1</v>
      </c>
      <c r="M660" s="2">
        <v>0</v>
      </c>
      <c r="N660" s="2">
        <v>8</v>
      </c>
      <c r="O660" s="2">
        <v>2</v>
      </c>
      <c r="P660" s="2">
        <v>1</v>
      </c>
      <c r="Q660" s="2">
        <v>1</v>
      </c>
      <c r="R660" s="2">
        <v>9</v>
      </c>
      <c r="S660" s="2">
        <v>1</v>
      </c>
      <c r="T660" s="2">
        <v>3</v>
      </c>
      <c r="U660" s="2">
        <v>2</v>
      </c>
      <c r="V660" s="2">
        <v>0</v>
      </c>
      <c r="W660" s="2">
        <v>18</v>
      </c>
      <c r="X660" s="2">
        <v>2</v>
      </c>
      <c r="Y660" s="2">
        <v>22</v>
      </c>
      <c r="Z660" s="2">
        <v>9</v>
      </c>
      <c r="AA660" s="2">
        <v>3</v>
      </c>
    </row>
    <row r="661" spans="2:27" x14ac:dyDescent="0.5">
      <c r="B661" s="2">
        <v>12</v>
      </c>
      <c r="C661" s="2">
        <v>0</v>
      </c>
      <c r="D661" s="2">
        <v>0</v>
      </c>
      <c r="E661">
        <v>0</v>
      </c>
      <c r="F661" s="2">
        <v>3</v>
      </c>
      <c r="G661" s="2">
        <v>2</v>
      </c>
      <c r="H661" s="2">
        <v>1</v>
      </c>
      <c r="I661" s="2">
        <v>7</v>
      </c>
      <c r="J661" s="2">
        <v>35</v>
      </c>
      <c r="K661" s="2">
        <v>1</v>
      </c>
      <c r="L661" s="2">
        <v>4</v>
      </c>
      <c r="M661" s="2">
        <v>0</v>
      </c>
      <c r="N661" s="2">
        <v>5</v>
      </c>
      <c r="O661" s="2">
        <v>6</v>
      </c>
      <c r="P661" s="2">
        <v>1</v>
      </c>
      <c r="Q661" s="2">
        <v>2</v>
      </c>
      <c r="R661" s="2">
        <v>6</v>
      </c>
      <c r="S661" s="2">
        <v>1</v>
      </c>
      <c r="T661" s="2">
        <v>0</v>
      </c>
      <c r="U661" s="2">
        <v>6</v>
      </c>
      <c r="V661" s="2">
        <v>1</v>
      </c>
      <c r="W661" s="2">
        <v>22</v>
      </c>
      <c r="X661" s="2">
        <v>0</v>
      </c>
      <c r="Y661" s="2">
        <v>31</v>
      </c>
      <c r="Z661" s="2">
        <v>15</v>
      </c>
      <c r="AA661" s="2">
        <v>1</v>
      </c>
    </row>
    <row r="662" spans="2:27" x14ac:dyDescent="0.5">
      <c r="B662" s="2">
        <v>13</v>
      </c>
      <c r="C662" s="2">
        <v>1</v>
      </c>
      <c r="D662" s="2">
        <v>1</v>
      </c>
      <c r="E662">
        <v>-1</v>
      </c>
      <c r="F662" s="2">
        <v>1</v>
      </c>
      <c r="G662" s="2">
        <v>3</v>
      </c>
      <c r="H662" s="2">
        <v>0</v>
      </c>
      <c r="I662" s="2">
        <v>5</v>
      </c>
      <c r="J662" s="2">
        <v>26</v>
      </c>
      <c r="K662" s="2">
        <v>0</v>
      </c>
      <c r="L662" s="2">
        <v>1</v>
      </c>
      <c r="M662" s="2">
        <v>0</v>
      </c>
      <c r="N662" s="2">
        <v>7</v>
      </c>
      <c r="O662" s="2">
        <v>6</v>
      </c>
      <c r="P662" s="2">
        <v>0</v>
      </c>
      <c r="Q662" s="2">
        <v>1</v>
      </c>
      <c r="R662" s="2">
        <v>3</v>
      </c>
      <c r="S662" s="2">
        <v>3</v>
      </c>
      <c r="T662" s="2">
        <v>6</v>
      </c>
      <c r="U662" s="2">
        <v>3</v>
      </c>
      <c r="V662" s="2">
        <v>2</v>
      </c>
      <c r="W662" s="2">
        <v>10</v>
      </c>
      <c r="X662" s="2">
        <v>0</v>
      </c>
      <c r="Y662" s="2">
        <v>22</v>
      </c>
      <c r="Z662" s="2">
        <v>8</v>
      </c>
      <c r="AA662" s="2">
        <v>3</v>
      </c>
    </row>
    <row r="663" spans="2:27" x14ac:dyDescent="0.5">
      <c r="B663" s="2">
        <v>16</v>
      </c>
      <c r="C663" s="2">
        <v>0</v>
      </c>
      <c r="D663" s="2">
        <v>0</v>
      </c>
      <c r="E663">
        <v>0</v>
      </c>
      <c r="F663" s="2">
        <v>2</v>
      </c>
      <c r="G663" s="2">
        <v>5</v>
      </c>
      <c r="H663" s="2">
        <v>0</v>
      </c>
      <c r="I663" s="2">
        <v>9</v>
      </c>
      <c r="J663" s="2">
        <v>29</v>
      </c>
      <c r="K663" s="2">
        <v>0</v>
      </c>
      <c r="L663" s="2">
        <v>3</v>
      </c>
      <c r="M663" s="2">
        <v>1</v>
      </c>
      <c r="N663" s="2">
        <v>6</v>
      </c>
      <c r="O663" s="2">
        <v>6</v>
      </c>
      <c r="P663" s="2">
        <v>0</v>
      </c>
      <c r="Q663" s="2">
        <v>0</v>
      </c>
      <c r="R663" s="2">
        <v>12</v>
      </c>
      <c r="S663" s="2">
        <v>4</v>
      </c>
      <c r="T663" s="2">
        <v>2</v>
      </c>
      <c r="U663" s="2">
        <v>1</v>
      </c>
      <c r="V663" s="2">
        <v>2</v>
      </c>
      <c r="W663" s="2">
        <v>18</v>
      </c>
      <c r="X663" s="2">
        <v>0</v>
      </c>
      <c r="Y663" s="2">
        <v>32</v>
      </c>
      <c r="Z663" s="2">
        <v>8</v>
      </c>
      <c r="AA663" s="2">
        <v>1</v>
      </c>
    </row>
    <row r="664" spans="2:27" x14ac:dyDescent="0.5">
      <c r="B664" s="2">
        <v>13</v>
      </c>
      <c r="C664" s="2">
        <v>0</v>
      </c>
      <c r="D664" s="2">
        <v>0</v>
      </c>
      <c r="E664">
        <v>0</v>
      </c>
      <c r="F664" s="2">
        <v>6</v>
      </c>
      <c r="G664" s="2">
        <v>0</v>
      </c>
      <c r="H664" s="2">
        <v>0</v>
      </c>
      <c r="I664" s="2">
        <v>12</v>
      </c>
      <c r="J664" s="2">
        <v>38</v>
      </c>
      <c r="K664" s="2">
        <v>2</v>
      </c>
      <c r="L664" s="2">
        <v>7</v>
      </c>
      <c r="M664" s="2">
        <v>1</v>
      </c>
      <c r="N664" s="2">
        <v>6</v>
      </c>
      <c r="O664" s="2">
        <v>9</v>
      </c>
      <c r="P664" s="2">
        <v>0</v>
      </c>
      <c r="Q664" s="2">
        <v>0</v>
      </c>
      <c r="R664" s="2">
        <v>12</v>
      </c>
      <c r="S664" s="2">
        <v>1</v>
      </c>
      <c r="T664" s="2">
        <v>9</v>
      </c>
      <c r="U664" s="2">
        <v>4</v>
      </c>
      <c r="V664" s="2">
        <v>15</v>
      </c>
      <c r="W664" s="2">
        <v>27</v>
      </c>
      <c r="X664" s="2">
        <v>0</v>
      </c>
      <c r="Y664" s="2">
        <v>33</v>
      </c>
      <c r="Z664" s="2">
        <v>19</v>
      </c>
      <c r="AA664" s="2">
        <v>0</v>
      </c>
    </row>
    <row r="665" spans="2:27" x14ac:dyDescent="0.5">
      <c r="B665" s="2">
        <v>0</v>
      </c>
      <c r="C665" s="2">
        <v>0</v>
      </c>
      <c r="D665" s="2">
        <v>0</v>
      </c>
      <c r="E665">
        <v>0</v>
      </c>
      <c r="F665" s="2">
        <v>1</v>
      </c>
      <c r="G665" s="2">
        <v>1</v>
      </c>
      <c r="H665" s="2">
        <v>0</v>
      </c>
      <c r="I665" s="2">
        <v>4</v>
      </c>
      <c r="J665" s="2">
        <v>16</v>
      </c>
      <c r="K665" s="2">
        <v>1</v>
      </c>
      <c r="L665" s="2">
        <v>3</v>
      </c>
      <c r="M665" s="2">
        <v>3</v>
      </c>
      <c r="N665" s="2">
        <v>3</v>
      </c>
      <c r="O665" s="2">
        <v>4</v>
      </c>
      <c r="P665" s="2">
        <v>0</v>
      </c>
      <c r="Q665" s="2">
        <v>0</v>
      </c>
      <c r="R665" s="2">
        <v>3</v>
      </c>
      <c r="S665" s="2">
        <v>0</v>
      </c>
      <c r="T665" s="2">
        <v>1</v>
      </c>
      <c r="U665" s="2">
        <v>1</v>
      </c>
      <c r="V665" s="2">
        <v>1</v>
      </c>
      <c r="W665" s="2">
        <v>7</v>
      </c>
      <c r="X665" s="2">
        <v>0</v>
      </c>
      <c r="Y665" s="2">
        <v>11</v>
      </c>
      <c r="Z665" s="2">
        <v>9</v>
      </c>
      <c r="AA665" s="2">
        <v>0</v>
      </c>
    </row>
    <row r="666" spans="2:27" x14ac:dyDescent="0.5">
      <c r="B666" s="2">
        <v>6</v>
      </c>
      <c r="C666" s="2">
        <v>0</v>
      </c>
      <c r="D666" s="2">
        <v>0</v>
      </c>
      <c r="E666">
        <v>0</v>
      </c>
      <c r="F666" s="2">
        <v>2</v>
      </c>
      <c r="G666" s="2">
        <v>3</v>
      </c>
      <c r="H666" s="2">
        <v>0</v>
      </c>
      <c r="I666" s="2">
        <v>10</v>
      </c>
      <c r="J666" s="2">
        <v>32</v>
      </c>
      <c r="K666" s="2">
        <v>2</v>
      </c>
      <c r="L666" s="2">
        <v>6</v>
      </c>
      <c r="M666" s="2">
        <v>0</v>
      </c>
      <c r="N666" s="2">
        <v>9</v>
      </c>
      <c r="O666" s="2">
        <v>0</v>
      </c>
      <c r="P666" s="2">
        <v>0</v>
      </c>
      <c r="Q666" s="2">
        <v>0</v>
      </c>
      <c r="R666" s="2">
        <v>3</v>
      </c>
      <c r="S666" s="2">
        <v>0</v>
      </c>
      <c r="T666" s="2">
        <v>0</v>
      </c>
      <c r="U666" s="2">
        <v>3</v>
      </c>
      <c r="V666" s="2">
        <v>5</v>
      </c>
      <c r="W666" s="2">
        <v>13</v>
      </c>
      <c r="X666" s="2">
        <v>0</v>
      </c>
      <c r="Y666" s="2">
        <v>19</v>
      </c>
      <c r="Z666" s="2">
        <v>9</v>
      </c>
      <c r="AA666" s="2">
        <v>1</v>
      </c>
    </row>
    <row r="667" spans="2:27" x14ac:dyDescent="0.5">
      <c r="B667" s="2">
        <v>23</v>
      </c>
      <c r="C667" s="2">
        <v>0</v>
      </c>
      <c r="D667" s="2">
        <v>0</v>
      </c>
      <c r="E667">
        <v>0</v>
      </c>
      <c r="F667" s="2">
        <v>3</v>
      </c>
      <c r="G667" s="2">
        <v>3</v>
      </c>
      <c r="H667" s="2">
        <v>0</v>
      </c>
      <c r="I667" s="2">
        <v>19</v>
      </c>
      <c r="J667" s="2">
        <v>64</v>
      </c>
      <c r="K667" s="2">
        <v>1</v>
      </c>
      <c r="L667" s="2">
        <v>2</v>
      </c>
      <c r="M667" s="2">
        <v>2</v>
      </c>
      <c r="N667" s="2">
        <v>10</v>
      </c>
      <c r="O667" s="2">
        <v>8</v>
      </c>
      <c r="P667" s="2">
        <v>0</v>
      </c>
      <c r="Q667" s="2">
        <v>1</v>
      </c>
      <c r="R667" s="2">
        <v>12</v>
      </c>
      <c r="S667" s="2">
        <v>1</v>
      </c>
      <c r="T667" s="2">
        <v>3</v>
      </c>
      <c r="U667" s="2">
        <v>4</v>
      </c>
      <c r="V667" s="2">
        <v>4</v>
      </c>
      <c r="W667" s="2">
        <v>31</v>
      </c>
      <c r="X667" s="2">
        <v>0</v>
      </c>
      <c r="Y667" s="2">
        <v>33</v>
      </c>
      <c r="Z667" s="2">
        <v>17</v>
      </c>
      <c r="AA667" s="2">
        <v>0</v>
      </c>
    </row>
    <row r="668" spans="2:27" x14ac:dyDescent="0.5">
      <c r="B668" s="2">
        <v>19</v>
      </c>
      <c r="C668" s="2">
        <v>0</v>
      </c>
      <c r="D668" s="2">
        <v>0</v>
      </c>
      <c r="E668">
        <v>0</v>
      </c>
      <c r="F668" s="2">
        <v>8</v>
      </c>
      <c r="G668" s="2">
        <v>12</v>
      </c>
      <c r="H668" s="2">
        <v>1</v>
      </c>
      <c r="I668" s="2">
        <v>28</v>
      </c>
      <c r="J668" s="2">
        <v>64</v>
      </c>
      <c r="K668" s="2">
        <v>3</v>
      </c>
      <c r="L668" s="2">
        <v>6</v>
      </c>
      <c r="M668" s="2">
        <v>2</v>
      </c>
      <c r="N668" s="2">
        <v>14</v>
      </c>
      <c r="O668" s="2">
        <v>5</v>
      </c>
      <c r="P668" s="2">
        <v>0</v>
      </c>
      <c r="Q668" s="2">
        <v>2</v>
      </c>
      <c r="R668" s="2">
        <v>7</v>
      </c>
      <c r="S668" s="2">
        <v>1</v>
      </c>
      <c r="T668" s="2">
        <v>5</v>
      </c>
      <c r="U668" s="2">
        <v>2</v>
      </c>
      <c r="V668" s="2">
        <v>7</v>
      </c>
      <c r="W668" s="2">
        <v>25</v>
      </c>
      <c r="X668" s="2">
        <v>0</v>
      </c>
      <c r="Y668" s="2">
        <v>30</v>
      </c>
      <c r="Z668" s="2">
        <v>17</v>
      </c>
      <c r="AA668" s="2">
        <v>2</v>
      </c>
    </row>
    <row r="669" spans="2:27" x14ac:dyDescent="0.5">
      <c r="B669" s="2">
        <v>16</v>
      </c>
      <c r="C669" s="2">
        <v>0</v>
      </c>
      <c r="D669" s="2">
        <v>0</v>
      </c>
      <c r="E669">
        <v>0</v>
      </c>
      <c r="F669" s="2">
        <v>11</v>
      </c>
      <c r="G669" s="2">
        <v>8</v>
      </c>
      <c r="H669" s="2">
        <v>0</v>
      </c>
      <c r="I669" s="2">
        <v>21</v>
      </c>
      <c r="J669" s="2">
        <v>67</v>
      </c>
      <c r="K669" s="2">
        <v>1</v>
      </c>
      <c r="L669" s="2">
        <v>7</v>
      </c>
      <c r="M669" s="2">
        <v>1</v>
      </c>
      <c r="N669" s="2">
        <v>4</v>
      </c>
      <c r="O669" s="2">
        <v>12</v>
      </c>
      <c r="P669" s="2">
        <v>2</v>
      </c>
      <c r="Q669" s="2">
        <v>1</v>
      </c>
      <c r="R669" s="2">
        <v>10</v>
      </c>
      <c r="S669" s="2">
        <v>1</v>
      </c>
      <c r="T669" s="2">
        <v>6</v>
      </c>
      <c r="U669" s="2">
        <v>1</v>
      </c>
      <c r="V669" s="2">
        <v>8</v>
      </c>
      <c r="W669" s="2">
        <v>25</v>
      </c>
      <c r="X669" s="2">
        <v>1</v>
      </c>
      <c r="Y669" s="2">
        <v>51</v>
      </c>
      <c r="Z669" s="2">
        <v>13</v>
      </c>
      <c r="AA669" s="2">
        <v>1</v>
      </c>
    </row>
    <row r="670" spans="2:27" x14ac:dyDescent="0.5">
      <c r="B670" s="2">
        <v>24</v>
      </c>
      <c r="C670" s="2">
        <v>0</v>
      </c>
      <c r="D670" s="2">
        <v>0</v>
      </c>
      <c r="E670">
        <v>0</v>
      </c>
      <c r="F670" s="2">
        <v>18</v>
      </c>
      <c r="G670" s="2">
        <v>6</v>
      </c>
      <c r="H670" s="2">
        <v>0</v>
      </c>
      <c r="I670" s="2">
        <v>18</v>
      </c>
      <c r="J670" s="2">
        <v>79</v>
      </c>
      <c r="K670" s="2">
        <v>2</v>
      </c>
      <c r="L670" s="2">
        <v>7</v>
      </c>
      <c r="M670" s="2">
        <v>0</v>
      </c>
      <c r="N670" s="2">
        <v>5</v>
      </c>
      <c r="O670" s="2">
        <v>12</v>
      </c>
      <c r="P670" s="2">
        <v>0</v>
      </c>
      <c r="Q670" s="2">
        <v>0</v>
      </c>
      <c r="R670" s="2">
        <v>9</v>
      </c>
      <c r="S670" s="2">
        <v>0</v>
      </c>
      <c r="T670" s="2">
        <v>12</v>
      </c>
      <c r="U670" s="2">
        <v>4</v>
      </c>
      <c r="V670" s="2">
        <v>6</v>
      </c>
      <c r="W670" s="2">
        <v>34</v>
      </c>
      <c r="X670" s="2">
        <v>0</v>
      </c>
      <c r="Y670" s="2">
        <v>70</v>
      </c>
      <c r="Z670" s="2">
        <v>28</v>
      </c>
      <c r="AA670" s="2">
        <v>0</v>
      </c>
    </row>
    <row r="671" spans="2:27" x14ac:dyDescent="0.5">
      <c r="B671" s="2">
        <v>12</v>
      </c>
      <c r="C671" s="2">
        <v>0</v>
      </c>
      <c r="D671" s="2">
        <v>0</v>
      </c>
      <c r="E671">
        <v>0</v>
      </c>
      <c r="F671" s="2">
        <v>6</v>
      </c>
      <c r="G671" s="2">
        <v>11</v>
      </c>
      <c r="H671" s="2">
        <v>0</v>
      </c>
      <c r="I671" s="2">
        <v>11</v>
      </c>
      <c r="J671" s="2">
        <v>54</v>
      </c>
      <c r="K671" s="2">
        <v>1</v>
      </c>
      <c r="L671" s="2">
        <v>3</v>
      </c>
      <c r="M671" s="2">
        <v>4</v>
      </c>
      <c r="N671" s="2">
        <v>6</v>
      </c>
      <c r="O671" s="2">
        <v>19</v>
      </c>
      <c r="P671" s="2">
        <v>0</v>
      </c>
      <c r="Q671" s="2">
        <v>0</v>
      </c>
      <c r="R671" s="2">
        <v>6</v>
      </c>
      <c r="S671" s="2">
        <v>1</v>
      </c>
      <c r="T671" s="2">
        <v>2</v>
      </c>
      <c r="U671" s="2">
        <v>2</v>
      </c>
      <c r="V671" s="2">
        <v>3</v>
      </c>
      <c r="W671" s="2">
        <v>12</v>
      </c>
      <c r="X671" s="2">
        <v>0</v>
      </c>
      <c r="Y671" s="2">
        <v>44</v>
      </c>
      <c r="Z671" s="2">
        <v>14</v>
      </c>
      <c r="AA671" s="2">
        <v>1</v>
      </c>
    </row>
    <row r="672" spans="2:27" x14ac:dyDescent="0.5">
      <c r="B672" s="2">
        <v>8</v>
      </c>
      <c r="C672" s="2">
        <v>0</v>
      </c>
      <c r="D672" s="2">
        <v>0</v>
      </c>
      <c r="E672">
        <v>0</v>
      </c>
      <c r="F672" s="2">
        <v>7</v>
      </c>
      <c r="G672" s="2">
        <v>7</v>
      </c>
      <c r="H672" s="2">
        <v>0</v>
      </c>
      <c r="I672" s="2">
        <v>14</v>
      </c>
      <c r="J672" s="2">
        <v>34</v>
      </c>
      <c r="K672" s="2">
        <v>13</v>
      </c>
      <c r="L672" s="2">
        <v>0</v>
      </c>
      <c r="M672" s="2">
        <v>0</v>
      </c>
      <c r="N672" s="2">
        <v>6</v>
      </c>
      <c r="O672" s="2">
        <v>5</v>
      </c>
      <c r="P672" s="2">
        <v>1</v>
      </c>
      <c r="Q672" s="2">
        <v>0</v>
      </c>
      <c r="R672" s="2">
        <v>7</v>
      </c>
      <c r="S672" s="2">
        <v>2</v>
      </c>
      <c r="T672" s="2">
        <v>3</v>
      </c>
      <c r="U672" s="2">
        <v>2</v>
      </c>
      <c r="V672" s="2">
        <v>3</v>
      </c>
      <c r="W672" s="2">
        <v>10</v>
      </c>
      <c r="X672" s="2">
        <v>1</v>
      </c>
      <c r="Y672" s="2">
        <v>39</v>
      </c>
      <c r="Z672" s="2">
        <v>13</v>
      </c>
      <c r="AA672" s="2">
        <v>2</v>
      </c>
    </row>
    <row r="673" spans="2:27" x14ac:dyDescent="0.5">
      <c r="B673" s="2">
        <v>5</v>
      </c>
      <c r="C673" s="2">
        <v>0</v>
      </c>
      <c r="D673" s="2">
        <v>0</v>
      </c>
      <c r="E673">
        <v>0</v>
      </c>
      <c r="F673" s="2">
        <v>8</v>
      </c>
      <c r="G673" s="2">
        <v>5</v>
      </c>
      <c r="H673" s="2">
        <v>1</v>
      </c>
      <c r="I673" s="2">
        <v>18</v>
      </c>
      <c r="J673" s="2">
        <v>53</v>
      </c>
      <c r="K673" s="2">
        <v>0</v>
      </c>
      <c r="L673" s="2">
        <v>3</v>
      </c>
      <c r="M673" s="2">
        <v>1</v>
      </c>
      <c r="N673" s="2">
        <v>3</v>
      </c>
      <c r="O673" s="2">
        <v>15</v>
      </c>
      <c r="P673" s="2">
        <v>1</v>
      </c>
      <c r="Q673" s="2">
        <v>0</v>
      </c>
      <c r="R673" s="2">
        <v>8</v>
      </c>
      <c r="S673" s="2">
        <v>0</v>
      </c>
      <c r="T673" s="2">
        <v>7</v>
      </c>
      <c r="U673" s="2">
        <v>2</v>
      </c>
      <c r="V673" s="2">
        <v>3</v>
      </c>
      <c r="W673" s="2">
        <v>23</v>
      </c>
      <c r="X673" s="2">
        <v>1</v>
      </c>
      <c r="Y673" s="2">
        <v>40</v>
      </c>
      <c r="Z673" s="2">
        <v>24</v>
      </c>
      <c r="AA673" s="2">
        <v>0</v>
      </c>
    </row>
    <row r="674" spans="2:27" x14ac:dyDescent="0.5">
      <c r="B674" s="2">
        <v>11</v>
      </c>
      <c r="C674" s="2">
        <v>0</v>
      </c>
      <c r="D674" s="2">
        <v>0</v>
      </c>
      <c r="E674">
        <v>0</v>
      </c>
      <c r="F674" s="2">
        <v>4</v>
      </c>
      <c r="G674" s="2">
        <v>6</v>
      </c>
      <c r="H674" s="2">
        <v>0</v>
      </c>
      <c r="I674" s="2">
        <v>17</v>
      </c>
      <c r="J674" s="2">
        <v>51</v>
      </c>
      <c r="K674" s="2">
        <v>1</v>
      </c>
      <c r="L674" s="2">
        <v>7</v>
      </c>
      <c r="M674" s="2">
        <v>1</v>
      </c>
      <c r="N674" s="2">
        <v>7</v>
      </c>
      <c r="O674" s="2">
        <v>18</v>
      </c>
      <c r="P674" s="2">
        <v>1</v>
      </c>
      <c r="Q674" s="2">
        <v>0</v>
      </c>
      <c r="R674" s="2">
        <v>3</v>
      </c>
      <c r="S674" s="2">
        <v>0</v>
      </c>
      <c r="T674" s="2">
        <v>5</v>
      </c>
      <c r="U674" s="2">
        <v>3</v>
      </c>
      <c r="V674" s="2">
        <v>6</v>
      </c>
      <c r="W674" s="2">
        <v>38</v>
      </c>
      <c r="X674" s="2">
        <v>0</v>
      </c>
      <c r="Y674" s="2">
        <v>49</v>
      </c>
      <c r="Z674" s="2">
        <v>31</v>
      </c>
      <c r="AA674" s="2">
        <v>0</v>
      </c>
    </row>
    <row r="675" spans="2:27" x14ac:dyDescent="0.5">
      <c r="B675" s="2">
        <v>25</v>
      </c>
      <c r="C675" s="2">
        <v>0</v>
      </c>
      <c r="D675" s="2">
        <v>0</v>
      </c>
      <c r="E675">
        <v>0</v>
      </c>
      <c r="F675" s="2">
        <v>9</v>
      </c>
      <c r="G675" s="2">
        <v>9</v>
      </c>
      <c r="H675" s="2">
        <v>0</v>
      </c>
      <c r="I675" s="2">
        <v>29</v>
      </c>
      <c r="J675" s="2">
        <v>110</v>
      </c>
      <c r="K675" s="2">
        <v>15</v>
      </c>
      <c r="L675" s="2">
        <v>5</v>
      </c>
      <c r="M675" s="2">
        <v>1</v>
      </c>
      <c r="N675" s="2">
        <v>15</v>
      </c>
      <c r="O675" s="2">
        <v>23</v>
      </c>
      <c r="P675" s="2">
        <v>1</v>
      </c>
      <c r="Q675" s="2">
        <v>0</v>
      </c>
      <c r="R675" s="2">
        <v>12</v>
      </c>
      <c r="S675" s="2">
        <v>2</v>
      </c>
      <c r="T675" s="2">
        <v>11</v>
      </c>
      <c r="U675" s="2">
        <v>27</v>
      </c>
      <c r="V675" s="2">
        <v>12</v>
      </c>
      <c r="W675" s="2">
        <v>54</v>
      </c>
      <c r="X675" s="2">
        <v>1</v>
      </c>
      <c r="Y675" s="2">
        <v>97</v>
      </c>
      <c r="Z675" s="2">
        <v>27</v>
      </c>
      <c r="AA675" s="2">
        <v>2</v>
      </c>
    </row>
    <row r="676" spans="2:27" x14ac:dyDescent="0.5">
      <c r="B676" s="2">
        <v>22</v>
      </c>
      <c r="C676" s="2">
        <v>1</v>
      </c>
      <c r="D676" s="2">
        <v>1</v>
      </c>
      <c r="E676">
        <v>-1</v>
      </c>
      <c r="F676" s="2">
        <v>15</v>
      </c>
      <c r="G676" s="2">
        <v>17</v>
      </c>
      <c r="H676" s="2">
        <v>1</v>
      </c>
      <c r="I676" s="2">
        <v>24</v>
      </c>
      <c r="J676" s="2">
        <v>130</v>
      </c>
      <c r="K676" s="2">
        <v>6</v>
      </c>
      <c r="L676" s="2">
        <v>19</v>
      </c>
      <c r="M676" s="2">
        <v>5</v>
      </c>
      <c r="N676" s="2">
        <v>17</v>
      </c>
      <c r="O676" s="2">
        <v>3</v>
      </c>
      <c r="P676" s="2">
        <v>3</v>
      </c>
      <c r="Q676" s="2">
        <v>1</v>
      </c>
      <c r="R676" s="2">
        <v>13</v>
      </c>
      <c r="S676" s="2">
        <v>2</v>
      </c>
      <c r="T676" s="2">
        <v>9</v>
      </c>
      <c r="U676" s="2">
        <v>17</v>
      </c>
      <c r="V676" s="2">
        <v>7</v>
      </c>
      <c r="W676" s="2">
        <v>43</v>
      </c>
      <c r="X676" s="2">
        <v>2</v>
      </c>
      <c r="Y676" s="2">
        <v>94</v>
      </c>
      <c r="Z676" s="2">
        <v>37</v>
      </c>
      <c r="AA676" s="2">
        <v>3</v>
      </c>
    </row>
    <row r="677" spans="2:27" x14ac:dyDescent="0.5">
      <c r="B677" s="2">
        <v>35</v>
      </c>
      <c r="C677" s="2">
        <v>2</v>
      </c>
      <c r="D677" s="2">
        <v>2</v>
      </c>
      <c r="E677">
        <v>-2</v>
      </c>
      <c r="F677" s="2">
        <v>21</v>
      </c>
      <c r="G677" s="2">
        <v>20</v>
      </c>
      <c r="H677" s="2">
        <v>0</v>
      </c>
      <c r="I677" s="2">
        <v>28</v>
      </c>
      <c r="J677" s="2">
        <v>172</v>
      </c>
      <c r="K677" s="2">
        <v>3</v>
      </c>
      <c r="L677" s="2">
        <v>15</v>
      </c>
      <c r="M677" s="2">
        <v>5</v>
      </c>
      <c r="N677" s="2">
        <v>16</v>
      </c>
      <c r="O677" s="2">
        <v>25</v>
      </c>
      <c r="P677" s="2">
        <v>2</v>
      </c>
      <c r="Q677" s="2">
        <v>1</v>
      </c>
      <c r="R677" s="2">
        <v>24</v>
      </c>
      <c r="S677" s="2">
        <v>0</v>
      </c>
      <c r="T677" s="2">
        <v>5</v>
      </c>
      <c r="U677" s="2">
        <v>5</v>
      </c>
      <c r="V677" s="2">
        <v>16</v>
      </c>
      <c r="W677" s="2">
        <v>57</v>
      </c>
      <c r="X677" s="2">
        <v>0</v>
      </c>
      <c r="Y677" s="2">
        <v>82</v>
      </c>
      <c r="Z677" s="2">
        <v>38</v>
      </c>
      <c r="AA677" s="2">
        <v>2</v>
      </c>
    </row>
    <row r="678" spans="2:27" x14ac:dyDescent="0.5">
      <c r="B678" s="2">
        <v>43</v>
      </c>
      <c r="C678" s="2">
        <v>0</v>
      </c>
      <c r="D678" s="2">
        <v>0</v>
      </c>
      <c r="E678">
        <v>0</v>
      </c>
      <c r="F678" s="2">
        <v>18</v>
      </c>
      <c r="G678" s="2">
        <v>21</v>
      </c>
      <c r="H678" s="2">
        <v>1</v>
      </c>
      <c r="I678" s="2">
        <v>40</v>
      </c>
      <c r="J678" s="2">
        <v>188</v>
      </c>
      <c r="K678" s="2">
        <v>3</v>
      </c>
      <c r="L678" s="2">
        <v>20</v>
      </c>
      <c r="M678" s="2">
        <v>3</v>
      </c>
      <c r="N678" s="2">
        <v>10</v>
      </c>
      <c r="O678" s="2">
        <v>29</v>
      </c>
      <c r="P678" s="2">
        <v>6</v>
      </c>
      <c r="Q678" s="2">
        <v>1</v>
      </c>
      <c r="R678" s="2">
        <v>36</v>
      </c>
      <c r="S678" s="2">
        <v>3</v>
      </c>
      <c r="T678" s="2">
        <v>17</v>
      </c>
      <c r="U678" s="2">
        <v>8</v>
      </c>
      <c r="V678" s="2">
        <v>20</v>
      </c>
      <c r="W678" s="2">
        <v>94</v>
      </c>
      <c r="X678" s="2">
        <v>3</v>
      </c>
      <c r="Y678" s="2">
        <v>120</v>
      </c>
      <c r="Z678" s="2">
        <v>68</v>
      </c>
      <c r="AA678" s="2">
        <v>4</v>
      </c>
    </row>
    <row r="679" spans="2:27" x14ac:dyDescent="0.5">
      <c r="B679" s="2">
        <v>11</v>
      </c>
      <c r="C679" s="2">
        <v>0</v>
      </c>
      <c r="D679" s="2">
        <v>0</v>
      </c>
      <c r="E679">
        <v>0</v>
      </c>
      <c r="F679" s="2">
        <v>10</v>
      </c>
      <c r="G679" s="2">
        <v>12</v>
      </c>
      <c r="H679" s="2">
        <v>0</v>
      </c>
      <c r="I679" s="2">
        <v>17</v>
      </c>
      <c r="J679" s="2">
        <v>73</v>
      </c>
      <c r="K679" s="2">
        <v>0</v>
      </c>
      <c r="L679" s="2">
        <v>3</v>
      </c>
      <c r="M679" s="2">
        <v>5</v>
      </c>
      <c r="N679" s="2">
        <v>4</v>
      </c>
      <c r="O679" s="2">
        <v>11</v>
      </c>
      <c r="P679" s="2">
        <v>0</v>
      </c>
      <c r="Q679" s="2">
        <v>3</v>
      </c>
      <c r="R679" s="2">
        <v>6</v>
      </c>
      <c r="S679" s="2">
        <v>0</v>
      </c>
      <c r="T679" s="2">
        <v>2</v>
      </c>
      <c r="U679" s="2">
        <v>4</v>
      </c>
      <c r="V679" s="2">
        <v>4</v>
      </c>
      <c r="W679" s="2">
        <v>21</v>
      </c>
      <c r="X679" s="2">
        <v>0</v>
      </c>
      <c r="Y679" s="2">
        <v>41</v>
      </c>
      <c r="Z679" s="2">
        <v>15</v>
      </c>
      <c r="AA679" s="2">
        <v>2</v>
      </c>
    </row>
    <row r="680" spans="2:27" x14ac:dyDescent="0.5">
      <c r="B680" s="2">
        <v>23</v>
      </c>
      <c r="C680" s="2">
        <v>0</v>
      </c>
      <c r="D680" s="2">
        <v>0</v>
      </c>
      <c r="E680">
        <v>0</v>
      </c>
      <c r="F680" s="2">
        <v>15</v>
      </c>
      <c r="G680" s="2">
        <v>12</v>
      </c>
      <c r="H680" s="2">
        <v>0</v>
      </c>
      <c r="I680" s="2">
        <v>41</v>
      </c>
      <c r="J680" s="2">
        <v>121</v>
      </c>
      <c r="K680" s="2">
        <v>0</v>
      </c>
      <c r="L680" s="2">
        <v>2</v>
      </c>
      <c r="M680" s="2">
        <v>5</v>
      </c>
      <c r="N680" s="2">
        <v>13</v>
      </c>
      <c r="O680" s="2">
        <v>2</v>
      </c>
      <c r="P680" s="2">
        <v>2</v>
      </c>
      <c r="Q680" s="2">
        <v>1</v>
      </c>
      <c r="R680" s="2">
        <v>9</v>
      </c>
      <c r="S680" s="2">
        <v>1</v>
      </c>
      <c r="T680" s="2">
        <v>4</v>
      </c>
      <c r="U680" s="2">
        <v>5</v>
      </c>
      <c r="V680" s="2">
        <v>6</v>
      </c>
      <c r="W680" s="2">
        <v>31</v>
      </c>
      <c r="X680" s="2">
        <v>0</v>
      </c>
      <c r="Y680" s="2">
        <v>72</v>
      </c>
      <c r="Z680" s="2">
        <v>33</v>
      </c>
      <c r="AA680" s="2">
        <v>4</v>
      </c>
    </row>
    <row r="681" spans="2:27" x14ac:dyDescent="0.5">
      <c r="B681" s="2">
        <v>40</v>
      </c>
      <c r="C681" s="2">
        <v>1</v>
      </c>
      <c r="D681" s="2">
        <v>1</v>
      </c>
      <c r="E681">
        <v>-1</v>
      </c>
      <c r="F681" s="2">
        <v>21</v>
      </c>
      <c r="G681" s="2">
        <v>29</v>
      </c>
      <c r="H681" s="2">
        <v>1</v>
      </c>
      <c r="I681" s="2">
        <v>42</v>
      </c>
      <c r="J681" s="2">
        <v>196</v>
      </c>
      <c r="K681" s="2">
        <v>2</v>
      </c>
      <c r="L681" s="2">
        <v>18</v>
      </c>
      <c r="M681" s="2">
        <v>7</v>
      </c>
      <c r="N681" s="2">
        <v>23</v>
      </c>
      <c r="O681" s="2">
        <v>18</v>
      </c>
      <c r="P681" s="2">
        <v>3</v>
      </c>
      <c r="Q681" s="2">
        <v>0</v>
      </c>
      <c r="R681" s="2">
        <v>32</v>
      </c>
      <c r="S681" s="2">
        <v>1</v>
      </c>
      <c r="T681" s="2">
        <v>8</v>
      </c>
      <c r="U681" s="2">
        <v>14</v>
      </c>
      <c r="V681" s="2">
        <v>8</v>
      </c>
      <c r="W681" s="2">
        <v>71</v>
      </c>
      <c r="X681" s="2">
        <v>2</v>
      </c>
      <c r="Y681" s="2">
        <v>137</v>
      </c>
      <c r="Z681" s="2">
        <v>51</v>
      </c>
      <c r="AA681" s="2">
        <v>7</v>
      </c>
    </row>
    <row r="682" spans="2:27" x14ac:dyDescent="0.5">
      <c r="B682" s="2">
        <v>33</v>
      </c>
      <c r="C682" s="2">
        <v>0</v>
      </c>
      <c r="D682" s="2">
        <v>0</v>
      </c>
      <c r="E682">
        <v>0</v>
      </c>
      <c r="F682" s="2">
        <v>18</v>
      </c>
      <c r="G682" s="2">
        <v>19</v>
      </c>
      <c r="H682" s="2">
        <v>1</v>
      </c>
      <c r="I682" s="2">
        <v>34</v>
      </c>
      <c r="J682" s="2">
        <v>249</v>
      </c>
      <c r="K682" s="2">
        <v>2</v>
      </c>
      <c r="L682" s="2">
        <v>18</v>
      </c>
      <c r="M682" s="2">
        <v>0</v>
      </c>
      <c r="N682" s="2">
        <v>21</v>
      </c>
      <c r="O682" s="2">
        <v>11</v>
      </c>
      <c r="P682" s="2">
        <v>3</v>
      </c>
      <c r="Q682" s="2">
        <v>4</v>
      </c>
      <c r="R682" s="2">
        <v>22</v>
      </c>
      <c r="S682" s="2">
        <v>1</v>
      </c>
      <c r="T682" s="2">
        <v>13</v>
      </c>
      <c r="U682" s="2">
        <v>2</v>
      </c>
      <c r="V682" s="2">
        <v>14</v>
      </c>
      <c r="W682" s="2">
        <v>61</v>
      </c>
      <c r="X682" s="2">
        <v>3</v>
      </c>
      <c r="Y682" s="2">
        <v>136</v>
      </c>
      <c r="Z682" s="2">
        <v>47</v>
      </c>
      <c r="AA682" s="2">
        <v>6</v>
      </c>
    </row>
    <row r="683" spans="2:27" x14ac:dyDescent="0.5">
      <c r="B683" s="2">
        <v>37</v>
      </c>
      <c r="C683" s="2">
        <v>3</v>
      </c>
      <c r="D683" s="2">
        <v>3</v>
      </c>
      <c r="E683">
        <v>-3</v>
      </c>
      <c r="F683" s="2">
        <v>18</v>
      </c>
      <c r="G683" s="2">
        <v>36</v>
      </c>
      <c r="H683" s="2">
        <v>3</v>
      </c>
      <c r="I683" s="2">
        <v>35</v>
      </c>
      <c r="J683" s="2">
        <v>277</v>
      </c>
      <c r="K683" s="2">
        <v>1</v>
      </c>
      <c r="L683" s="2">
        <v>21</v>
      </c>
      <c r="M683" s="2">
        <v>4</v>
      </c>
      <c r="N683" s="2">
        <v>20</v>
      </c>
      <c r="O683" s="2">
        <v>11</v>
      </c>
      <c r="P683" s="2">
        <v>2</v>
      </c>
      <c r="Q683" s="2">
        <v>3</v>
      </c>
      <c r="R683" s="2">
        <v>22</v>
      </c>
      <c r="S683" s="2">
        <v>1</v>
      </c>
      <c r="T683" s="2">
        <v>8</v>
      </c>
      <c r="U683" s="2">
        <v>8</v>
      </c>
      <c r="V683" s="2">
        <v>14</v>
      </c>
      <c r="W683" s="2">
        <v>81</v>
      </c>
      <c r="X683" s="2">
        <v>3</v>
      </c>
      <c r="Y683" s="2">
        <v>153</v>
      </c>
      <c r="Z683" s="2">
        <v>69</v>
      </c>
      <c r="AA683" s="2">
        <v>12</v>
      </c>
    </row>
    <row r="684" spans="2:27" x14ac:dyDescent="0.5">
      <c r="B684" s="2">
        <v>42</v>
      </c>
      <c r="C684" s="2">
        <v>3</v>
      </c>
      <c r="D684" s="2">
        <v>3</v>
      </c>
      <c r="E684">
        <v>-3</v>
      </c>
      <c r="F684" s="2">
        <v>30</v>
      </c>
      <c r="G684" s="2">
        <v>31</v>
      </c>
      <c r="H684" s="2">
        <v>4</v>
      </c>
      <c r="I684" s="2">
        <v>57</v>
      </c>
      <c r="J684" s="2">
        <v>282</v>
      </c>
      <c r="K684" s="2">
        <v>1</v>
      </c>
      <c r="L684" s="2">
        <v>27</v>
      </c>
      <c r="M684" s="2">
        <v>4</v>
      </c>
      <c r="N684" s="2">
        <v>22</v>
      </c>
      <c r="O684" s="2">
        <v>23</v>
      </c>
      <c r="P684" s="2">
        <v>3</v>
      </c>
      <c r="Q684" s="2">
        <v>1</v>
      </c>
      <c r="R684" s="2">
        <v>36</v>
      </c>
      <c r="S684" s="2">
        <v>2</v>
      </c>
      <c r="T684" s="2">
        <v>10</v>
      </c>
      <c r="U684" s="2">
        <v>7</v>
      </c>
      <c r="V684" s="2">
        <v>12</v>
      </c>
      <c r="W684" s="2">
        <v>99</v>
      </c>
      <c r="X684" s="2">
        <v>2</v>
      </c>
      <c r="Y684" s="2">
        <v>162</v>
      </c>
      <c r="Z684" s="2">
        <v>67</v>
      </c>
      <c r="AA684" s="2">
        <v>3</v>
      </c>
    </row>
    <row r="685" spans="2:27" x14ac:dyDescent="0.5">
      <c r="B685" s="2">
        <v>60</v>
      </c>
      <c r="C685" s="2">
        <v>0</v>
      </c>
      <c r="D685" s="2">
        <v>0</v>
      </c>
      <c r="E685">
        <v>0</v>
      </c>
      <c r="F685" s="2">
        <v>38</v>
      </c>
      <c r="G685" s="2">
        <v>45</v>
      </c>
      <c r="H685" s="2">
        <v>4</v>
      </c>
      <c r="I685" s="2">
        <v>33</v>
      </c>
      <c r="J685" s="2">
        <v>245</v>
      </c>
      <c r="K685" s="2">
        <v>4</v>
      </c>
      <c r="L685" s="2">
        <v>47</v>
      </c>
      <c r="M685" s="2">
        <v>12</v>
      </c>
      <c r="N685" s="2">
        <v>24</v>
      </c>
      <c r="O685" s="2">
        <v>28</v>
      </c>
      <c r="P685" s="2">
        <v>5</v>
      </c>
      <c r="Q685" s="2">
        <v>2</v>
      </c>
      <c r="R685" s="2">
        <v>37</v>
      </c>
      <c r="S685" s="2">
        <v>1</v>
      </c>
      <c r="T685" s="2">
        <v>18</v>
      </c>
      <c r="U685" s="2">
        <v>11</v>
      </c>
      <c r="V685" s="2">
        <v>19</v>
      </c>
      <c r="W685" s="2">
        <v>132</v>
      </c>
      <c r="X685" s="2">
        <v>4</v>
      </c>
      <c r="Y685" s="2">
        <v>214</v>
      </c>
      <c r="Z685" s="2">
        <v>85</v>
      </c>
      <c r="AA685" s="2">
        <v>7</v>
      </c>
    </row>
    <row r="686" spans="2:27" x14ac:dyDescent="0.5">
      <c r="B686" s="2">
        <v>18</v>
      </c>
      <c r="C686" s="2">
        <v>0</v>
      </c>
      <c r="D686" s="2">
        <v>0</v>
      </c>
      <c r="E686">
        <v>0</v>
      </c>
      <c r="F686" s="2">
        <v>9</v>
      </c>
      <c r="G686" s="2">
        <v>15</v>
      </c>
      <c r="H686" s="2">
        <v>2</v>
      </c>
      <c r="I686" s="2">
        <v>13</v>
      </c>
      <c r="J686" s="2">
        <v>102</v>
      </c>
      <c r="K686" s="2">
        <v>0</v>
      </c>
      <c r="L686" s="2">
        <v>8</v>
      </c>
      <c r="M686" s="2">
        <v>2</v>
      </c>
      <c r="N686" s="2">
        <v>12</v>
      </c>
      <c r="O686" s="2">
        <v>23</v>
      </c>
      <c r="P686" s="2">
        <v>0</v>
      </c>
      <c r="Q686" s="2">
        <v>2</v>
      </c>
      <c r="R686" s="2">
        <v>2</v>
      </c>
      <c r="S686" s="2">
        <v>2</v>
      </c>
      <c r="T686" s="2">
        <v>5</v>
      </c>
      <c r="U686" s="2">
        <v>0</v>
      </c>
      <c r="V686" s="2">
        <v>3</v>
      </c>
      <c r="W686" s="2">
        <v>27</v>
      </c>
      <c r="X686" s="2">
        <v>2</v>
      </c>
      <c r="Y686" s="2">
        <v>88</v>
      </c>
      <c r="Z686" s="2">
        <v>35</v>
      </c>
      <c r="AA686" s="2">
        <v>2</v>
      </c>
    </row>
    <row r="687" spans="2:27" x14ac:dyDescent="0.5">
      <c r="B687" s="2">
        <v>22</v>
      </c>
      <c r="C687" s="2">
        <v>1</v>
      </c>
      <c r="D687" s="2">
        <v>1</v>
      </c>
      <c r="E687">
        <v>-1</v>
      </c>
      <c r="F687" s="2">
        <v>23</v>
      </c>
      <c r="G687" s="2">
        <v>28</v>
      </c>
      <c r="H687" s="2">
        <v>1</v>
      </c>
      <c r="I687" s="2">
        <v>28</v>
      </c>
      <c r="J687" s="2">
        <v>219</v>
      </c>
      <c r="K687" s="2">
        <v>2</v>
      </c>
      <c r="L687" s="2">
        <v>14</v>
      </c>
      <c r="M687" s="2">
        <v>4</v>
      </c>
      <c r="N687" s="2">
        <v>12</v>
      </c>
      <c r="O687" s="2">
        <v>13</v>
      </c>
      <c r="P687" s="2">
        <v>2</v>
      </c>
      <c r="Q687" s="2">
        <v>2</v>
      </c>
      <c r="R687" s="2">
        <v>8</v>
      </c>
      <c r="S687" s="2">
        <v>1</v>
      </c>
      <c r="T687" s="2">
        <v>3</v>
      </c>
      <c r="U687" s="2">
        <v>3</v>
      </c>
      <c r="V687" s="2">
        <v>5</v>
      </c>
      <c r="W687" s="2">
        <v>47</v>
      </c>
      <c r="X687" s="2">
        <v>3</v>
      </c>
      <c r="Y687" s="2">
        <v>133</v>
      </c>
      <c r="Z687" s="2">
        <v>45</v>
      </c>
      <c r="AA687" s="2">
        <v>5</v>
      </c>
    </row>
    <row r="688" spans="2:27" x14ac:dyDescent="0.5">
      <c r="B688" s="2">
        <v>54</v>
      </c>
      <c r="C688" s="2">
        <v>2</v>
      </c>
      <c r="D688" s="2">
        <v>2</v>
      </c>
      <c r="E688">
        <v>-2</v>
      </c>
      <c r="F688" s="2">
        <v>41</v>
      </c>
      <c r="G688" s="2">
        <v>44</v>
      </c>
      <c r="H688" s="2">
        <v>1</v>
      </c>
      <c r="I688" s="2">
        <v>47</v>
      </c>
      <c r="J688" s="2">
        <v>180</v>
      </c>
      <c r="K688" s="2">
        <v>4</v>
      </c>
      <c r="L688" s="2">
        <v>26</v>
      </c>
      <c r="M688" s="2">
        <v>10</v>
      </c>
      <c r="N688" s="2">
        <v>20</v>
      </c>
      <c r="O688" s="2">
        <v>22</v>
      </c>
      <c r="P688" s="2">
        <v>13</v>
      </c>
      <c r="Q688" s="2">
        <v>4</v>
      </c>
      <c r="R688" s="2">
        <v>35</v>
      </c>
      <c r="S688" s="2">
        <v>0</v>
      </c>
      <c r="T688" s="2">
        <v>20</v>
      </c>
      <c r="U688" s="2">
        <v>3</v>
      </c>
      <c r="V688" s="2">
        <v>17</v>
      </c>
      <c r="W688" s="2">
        <v>178</v>
      </c>
      <c r="X688" s="2">
        <v>6</v>
      </c>
      <c r="Y688" s="2">
        <v>238</v>
      </c>
      <c r="Z688" s="2">
        <v>92</v>
      </c>
      <c r="AA688" s="2">
        <v>7</v>
      </c>
    </row>
    <row r="689" spans="2:27" x14ac:dyDescent="0.5">
      <c r="B689" s="2">
        <v>35</v>
      </c>
      <c r="C689" s="2">
        <v>0</v>
      </c>
      <c r="D689" s="2">
        <v>0</v>
      </c>
      <c r="E689">
        <v>0</v>
      </c>
      <c r="F689" s="2">
        <v>33</v>
      </c>
      <c r="G689" s="2">
        <v>34</v>
      </c>
      <c r="H689" s="2">
        <v>4</v>
      </c>
      <c r="I689" s="2">
        <v>37</v>
      </c>
      <c r="J689" s="2">
        <v>205</v>
      </c>
      <c r="K689" s="2">
        <v>2</v>
      </c>
      <c r="L689" s="2">
        <v>28</v>
      </c>
      <c r="M689" s="2">
        <v>10</v>
      </c>
      <c r="N689" s="2">
        <v>46</v>
      </c>
      <c r="O689" s="2">
        <v>19</v>
      </c>
      <c r="P689" s="2">
        <v>4</v>
      </c>
      <c r="Q689" s="2">
        <v>3</v>
      </c>
      <c r="R689" s="2">
        <v>31</v>
      </c>
      <c r="S689" s="2">
        <v>3</v>
      </c>
      <c r="T689" s="2">
        <v>16</v>
      </c>
      <c r="U689" s="2">
        <v>11</v>
      </c>
      <c r="V689" s="2">
        <v>9</v>
      </c>
      <c r="W689" s="2">
        <v>125</v>
      </c>
      <c r="X689" s="2">
        <v>5</v>
      </c>
      <c r="Y689" s="2">
        <v>206</v>
      </c>
      <c r="Z689" s="2">
        <v>76</v>
      </c>
      <c r="AA689" s="2">
        <v>5</v>
      </c>
    </row>
    <row r="690" spans="2:27" x14ac:dyDescent="0.5">
      <c r="B690" s="2">
        <v>47</v>
      </c>
      <c r="C690" s="2">
        <v>1</v>
      </c>
      <c r="D690" s="2">
        <v>1</v>
      </c>
      <c r="E690">
        <v>-1</v>
      </c>
      <c r="F690" s="2">
        <v>48</v>
      </c>
      <c r="G690" s="2">
        <v>43</v>
      </c>
      <c r="H690" s="2">
        <v>4</v>
      </c>
      <c r="I690" s="2">
        <v>39</v>
      </c>
      <c r="J690" s="2">
        <v>142</v>
      </c>
      <c r="K690" s="2">
        <v>4</v>
      </c>
      <c r="L690" s="2">
        <v>37</v>
      </c>
      <c r="M690" s="2">
        <v>13</v>
      </c>
      <c r="N690" s="2">
        <v>25</v>
      </c>
      <c r="O690" s="2">
        <v>18</v>
      </c>
      <c r="P690" s="2">
        <v>6</v>
      </c>
      <c r="Q690" s="2">
        <v>2</v>
      </c>
      <c r="R690" s="2">
        <v>30</v>
      </c>
      <c r="S690" s="2">
        <v>2</v>
      </c>
      <c r="T690" s="2">
        <v>14</v>
      </c>
      <c r="U690" s="2">
        <v>9</v>
      </c>
      <c r="V690" s="2">
        <v>7</v>
      </c>
      <c r="W690" s="2">
        <v>138</v>
      </c>
      <c r="X690" s="2">
        <v>3</v>
      </c>
      <c r="Y690" s="2">
        <v>193</v>
      </c>
      <c r="Z690" s="2">
        <v>69</v>
      </c>
      <c r="AA690" s="2">
        <v>7</v>
      </c>
    </row>
    <row r="691" spans="2:27" x14ac:dyDescent="0.5">
      <c r="B691" s="2">
        <v>54</v>
      </c>
      <c r="C691" s="2">
        <v>2</v>
      </c>
      <c r="D691" s="2">
        <v>2</v>
      </c>
      <c r="E691">
        <v>-2</v>
      </c>
      <c r="F691" s="2">
        <v>50</v>
      </c>
      <c r="G691" s="2">
        <v>40</v>
      </c>
      <c r="H691" s="2">
        <v>2</v>
      </c>
      <c r="I691" s="2">
        <v>36</v>
      </c>
      <c r="J691" s="2">
        <v>139</v>
      </c>
      <c r="K691" s="2">
        <v>1</v>
      </c>
      <c r="L691" s="2">
        <v>33</v>
      </c>
      <c r="M691" s="2">
        <v>12</v>
      </c>
      <c r="N691" s="2">
        <v>22</v>
      </c>
      <c r="O691" s="2">
        <v>27</v>
      </c>
      <c r="P691" s="2">
        <v>3</v>
      </c>
      <c r="Q691" s="2">
        <v>0</v>
      </c>
      <c r="R691" s="2">
        <v>29</v>
      </c>
      <c r="S691" s="2">
        <v>1</v>
      </c>
      <c r="T691" s="2">
        <v>21</v>
      </c>
      <c r="U691" s="2">
        <v>8</v>
      </c>
      <c r="V691" s="2">
        <v>14</v>
      </c>
      <c r="W691" s="2">
        <v>168</v>
      </c>
      <c r="X691" s="2">
        <v>6</v>
      </c>
      <c r="Y691" s="2">
        <v>272</v>
      </c>
      <c r="Z691" s="2">
        <v>100</v>
      </c>
      <c r="AA691" s="2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Steiner</dc:creator>
  <cp:lastModifiedBy>Andreas Steiner</cp:lastModifiedBy>
  <dcterms:created xsi:type="dcterms:W3CDTF">2022-02-14T10:42:02Z</dcterms:created>
  <dcterms:modified xsi:type="dcterms:W3CDTF">2025-05-12T15:35:46Z</dcterms:modified>
</cp:coreProperties>
</file>