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Release 2.18.0/"/>
    </mc:Choice>
  </mc:AlternateContent>
  <xr:revisionPtr revIDLastSave="0" documentId="8_{E33D4C37-93C9-455C-AC12-B3E98A657CA6}" xr6:coauthVersionLast="47" xr6:coauthVersionMax="47" xr10:uidLastSave="{00000000-0000-0000-0000-000000000000}"/>
  <bookViews>
    <workbookView xWindow="-93" yWindow="-93" windowWidth="25786" windowHeight="13866" xr2:uid="{0D5C845B-E285-4B9E-8979-D58DC28E122D}"/>
  </bookViews>
  <sheets>
    <sheet name="Linear Regression" sheetId="1" r:id="rId1"/>
    <sheet name="Polynomial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5" i="3" l="1" a="1"/>
  <c r="U5" i="3" s="1"/>
  <c r="O5" i="3" a="1"/>
  <c r="O5" i="3" s="1"/>
  <c r="I5" i="3" a="1"/>
  <c r="I5" i="3" s="1"/>
  <c r="I5" i="1" a="1"/>
  <c r="I5" i="1" s="1"/>
  <c r="V5" i="1" a="1"/>
  <c r="V5" i="1" s="1"/>
  <c r="O5" i="1" a="1"/>
  <c r="O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<sst xmlns="http://schemas.openxmlformats.org/spreadsheetml/2006/main" count="51" uniqueCount="11">
  <si>
    <t>A</t>
  </si>
  <si>
    <t>B</t>
  </si>
  <si>
    <t>C</t>
  </si>
  <si>
    <t>D</t>
  </si>
  <si>
    <t>E</t>
  </si>
  <si>
    <t>Detrended Data</t>
  </si>
  <si>
    <t>Data</t>
  </si>
  <si>
    <t>Trend</t>
  </si>
  <si>
    <t>Trend with Forecasts</t>
  </si>
  <si>
    <t>nAhead</t>
  </si>
  <si>
    <t>Order of the Polynomial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</si>
</sst>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3" x14ac:knownFonts="1">
    <font>
      <sz val="11"/>
      <color theme="1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right"/>
    </xf>
    <xf numFmtId="43" fontId="0" fillId="0" borderId="0" xfId="1" applyFont="1"/>
    <xf numFmtId="43" fontId="0" fillId="0" borderId="0" xfId="1" applyFont="1" applyAlignment="1">
      <alignment horizontal="right"/>
    </xf>
    <xf numFmtId="43" fontId="2" fillId="0" borderId="0" xfId="1" applyFont="1"/>
    <xf numFmtId="0" fontId="2" fillId="0" borderId="0" xfId="0" applyFont="1"/>
    <xf numFmtId="43" fontId="2" fillId="0" borderId="0" xfId="1" applyFont="1" applyAlignment="1">
      <alignment horizontal="right"/>
    </xf>
    <xf numFmtId="164" fontId="2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Detrended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'Linear Regression'!$I$4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Regression'!$I$5:$I$74</c:f>
              <c:numCache>
                <c:formatCode>_(* #,##0.00_);_(* \(#,##0.00\);_(* "-"??_);_(@_)</c:formatCode>
                <c:ptCount val="70"/>
                <c:pt idx="0">
                  <c:v>-0.14591549295778261</c:v>
                </c:pt>
                <c:pt idx="1">
                  <c:v>-0.10668812877267086</c:v>
                </c:pt>
                <c:pt idx="2">
                  <c:v>-8.7460764587559581E-2</c:v>
                </c:pt>
                <c:pt idx="3">
                  <c:v>-3.8233400402448048E-2</c:v>
                </c:pt>
                <c:pt idx="4">
                  <c:v>-3.9006036217336337E-2</c:v>
                </c:pt>
                <c:pt idx="5">
                  <c:v>-1.9778672032225053E-2</c:v>
                </c:pt>
                <c:pt idx="6">
                  <c:v>0.11944869215288634</c:v>
                </c:pt>
                <c:pt idx="7">
                  <c:v>0.1486760563379983</c:v>
                </c:pt>
                <c:pt idx="8">
                  <c:v>0.13790342052310933</c:v>
                </c:pt>
                <c:pt idx="9">
                  <c:v>7.1307847082211495E-3</c:v>
                </c:pt>
                <c:pt idx="10">
                  <c:v>-4.3641851106667851E-2</c:v>
                </c:pt>
                <c:pt idx="11">
                  <c:v>-4.4144869215561044E-3</c:v>
                </c:pt>
                <c:pt idx="12">
                  <c:v>-1.5187122736444181E-2</c:v>
                </c:pt>
                <c:pt idx="13">
                  <c:v>2.4040241448666677E-2</c:v>
                </c:pt>
                <c:pt idx="14">
                  <c:v>5.3267605633778636E-2</c:v>
                </c:pt>
                <c:pt idx="15">
                  <c:v>4.2494969818889672E-2</c:v>
                </c:pt>
                <c:pt idx="16">
                  <c:v>-5.8277665995998262E-2</c:v>
                </c:pt>
                <c:pt idx="17">
                  <c:v>-3.9050301810886978E-2</c:v>
                </c:pt>
                <c:pt idx="18">
                  <c:v>-9.8229376257759071E-3</c:v>
                </c:pt>
                <c:pt idx="19">
                  <c:v>-4.0595573440664445E-2</c:v>
                </c:pt>
                <c:pt idx="20">
                  <c:v>1.8631790744447763E-2</c:v>
                </c:pt>
                <c:pt idx="21">
                  <c:v>1.7859154929558585E-2</c:v>
                </c:pt>
                <c:pt idx="22">
                  <c:v>-1.2913480885329953E-2</c:v>
                </c:pt>
                <c:pt idx="23">
                  <c:v>-7.3686116700217852E-2</c:v>
                </c:pt>
                <c:pt idx="24">
                  <c:v>-2.4458752515106319E-2</c:v>
                </c:pt>
                <c:pt idx="25">
                  <c:v>4.4768611670004788E-2</c:v>
                </c:pt>
                <c:pt idx="26">
                  <c:v>5.3995975855116285E-2</c:v>
                </c:pt>
                <c:pt idx="27">
                  <c:v>9.3223340040228031E-2</c:v>
                </c:pt>
                <c:pt idx="28">
                  <c:v>0.21245070422533985</c:v>
                </c:pt>
                <c:pt idx="29">
                  <c:v>0.1316780684104506</c:v>
                </c:pt>
                <c:pt idx="30">
                  <c:v>8.0905432595562488E-2</c:v>
                </c:pt>
                <c:pt idx="31">
                  <c:v>0.16013279678067427</c:v>
                </c:pt>
                <c:pt idx="32">
                  <c:v>0.13936016096578552</c:v>
                </c:pt>
                <c:pt idx="33">
                  <c:v>0.11858752515089677</c:v>
                </c:pt>
                <c:pt idx="34">
                  <c:v>4.7814889336007305E-2</c:v>
                </c:pt>
                <c:pt idx="35">
                  <c:v>2.7042253521119441E-2</c:v>
                </c:pt>
                <c:pt idx="36">
                  <c:v>-7.3730382293769381E-2</c:v>
                </c:pt>
                <c:pt idx="37">
                  <c:v>-0.12450301810865838</c:v>
                </c:pt>
                <c:pt idx="38">
                  <c:v>-8.5275653923546635E-2</c:v>
                </c:pt>
                <c:pt idx="39">
                  <c:v>-0.13604828973843475</c:v>
                </c:pt>
                <c:pt idx="40">
                  <c:v>-0.1868209255533233</c:v>
                </c:pt>
                <c:pt idx="41">
                  <c:v>-0.13759356136821221</c:v>
                </c:pt>
                <c:pt idx="42">
                  <c:v>-5.8366197183100432E-2</c:v>
                </c:pt>
                <c:pt idx="43">
                  <c:v>-6.9138832997989397E-2</c:v>
                </c:pt>
                <c:pt idx="44">
                  <c:v>-2.9911468812877651E-2</c:v>
                </c:pt>
                <c:pt idx="45">
                  <c:v>-0.13068410462776603</c:v>
                </c:pt>
                <c:pt idx="46">
                  <c:v>-7.1456740442654265E-2</c:v>
                </c:pt>
                <c:pt idx="47">
                  <c:v>-2.2293762575431586E-3</c:v>
                </c:pt>
                <c:pt idx="48">
                  <c:v>-6.3002012072431945E-2</c:v>
                </c:pt>
                <c:pt idx="49">
                  <c:v>1.6225352112679836E-2</c:v>
                </c:pt>
                <c:pt idx="50">
                  <c:v>4.5452716297791795E-2</c:v>
                </c:pt>
                <c:pt idx="51">
                  <c:v>1.4680080482903257E-2</c:v>
                </c:pt>
                <c:pt idx="52">
                  <c:v>-1.6092555331985281E-2</c:v>
                </c:pt>
                <c:pt idx="53">
                  <c:v>-2.6865191146874245E-2</c:v>
                </c:pt>
                <c:pt idx="54">
                  <c:v>-2.7637826961762535E-2</c:v>
                </c:pt>
                <c:pt idx="55">
                  <c:v>7.158953722334882E-2</c:v>
                </c:pt>
                <c:pt idx="56">
                  <c:v>6.0816901408460744E-2</c:v>
                </c:pt>
                <c:pt idx="57">
                  <c:v>8.0044265593572028E-2</c:v>
                </c:pt>
                <c:pt idx="58">
                  <c:v>9.9271629778683312E-2</c:v>
                </c:pt>
                <c:pt idx="59">
                  <c:v>-1.5010060362050659E-3</c:v>
                </c:pt>
                <c:pt idx="60">
                  <c:v>-1.2273641851093586E-2</c:v>
                </c:pt>
                <c:pt idx="61">
                  <c:v>-5.3046277665981911E-2</c:v>
                </c:pt>
                <c:pt idx="62">
                  <c:v>-3.8189134808703784E-3</c:v>
                </c:pt>
                <c:pt idx="63">
                  <c:v>-0.19459154929575906</c:v>
                </c:pt>
                <c:pt idx="64">
                  <c:v>-0.21536418511064737</c:v>
                </c:pt>
                <c:pt idx="65">
                  <c:v>-0.10613682092553622</c:v>
                </c:pt>
                <c:pt idx="66">
                  <c:v>-3.6909456740424673E-2</c:v>
                </c:pt>
                <c:pt idx="67">
                  <c:v>0.15231790744468654</c:v>
                </c:pt>
                <c:pt idx="68">
                  <c:v>0.14154527162979846</c:v>
                </c:pt>
                <c:pt idx="69">
                  <c:v>0.26077263581491028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42-44B9-A880-B53F01A6607D}"/>
            </c:ext>
          </c:extLst>
        </c:ser>
        <c:ser>
          <c:idx val="1"/>
          <c:order val="1"/>
          <c:tx>
            <c:strRef>
              <c:f>'Linear Regression'!$J$4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Regression'!$J$5:$J$74</c:f>
              <c:numCache>
                <c:formatCode>_(* #,##0.00_);_(* \(#,##0.00\);_(* "-"??_);_(@_)</c:formatCode>
                <c:ptCount val="70"/>
                <c:pt idx="0">
                  <c:v>-0.14064788732398092</c:v>
                </c:pt>
                <c:pt idx="1">
                  <c:v>-9.2103228064073228E-2</c:v>
                </c:pt>
                <c:pt idx="2">
                  <c:v>-7.3558568804164892E-2</c:v>
                </c:pt>
                <c:pt idx="3">
                  <c:v>-1.5013909544256521E-2</c:v>
                </c:pt>
                <c:pt idx="4">
                  <c:v>-1.6469250284348647E-2</c:v>
                </c:pt>
                <c:pt idx="5">
                  <c:v>2.0754089755596894E-3</c:v>
                </c:pt>
                <c:pt idx="6">
                  <c:v>0.14062006823546813</c:v>
                </c:pt>
                <c:pt idx="7">
                  <c:v>0.15916472749537558</c:v>
                </c:pt>
                <c:pt idx="8">
                  <c:v>0.15770938675528434</c:v>
                </c:pt>
                <c:pt idx="9">
                  <c:v>1.6254046015191648E-2</c:v>
                </c:pt>
                <c:pt idx="10">
                  <c:v>-2.5201294724899626E-2</c:v>
                </c:pt>
                <c:pt idx="11">
                  <c:v>3.3433645350076091E-3</c:v>
                </c:pt>
                <c:pt idx="12">
                  <c:v>-1.8111976205083202E-2</c:v>
                </c:pt>
                <c:pt idx="13">
                  <c:v>1.0432683054824032E-2</c:v>
                </c:pt>
                <c:pt idx="14">
                  <c:v>5.8977342314732617E-2</c:v>
                </c:pt>
                <c:pt idx="15">
                  <c:v>4.7522001574640704E-2</c:v>
                </c:pt>
                <c:pt idx="16">
                  <c:v>-4.3933339165451279E-2</c:v>
                </c:pt>
                <c:pt idx="17">
                  <c:v>-3.5388679905543619E-2</c:v>
                </c:pt>
                <c:pt idx="18">
                  <c:v>-1.6844020645634394E-2</c:v>
                </c:pt>
                <c:pt idx="19">
                  <c:v>-3.8299361385726982E-2</c:v>
                </c:pt>
                <c:pt idx="20">
                  <c:v>3.0245297874181176E-2</c:v>
                </c:pt>
                <c:pt idx="21">
                  <c:v>1.8789957134089263E-2</c:v>
                </c:pt>
                <c:pt idx="22">
                  <c:v>-2.6653836060024361E-3</c:v>
                </c:pt>
                <c:pt idx="23">
                  <c:v>-8.4120724346094633E-2</c:v>
                </c:pt>
                <c:pt idx="24">
                  <c:v>-4.5576065086185835E-2</c:v>
                </c:pt>
                <c:pt idx="25">
                  <c:v>2.2968594173721435E-2</c:v>
                </c:pt>
                <c:pt idx="26">
                  <c:v>3.1513253433629984E-2</c:v>
                </c:pt>
                <c:pt idx="27">
                  <c:v>7.0057912693537894E-2</c:v>
                </c:pt>
                <c:pt idx="28">
                  <c:v>0.18860257195344587</c:v>
                </c:pt>
                <c:pt idx="29">
                  <c:v>9.7147231213353891E-2</c:v>
                </c:pt>
                <c:pt idx="30">
                  <c:v>5.5691890473262617E-2</c:v>
                </c:pt>
                <c:pt idx="31">
                  <c:v>0.13423654973317056</c:v>
                </c:pt>
                <c:pt idx="32">
                  <c:v>0.12278120899307865</c:v>
                </c:pt>
                <c:pt idx="33">
                  <c:v>0.10132586825298606</c:v>
                </c:pt>
                <c:pt idx="34">
                  <c:v>2.987052751289454E-2</c:v>
                </c:pt>
                <c:pt idx="35">
                  <c:v>8.4151867728028407E-3</c:v>
                </c:pt>
                <c:pt idx="36">
                  <c:v>-9.304015396728893E-2</c:v>
                </c:pt>
                <c:pt idx="37">
                  <c:v>-0.13449549470738109</c:v>
                </c:pt>
                <c:pt idx="38">
                  <c:v>-9.5950835447472294E-2</c:v>
                </c:pt>
                <c:pt idx="39">
                  <c:v>-0.13740617618756534</c:v>
                </c:pt>
                <c:pt idx="40">
                  <c:v>-0.20886151692765687</c:v>
                </c:pt>
                <c:pt idx="41">
                  <c:v>-0.15031685766774761</c:v>
                </c:pt>
                <c:pt idx="42">
                  <c:v>-7.1772198407840548E-2</c:v>
                </c:pt>
                <c:pt idx="43">
                  <c:v>-6.3227539147932887E-2</c:v>
                </c:pt>
                <c:pt idx="44">
                  <c:v>-2.468287988802409E-2</c:v>
                </c:pt>
                <c:pt idx="45">
                  <c:v>-0.12613822062811586</c:v>
                </c:pt>
                <c:pt idx="46">
                  <c:v>-5.7593561368207702E-2</c:v>
                </c:pt>
                <c:pt idx="47">
                  <c:v>-9.0489021082991172E-3</c:v>
                </c:pt>
                <c:pt idx="48">
                  <c:v>-5.0504242848391279E-2</c:v>
                </c:pt>
                <c:pt idx="49">
                  <c:v>8.0404164115170929E-3</c:v>
                </c:pt>
                <c:pt idx="50">
                  <c:v>2.6585075671424541E-2</c:v>
                </c:pt>
                <c:pt idx="51">
                  <c:v>5.1297349313328411E-3</c:v>
                </c:pt>
                <c:pt idx="52">
                  <c:v>-2.6325605808759533E-2</c:v>
                </c:pt>
                <c:pt idx="53">
                  <c:v>-3.7780946548850558E-2</c:v>
                </c:pt>
                <c:pt idx="54">
                  <c:v>-2.9236287288942897E-2</c:v>
                </c:pt>
                <c:pt idx="55">
                  <c:v>7.9308371970965297E-2</c:v>
                </c:pt>
                <c:pt idx="56">
                  <c:v>5.7853031230873597E-2</c:v>
                </c:pt>
                <c:pt idx="57">
                  <c:v>9.6397690490781507E-2</c:v>
                </c:pt>
                <c:pt idx="58">
                  <c:v>0.11494234975068984</c:v>
                </c:pt>
                <c:pt idx="59">
                  <c:v>3.4870090105982854E-3</c:v>
                </c:pt>
                <c:pt idx="60">
                  <c:v>-7.9683317294945155E-3</c:v>
                </c:pt>
                <c:pt idx="61">
                  <c:v>-5.9423672469585576E-2</c:v>
                </c:pt>
                <c:pt idx="62">
                  <c:v>-1.0879013209677879E-2</c:v>
                </c:pt>
                <c:pt idx="63">
                  <c:v>-0.19233435394976972</c:v>
                </c:pt>
                <c:pt idx="64">
                  <c:v>-0.2237896946898621</c:v>
                </c:pt>
                <c:pt idx="65">
                  <c:v>-8.5245035429953209E-2</c:v>
                </c:pt>
                <c:pt idx="66">
                  <c:v>3.2996238299540792E-3</c:v>
                </c:pt>
                <c:pt idx="67">
                  <c:v>0.16184428308986298</c:v>
                </c:pt>
                <c:pt idx="68">
                  <c:v>0.18038894234977043</c:v>
                </c:pt>
                <c:pt idx="69">
                  <c:v>0.2989336016096793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42-44B9-A880-B53F01A6607D}"/>
            </c:ext>
          </c:extLst>
        </c:ser>
        <c:ser>
          <c:idx val="2"/>
          <c:order val="2"/>
          <c:tx>
            <c:strRef>
              <c:f>'Linear Regression'!$K$4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Regression'!$K$5:$K$74</c:f>
              <c:numCache>
                <c:formatCode>_(* #,##0.00_);_(* \(#,##0.00\);_(* "-"??_);_(@_)</c:formatCode>
                <c:ptCount val="70"/>
                <c:pt idx="0">
                  <c:v>-0.11447484909460925</c:v>
                </c:pt>
                <c:pt idx="1">
                  <c:v>-7.6949698189175741E-2</c:v>
                </c:pt>
                <c:pt idx="2">
                  <c:v>-4.9424547283742015E-2</c:v>
                </c:pt>
                <c:pt idx="3">
                  <c:v>8.1006036216910715E-3</c:v>
                </c:pt>
                <c:pt idx="4">
                  <c:v>1.5625754527124336E-2</c:v>
                </c:pt>
                <c:pt idx="5">
                  <c:v>3.3150905432558275E-2</c:v>
                </c:pt>
                <c:pt idx="6">
                  <c:v>0.1306760563379914</c:v>
                </c:pt>
                <c:pt idx="7">
                  <c:v>0.15820120724342512</c:v>
                </c:pt>
                <c:pt idx="8">
                  <c:v>0.1557263581488586</c:v>
                </c:pt>
                <c:pt idx="9">
                  <c:v>4.3251509054292647E-2</c:v>
                </c:pt>
                <c:pt idx="10">
                  <c:v>7.7665995972608926E-4</c:v>
                </c:pt>
                <c:pt idx="11">
                  <c:v>8.3018108651593536E-3</c:v>
                </c:pt>
                <c:pt idx="12">
                  <c:v>-2.4173038229407418E-2</c:v>
                </c:pt>
                <c:pt idx="13">
                  <c:v>1.3352112676026096E-2</c:v>
                </c:pt>
                <c:pt idx="14">
                  <c:v>7.087726358146007E-2</c:v>
                </c:pt>
                <c:pt idx="15">
                  <c:v>5.8402414486892873E-2</c:v>
                </c:pt>
                <c:pt idx="16">
                  <c:v>-3.4072434607673507E-2</c:v>
                </c:pt>
                <c:pt idx="17">
                  <c:v>-6.5472837022397812E-3</c:v>
                </c:pt>
                <c:pt idx="18">
                  <c:v>9.7786720319348319E-4</c:v>
                </c:pt>
                <c:pt idx="19">
                  <c:v>-2.1496981891373501E-2</c:v>
                </c:pt>
                <c:pt idx="20">
                  <c:v>4.6028169014060261E-2</c:v>
                </c:pt>
                <c:pt idx="21">
                  <c:v>1.3553319919494378E-2</c:v>
                </c:pt>
                <c:pt idx="22">
                  <c:v>1.0784708249271802E-3</c:v>
                </c:pt>
                <c:pt idx="23">
                  <c:v>-8.1396378269639413E-2</c:v>
                </c:pt>
                <c:pt idx="24">
                  <c:v>-5.3871227364205687E-2</c:v>
                </c:pt>
                <c:pt idx="25">
                  <c:v>-6.3460764587714991E-3</c:v>
                </c:pt>
                <c:pt idx="26">
                  <c:v>2.1179074446661339E-2</c:v>
                </c:pt>
                <c:pt idx="27">
                  <c:v>5.8704225352094852E-2</c:v>
                </c:pt>
                <c:pt idx="28">
                  <c:v>0.14622937625752819</c:v>
                </c:pt>
                <c:pt idx="29">
                  <c:v>5.3754527162961807E-2</c:v>
                </c:pt>
                <c:pt idx="30">
                  <c:v>1.1279678068395249E-2</c:v>
                </c:pt>
                <c:pt idx="31">
                  <c:v>9.8804828973828585E-2</c:v>
                </c:pt>
                <c:pt idx="32">
                  <c:v>8.6329979879262275E-2</c:v>
                </c:pt>
                <c:pt idx="33">
                  <c:v>6.3855130784696179E-2</c:v>
                </c:pt>
                <c:pt idx="34">
                  <c:v>-8.6197183098706276E-3</c:v>
                </c:pt>
                <c:pt idx="35">
                  <c:v>-2.1094567404436937E-2</c:v>
                </c:pt>
                <c:pt idx="36">
                  <c:v>-0.11356941649900421</c:v>
                </c:pt>
                <c:pt idx="37">
                  <c:v>-0.15604426559356988</c:v>
                </c:pt>
                <c:pt idx="38">
                  <c:v>-0.10851911468813658</c:v>
                </c:pt>
                <c:pt idx="39">
                  <c:v>-0.15099396378270313</c:v>
                </c:pt>
                <c:pt idx="40">
                  <c:v>-0.22346881287726994</c:v>
                </c:pt>
                <c:pt idx="41">
                  <c:v>-0.15594366197183618</c:v>
                </c:pt>
                <c:pt idx="42">
                  <c:v>-8.8418511066402417E-2</c:v>
                </c:pt>
                <c:pt idx="43">
                  <c:v>-7.0893360160969365E-2</c:v>
                </c:pt>
                <c:pt idx="44">
                  <c:v>-3.3368209255535852E-2</c:v>
                </c:pt>
                <c:pt idx="45">
                  <c:v>-0.12584305835010223</c:v>
                </c:pt>
                <c:pt idx="46">
                  <c:v>-5.8317907444668471E-2</c:v>
                </c:pt>
                <c:pt idx="47">
                  <c:v>-1.0792756539235171E-2</c:v>
                </c:pt>
                <c:pt idx="48">
                  <c:v>-5.3267605633802617E-2</c:v>
                </c:pt>
                <c:pt idx="49">
                  <c:v>-5.7424547283684291E-3</c:v>
                </c:pt>
                <c:pt idx="50">
                  <c:v>1.7826961770648353E-3</c:v>
                </c:pt>
                <c:pt idx="51">
                  <c:v>-1.0692152917501474E-2</c:v>
                </c:pt>
                <c:pt idx="52">
                  <c:v>-4.3167002012068245E-2</c:v>
                </c:pt>
                <c:pt idx="53">
                  <c:v>-4.5641851106633879E-2</c:v>
                </c:pt>
                <c:pt idx="54">
                  <c:v>-2.8116700201200828E-2</c:v>
                </c:pt>
                <c:pt idx="55">
                  <c:v>6.9408450704232294E-2</c:v>
                </c:pt>
                <c:pt idx="56">
                  <c:v>4.693360160966531E-2</c:v>
                </c:pt>
                <c:pt idx="57">
                  <c:v>9.4458752515099498E-2</c:v>
                </c:pt>
                <c:pt idx="58">
                  <c:v>0.13198390342053301</c:v>
                </c:pt>
                <c:pt idx="59">
                  <c:v>2.9509054325965955E-2</c:v>
                </c:pt>
                <c:pt idx="60">
                  <c:v>-2.9657947685990393E-3</c:v>
                </c:pt>
                <c:pt idx="61">
                  <c:v>-5.5440643863166272E-2</c:v>
                </c:pt>
                <c:pt idx="62">
                  <c:v>-1.7915492957732759E-2</c:v>
                </c:pt>
                <c:pt idx="63">
                  <c:v>-0.15039034205230006</c:v>
                </c:pt>
                <c:pt idx="64">
                  <c:v>-0.19286519114686662</c:v>
                </c:pt>
                <c:pt idx="65">
                  <c:v>-4.53400402414319E-2</c:v>
                </c:pt>
                <c:pt idx="66">
                  <c:v>7.2185110664000796E-2</c:v>
                </c:pt>
                <c:pt idx="67">
                  <c:v>0.15971026156943413</c:v>
                </c:pt>
                <c:pt idx="68">
                  <c:v>0.22723541247486878</c:v>
                </c:pt>
                <c:pt idx="69">
                  <c:v>0.31476056338030212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42-44B9-A880-B53F01A6607D}"/>
            </c:ext>
          </c:extLst>
        </c:ser>
        <c:ser>
          <c:idx val="3"/>
          <c:order val="3"/>
          <c:tx>
            <c:strRef>
              <c:f>'Linear Regression'!$L$4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Regression'!$L$5:$L$74</c:f>
              <c:numCache>
                <c:formatCode>_(* #,##0.00_);_(* \(#,##0.00\);_(* "-"??_);_(@_)</c:formatCode>
                <c:ptCount val="70"/>
                <c:pt idx="0">
                  <c:v>-6.8438631790793458E-2</c:v>
                </c:pt>
                <c:pt idx="1">
                  <c:v>-4.3200244947997568E-2</c:v>
                </c:pt>
                <c:pt idx="2">
                  <c:v>-7.9618581052001147E-3</c:v>
                </c:pt>
                <c:pt idx="3">
                  <c:v>5.7276528737596699E-2</c:v>
                </c:pt>
                <c:pt idx="4">
                  <c:v>6.2514915580393904E-2</c:v>
                </c:pt>
                <c:pt idx="5">
                  <c:v>7.7753302423190895E-2</c:v>
                </c:pt>
                <c:pt idx="6">
                  <c:v>0.14299168926598771</c:v>
                </c:pt>
                <c:pt idx="7">
                  <c:v>0.1582300761087847</c:v>
                </c:pt>
                <c:pt idx="8">
                  <c:v>0.17346846295158169</c:v>
                </c:pt>
                <c:pt idx="9">
                  <c:v>6.8706849794378577E-2</c:v>
                </c:pt>
                <c:pt idx="10">
                  <c:v>3.3945236637175746E-2</c:v>
                </c:pt>
                <c:pt idx="11">
                  <c:v>3.9183623479972951E-2</c:v>
                </c:pt>
                <c:pt idx="12">
                  <c:v>4.422010322769232E-3</c:v>
                </c:pt>
                <c:pt idx="13">
                  <c:v>2.966039716556601E-2</c:v>
                </c:pt>
                <c:pt idx="14">
                  <c:v>6.4898784008363464E-2</c:v>
                </c:pt>
                <c:pt idx="15">
                  <c:v>6.0137170851160882E-2</c:v>
                </c:pt>
                <c:pt idx="16">
                  <c:v>-2.462444230604266E-2</c:v>
                </c:pt>
                <c:pt idx="17">
                  <c:v>6.1394453675411853E-4</c:v>
                </c:pt>
                <c:pt idx="18">
                  <c:v>1.585233137955111E-2</c:v>
                </c:pt>
                <c:pt idx="19">
                  <c:v>-1.8909281777651721E-2</c:v>
                </c:pt>
                <c:pt idx="20">
                  <c:v>5.632910506514488E-2</c:v>
                </c:pt>
                <c:pt idx="21">
                  <c:v>1.5674919079424754E-3</c:v>
                </c:pt>
                <c:pt idx="22">
                  <c:v>-3.1941212492609949E-3</c:v>
                </c:pt>
                <c:pt idx="23">
                  <c:v>-0.1179557344064639</c:v>
                </c:pt>
                <c:pt idx="24">
                  <c:v>-0.10271734756366691</c:v>
                </c:pt>
                <c:pt idx="25">
                  <c:v>-4.7478960720869878E-2</c:v>
                </c:pt>
                <c:pt idx="26">
                  <c:v>-3.2240573878072887E-2</c:v>
                </c:pt>
                <c:pt idx="27">
                  <c:v>1.2997812964723465E-2</c:v>
                </c:pt>
                <c:pt idx="28">
                  <c:v>0.1182361998075212</c:v>
                </c:pt>
                <c:pt idx="29">
                  <c:v>1.3474586650318088E-2</c:v>
                </c:pt>
                <c:pt idx="30">
                  <c:v>-2.1287026506884743E-2</c:v>
                </c:pt>
                <c:pt idx="31">
                  <c:v>6.3951360335911644E-2</c:v>
                </c:pt>
                <c:pt idx="32">
                  <c:v>2.9189747178708814E-2</c:v>
                </c:pt>
                <c:pt idx="33">
                  <c:v>1.4428134021505556E-2</c:v>
                </c:pt>
                <c:pt idx="34">
                  <c:v>-6.0333479135696422E-2</c:v>
                </c:pt>
                <c:pt idx="35">
                  <c:v>-5.5095092292900105E-2</c:v>
                </c:pt>
                <c:pt idx="36">
                  <c:v>-0.14985670545010343</c:v>
                </c:pt>
                <c:pt idx="37">
                  <c:v>-0.18461831860730626</c:v>
                </c:pt>
                <c:pt idx="38">
                  <c:v>-0.13937993176450991</c:v>
                </c:pt>
                <c:pt idx="39">
                  <c:v>-0.17414154492171274</c:v>
                </c:pt>
                <c:pt idx="40">
                  <c:v>-0.22890315807891515</c:v>
                </c:pt>
                <c:pt idx="41">
                  <c:v>-0.15366477123611855</c:v>
                </c:pt>
                <c:pt idx="42">
                  <c:v>-9.842638439332152E-2</c:v>
                </c:pt>
                <c:pt idx="43">
                  <c:v>-7.3187997550524742E-2</c:v>
                </c:pt>
                <c:pt idx="44">
                  <c:v>-3.7949610707727288E-2</c:v>
                </c:pt>
                <c:pt idx="45">
                  <c:v>-0.11271122386493015</c:v>
                </c:pt>
                <c:pt idx="46">
                  <c:v>-5.7472837022134016E-2</c:v>
                </c:pt>
                <c:pt idx="47">
                  <c:v>-1.2234450179336775E-2</c:v>
                </c:pt>
                <c:pt idx="48">
                  <c:v>-4.6996063336539606E-2</c:v>
                </c:pt>
                <c:pt idx="49">
                  <c:v>-2.175767649374194E-2</c:v>
                </c:pt>
                <c:pt idx="50">
                  <c:v>-2.6519289650946298E-2</c:v>
                </c:pt>
                <c:pt idx="51">
                  <c:v>-5.1280902808148454E-2</c:v>
                </c:pt>
                <c:pt idx="52">
                  <c:v>-7.6042515965351498E-2</c:v>
                </c:pt>
                <c:pt idx="53">
                  <c:v>-8.0804129122554968E-2</c:v>
                </c:pt>
                <c:pt idx="54">
                  <c:v>-4.5565742279758403E-2</c:v>
                </c:pt>
                <c:pt idx="55">
                  <c:v>3.9672644563038872E-2</c:v>
                </c:pt>
                <c:pt idx="56">
                  <c:v>3.491103140583629E-2</c:v>
                </c:pt>
                <c:pt idx="57">
                  <c:v>8.0149418248632642E-2</c:v>
                </c:pt>
                <c:pt idx="58">
                  <c:v>0.12538780509142988</c:v>
                </c:pt>
                <c:pt idx="59">
                  <c:v>3.0626191934227442E-2</c:v>
                </c:pt>
                <c:pt idx="60">
                  <c:v>5.8645787770243984E-3</c:v>
                </c:pt>
                <c:pt idx="61">
                  <c:v>-4.8897034380179782E-2</c:v>
                </c:pt>
                <c:pt idx="62">
                  <c:v>-2.3658647537382116E-2</c:v>
                </c:pt>
                <c:pt idx="63">
                  <c:v>-8.8420260694585195E-2</c:v>
                </c:pt>
                <c:pt idx="64">
                  <c:v>-0.15318187385178827</c:v>
                </c:pt>
                <c:pt idx="65">
                  <c:v>2.2056512991008859E-2</c:v>
                </c:pt>
                <c:pt idx="66">
                  <c:v>0.17729489983380553</c:v>
                </c:pt>
                <c:pt idx="67">
                  <c:v>0.2025332866766032</c:v>
                </c:pt>
                <c:pt idx="68">
                  <c:v>0.32777167351939962</c:v>
                </c:pt>
                <c:pt idx="69">
                  <c:v>0.34301006036219661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42-44B9-A880-B53F01A6607D}"/>
            </c:ext>
          </c:extLst>
        </c:ser>
        <c:ser>
          <c:idx val="4"/>
          <c:order val="4"/>
          <c:tx>
            <c:strRef>
              <c:f>'Linear Regression'!$M$4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Regression'!$M$5:$M$74</c:f>
              <c:numCache>
                <c:formatCode>_(* #,##0.00_);_(* \(#,##0.00\);_(* "-"??_);_(@_)</c:formatCode>
                <c:ptCount val="70"/>
                <c:pt idx="0">
                  <c:v>-7.008450704230107E-2</c:v>
                </c:pt>
                <c:pt idx="1">
                  <c:v>-3.5485784270888665E-2</c:v>
                </c:pt>
                <c:pt idx="2">
                  <c:v>-8.8706149947714863E-4</c:v>
                </c:pt>
                <c:pt idx="3">
                  <c:v>6.3711661271935505E-2</c:v>
                </c:pt>
                <c:pt idx="4">
                  <c:v>6.8310384043347661E-2</c:v>
                </c:pt>
                <c:pt idx="5">
                  <c:v>8.2909106814759603E-2</c:v>
                </c:pt>
                <c:pt idx="6">
                  <c:v>0.12750782958617179</c:v>
                </c:pt>
                <c:pt idx="7">
                  <c:v>0.14210655235758374</c:v>
                </c:pt>
                <c:pt idx="8">
                  <c:v>0.15670527512899657</c:v>
                </c:pt>
                <c:pt idx="9">
                  <c:v>6.1303997900408191E-2</c:v>
                </c:pt>
                <c:pt idx="10">
                  <c:v>2.5902720671819424E-2</c:v>
                </c:pt>
                <c:pt idx="11">
                  <c:v>3.050144344323158E-2</c:v>
                </c:pt>
                <c:pt idx="12">
                  <c:v>-4.8998337853563001E-3</c:v>
                </c:pt>
                <c:pt idx="13">
                  <c:v>1.9698888986056318E-2</c:v>
                </c:pt>
                <c:pt idx="14">
                  <c:v>7.4297611757468296E-2</c:v>
                </c:pt>
                <c:pt idx="15">
                  <c:v>5.889633452887999E-2</c:v>
                </c:pt>
                <c:pt idx="16">
                  <c:v>-2.6504942699707712E-2</c:v>
                </c:pt>
                <c:pt idx="17">
                  <c:v>-1.9062199282950942E-3</c:v>
                </c:pt>
                <c:pt idx="18">
                  <c:v>1.2692502843116849E-2</c:v>
                </c:pt>
                <c:pt idx="19">
                  <c:v>-1.2708774385471244E-2</c:v>
                </c:pt>
                <c:pt idx="20">
                  <c:v>6.1889948385941196E-2</c:v>
                </c:pt>
                <c:pt idx="21">
                  <c:v>6.4886711573528544E-3</c:v>
                </c:pt>
                <c:pt idx="22">
                  <c:v>-8.9126060712345634E-3</c:v>
                </c:pt>
                <c:pt idx="23">
                  <c:v>-0.11431388329982273</c:v>
                </c:pt>
                <c:pt idx="24">
                  <c:v>-9.9715160528409896E-2</c:v>
                </c:pt>
                <c:pt idx="25">
                  <c:v>-5.5116437756997705E-2</c:v>
                </c:pt>
                <c:pt idx="26">
                  <c:v>-3.0517714985585975E-2</c:v>
                </c:pt>
                <c:pt idx="27">
                  <c:v>1.4081007785826216E-2</c:v>
                </c:pt>
                <c:pt idx="28">
                  <c:v>9.8679730557238443E-2</c:v>
                </c:pt>
                <c:pt idx="29">
                  <c:v>-6.7215466713497207E-3</c:v>
                </c:pt>
                <c:pt idx="30">
                  <c:v>-3.2122823899936925E-2</c:v>
                </c:pt>
                <c:pt idx="31">
                  <c:v>5.2475898871474413E-2</c:v>
                </c:pt>
                <c:pt idx="32">
                  <c:v>4.7074621642885894E-2</c:v>
                </c:pt>
                <c:pt idx="33">
                  <c:v>3.1673344414298477E-2</c:v>
                </c:pt>
                <c:pt idx="34">
                  <c:v>-3.3727932814289652E-2</c:v>
                </c:pt>
                <c:pt idx="35">
                  <c:v>-3.9129210042877283E-2</c:v>
                </c:pt>
                <c:pt idx="36">
                  <c:v>-0.14453048727146545</c:v>
                </c:pt>
                <c:pt idx="37">
                  <c:v>-0.17993176450005333</c:v>
                </c:pt>
                <c:pt idx="38">
                  <c:v>-0.12533304172864135</c:v>
                </c:pt>
                <c:pt idx="39">
                  <c:v>-0.17073431895722901</c:v>
                </c:pt>
                <c:pt idx="40">
                  <c:v>-0.22613559618581647</c:v>
                </c:pt>
                <c:pt idx="41">
                  <c:v>-0.14153687341440424</c:v>
                </c:pt>
                <c:pt idx="42">
                  <c:v>-9.6938150642992049E-2</c:v>
                </c:pt>
                <c:pt idx="43">
                  <c:v>-8.2339427871580106E-2</c:v>
                </c:pt>
                <c:pt idx="44">
                  <c:v>-3.7740705100167915E-2</c:v>
                </c:pt>
                <c:pt idx="45">
                  <c:v>-0.11314198232875583</c:v>
                </c:pt>
                <c:pt idx="46">
                  <c:v>-5.8543259557343852E-2</c:v>
                </c:pt>
                <c:pt idx="47">
                  <c:v>-1.394453678593166E-2</c:v>
                </c:pt>
                <c:pt idx="48">
                  <c:v>-4.934581401451954E-2</c:v>
                </c:pt>
                <c:pt idx="49">
                  <c:v>-1.4747091243107135E-2</c:v>
                </c:pt>
                <c:pt idx="50">
                  <c:v>-3.0148368471695441E-2</c:v>
                </c:pt>
                <c:pt idx="51">
                  <c:v>-4.5549645700282859E-2</c:v>
                </c:pt>
                <c:pt idx="52">
                  <c:v>-6.0950922928872053E-2</c:v>
                </c:pt>
                <c:pt idx="53">
                  <c:v>-6.6352200157459684E-2</c:v>
                </c:pt>
                <c:pt idx="54">
                  <c:v>-2.1753477386047493E-2</c:v>
                </c:pt>
                <c:pt idx="55">
                  <c:v>5.2845245385364947E-2</c:v>
                </c:pt>
                <c:pt idx="56">
                  <c:v>4.7443968156777316E-2</c:v>
                </c:pt>
                <c:pt idx="57">
                  <c:v>9.2042690928189508E-2</c:v>
                </c:pt>
                <c:pt idx="58">
                  <c:v>0.1366414136996017</c:v>
                </c:pt>
                <c:pt idx="59">
                  <c:v>5.1240136471013109E-2</c:v>
                </c:pt>
                <c:pt idx="60">
                  <c:v>5.8388592424254426E-3</c:v>
                </c:pt>
                <c:pt idx="61">
                  <c:v>-5.9562417986162686E-2</c:v>
                </c:pt>
                <c:pt idx="62">
                  <c:v>-3.4963695214750068E-2</c:v>
                </c:pt>
                <c:pt idx="63">
                  <c:v>-8.0364972443337734E-2</c:v>
                </c:pt>
                <c:pt idx="64">
                  <c:v>-0.15576624967192565</c:v>
                </c:pt>
                <c:pt idx="65">
                  <c:v>1.8832473099486435E-2</c:v>
                </c:pt>
                <c:pt idx="66">
                  <c:v>0.15343119587089848</c:v>
                </c:pt>
                <c:pt idx="67">
                  <c:v>0.16802991864231043</c:v>
                </c:pt>
                <c:pt idx="68">
                  <c:v>0.31262864141372315</c:v>
                </c:pt>
                <c:pt idx="69">
                  <c:v>0.30722736418513463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42-44B9-A880-B53F01A66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700240"/>
        <c:axId val="130708400"/>
      </c:lineChart>
      <c:catAx>
        <c:axId val="130700240"/>
        <c:scaling>
          <c:orientation val="minMax"/>
        </c:scaling>
        <c:delete val="1"/>
        <c:axPos val="b"/>
        <c:majorTickMark val="none"/>
        <c:minorTickMark val="none"/>
        <c:tickLblPos val="nextTo"/>
        <c:crossAx val="130708400"/>
        <c:crosses val="autoZero"/>
        <c:auto val="1"/>
        <c:lblAlgn val="ctr"/>
        <c:lblOffset val="100"/>
        <c:noMultiLvlLbl val="0"/>
      </c:catAx>
      <c:valAx>
        <c:axId val="13070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070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'Linear Regression'!$C$4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Regression'!$C$5:$C$74</c:f>
              <c:numCache>
                <c:formatCode>General</c:formatCode>
                <c:ptCount val="70"/>
                <c:pt idx="0">
                  <c:v>4.38</c:v>
                </c:pt>
                <c:pt idx="1">
                  <c:v>4.41</c:v>
                </c:pt>
                <c:pt idx="2">
                  <c:v>4.42</c:v>
                </c:pt>
                <c:pt idx="3">
                  <c:v>4.46</c:v>
                </c:pt>
                <c:pt idx="4">
                  <c:v>4.45</c:v>
                </c:pt>
                <c:pt idx="5">
                  <c:v>4.46</c:v>
                </c:pt>
                <c:pt idx="6">
                  <c:v>4.59</c:v>
                </c:pt>
                <c:pt idx="7">
                  <c:v>4.6100000000000003</c:v>
                </c:pt>
                <c:pt idx="8">
                  <c:v>4.59</c:v>
                </c:pt>
                <c:pt idx="9">
                  <c:v>4.45</c:v>
                </c:pt>
                <c:pt idx="10">
                  <c:v>4.3899999999999997</c:v>
                </c:pt>
                <c:pt idx="11">
                  <c:v>4.42</c:v>
                </c:pt>
                <c:pt idx="12">
                  <c:v>4.4000000000000004</c:v>
                </c:pt>
                <c:pt idx="13">
                  <c:v>4.43</c:v>
                </c:pt>
                <c:pt idx="14">
                  <c:v>4.45</c:v>
                </c:pt>
                <c:pt idx="15">
                  <c:v>4.43</c:v>
                </c:pt>
                <c:pt idx="16">
                  <c:v>4.32</c:v>
                </c:pt>
                <c:pt idx="17">
                  <c:v>4.33</c:v>
                </c:pt>
                <c:pt idx="18">
                  <c:v>4.3499999999999996</c:v>
                </c:pt>
                <c:pt idx="19">
                  <c:v>4.3099999999999996</c:v>
                </c:pt>
                <c:pt idx="20">
                  <c:v>4.3600000000000003</c:v>
                </c:pt>
                <c:pt idx="21">
                  <c:v>4.3499999999999996</c:v>
                </c:pt>
                <c:pt idx="22">
                  <c:v>4.3099999999999996</c:v>
                </c:pt>
                <c:pt idx="23">
                  <c:v>4.24</c:v>
                </c:pt>
                <c:pt idx="24">
                  <c:v>4.28</c:v>
                </c:pt>
                <c:pt idx="25">
                  <c:v>4.34</c:v>
                </c:pt>
                <c:pt idx="26">
                  <c:v>4.34</c:v>
                </c:pt>
                <c:pt idx="27">
                  <c:v>4.37</c:v>
                </c:pt>
                <c:pt idx="28">
                  <c:v>4.4800000000000004</c:v>
                </c:pt>
                <c:pt idx="29">
                  <c:v>4.3899999999999997</c:v>
                </c:pt>
                <c:pt idx="30">
                  <c:v>4.33</c:v>
                </c:pt>
                <c:pt idx="31">
                  <c:v>4.4000000000000004</c:v>
                </c:pt>
                <c:pt idx="32">
                  <c:v>4.37</c:v>
                </c:pt>
                <c:pt idx="33">
                  <c:v>4.34</c:v>
                </c:pt>
                <c:pt idx="34">
                  <c:v>4.26</c:v>
                </c:pt>
                <c:pt idx="35">
                  <c:v>4.2300000000000004</c:v>
                </c:pt>
                <c:pt idx="36">
                  <c:v>4.12</c:v>
                </c:pt>
                <c:pt idx="37">
                  <c:v>4.0599999999999996</c:v>
                </c:pt>
                <c:pt idx="38">
                  <c:v>4.09</c:v>
                </c:pt>
                <c:pt idx="39">
                  <c:v>4.03</c:v>
                </c:pt>
                <c:pt idx="40">
                  <c:v>3.97</c:v>
                </c:pt>
                <c:pt idx="41">
                  <c:v>4.01</c:v>
                </c:pt>
                <c:pt idx="42">
                  <c:v>4.08</c:v>
                </c:pt>
                <c:pt idx="43">
                  <c:v>4.0599999999999996</c:v>
                </c:pt>
                <c:pt idx="44">
                  <c:v>4.09</c:v>
                </c:pt>
                <c:pt idx="45">
                  <c:v>3.98</c:v>
                </c:pt>
                <c:pt idx="46">
                  <c:v>4.03</c:v>
                </c:pt>
                <c:pt idx="47">
                  <c:v>4.09</c:v>
                </c:pt>
                <c:pt idx="48">
                  <c:v>4.0199999999999996</c:v>
                </c:pt>
                <c:pt idx="49">
                  <c:v>4.09</c:v>
                </c:pt>
                <c:pt idx="50">
                  <c:v>4.1100000000000003</c:v>
                </c:pt>
                <c:pt idx="51">
                  <c:v>4.07</c:v>
                </c:pt>
                <c:pt idx="52">
                  <c:v>4.03</c:v>
                </c:pt>
                <c:pt idx="53">
                  <c:v>4.01</c:v>
                </c:pt>
                <c:pt idx="54">
                  <c:v>4</c:v>
                </c:pt>
                <c:pt idx="55">
                  <c:v>4.09</c:v>
                </c:pt>
                <c:pt idx="56">
                  <c:v>4.07</c:v>
                </c:pt>
                <c:pt idx="57">
                  <c:v>4.08</c:v>
                </c:pt>
                <c:pt idx="58">
                  <c:v>4.09</c:v>
                </c:pt>
                <c:pt idx="59">
                  <c:v>3.98</c:v>
                </c:pt>
                <c:pt idx="60">
                  <c:v>3.96</c:v>
                </c:pt>
                <c:pt idx="61">
                  <c:v>3.91</c:v>
                </c:pt>
                <c:pt idx="62">
                  <c:v>3.95</c:v>
                </c:pt>
                <c:pt idx="63">
                  <c:v>3.75</c:v>
                </c:pt>
                <c:pt idx="64">
                  <c:v>3.72</c:v>
                </c:pt>
                <c:pt idx="65">
                  <c:v>3.82</c:v>
                </c:pt>
                <c:pt idx="66">
                  <c:v>3.88</c:v>
                </c:pt>
                <c:pt idx="67">
                  <c:v>4.0599999999999996</c:v>
                </c:pt>
                <c:pt idx="68">
                  <c:v>4.04</c:v>
                </c:pt>
                <c:pt idx="69">
                  <c:v>4.1500000000000004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1D-4E87-82FA-5A23CF374ACC}"/>
            </c:ext>
          </c:extLst>
        </c:ser>
        <c:ser>
          <c:idx val="1"/>
          <c:order val="1"/>
          <c:tx>
            <c:strRef>
              <c:f>'Linear Regression'!$D$4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Regression'!$D$5:$D$74</c:f>
              <c:numCache>
                <c:formatCode>General</c:formatCode>
                <c:ptCount val="70"/>
                <c:pt idx="0">
                  <c:v>4.47</c:v>
                </c:pt>
                <c:pt idx="1">
                  <c:v>4.51</c:v>
                </c:pt>
                <c:pt idx="2">
                  <c:v>4.5199999999999996</c:v>
                </c:pt>
                <c:pt idx="3">
                  <c:v>4.57</c:v>
                </c:pt>
                <c:pt idx="4">
                  <c:v>4.5599999999999996</c:v>
                </c:pt>
                <c:pt idx="5">
                  <c:v>4.57</c:v>
                </c:pt>
                <c:pt idx="6">
                  <c:v>4.7</c:v>
                </c:pt>
                <c:pt idx="7">
                  <c:v>4.71</c:v>
                </c:pt>
                <c:pt idx="8">
                  <c:v>4.7</c:v>
                </c:pt>
                <c:pt idx="9">
                  <c:v>4.55</c:v>
                </c:pt>
                <c:pt idx="10">
                  <c:v>4.5</c:v>
                </c:pt>
                <c:pt idx="11">
                  <c:v>4.5199999999999996</c:v>
                </c:pt>
                <c:pt idx="12">
                  <c:v>4.49</c:v>
                </c:pt>
                <c:pt idx="13">
                  <c:v>4.51</c:v>
                </c:pt>
                <c:pt idx="14">
                  <c:v>4.55</c:v>
                </c:pt>
                <c:pt idx="15">
                  <c:v>4.53</c:v>
                </c:pt>
                <c:pt idx="16">
                  <c:v>4.43</c:v>
                </c:pt>
                <c:pt idx="17">
                  <c:v>4.43</c:v>
                </c:pt>
                <c:pt idx="18">
                  <c:v>4.4400000000000004</c:v>
                </c:pt>
                <c:pt idx="19">
                  <c:v>4.41</c:v>
                </c:pt>
                <c:pt idx="20">
                  <c:v>4.47</c:v>
                </c:pt>
                <c:pt idx="21">
                  <c:v>4.45</c:v>
                </c:pt>
                <c:pt idx="22">
                  <c:v>4.42</c:v>
                </c:pt>
                <c:pt idx="23">
                  <c:v>4.33</c:v>
                </c:pt>
                <c:pt idx="24">
                  <c:v>4.3600000000000003</c:v>
                </c:pt>
                <c:pt idx="25">
                  <c:v>4.42</c:v>
                </c:pt>
                <c:pt idx="26">
                  <c:v>4.42</c:v>
                </c:pt>
                <c:pt idx="27">
                  <c:v>4.45</c:v>
                </c:pt>
                <c:pt idx="28">
                  <c:v>4.5599999999999996</c:v>
                </c:pt>
                <c:pt idx="29">
                  <c:v>4.46</c:v>
                </c:pt>
                <c:pt idx="30">
                  <c:v>4.41</c:v>
                </c:pt>
                <c:pt idx="31">
                  <c:v>4.4800000000000004</c:v>
                </c:pt>
                <c:pt idx="32">
                  <c:v>4.46</c:v>
                </c:pt>
                <c:pt idx="33">
                  <c:v>4.43</c:v>
                </c:pt>
                <c:pt idx="34">
                  <c:v>4.3499999999999996</c:v>
                </c:pt>
                <c:pt idx="35">
                  <c:v>4.32</c:v>
                </c:pt>
                <c:pt idx="36">
                  <c:v>4.21</c:v>
                </c:pt>
                <c:pt idx="37">
                  <c:v>4.16</c:v>
                </c:pt>
                <c:pt idx="38">
                  <c:v>4.1900000000000004</c:v>
                </c:pt>
                <c:pt idx="39">
                  <c:v>4.1399999999999997</c:v>
                </c:pt>
                <c:pt idx="40">
                  <c:v>4.0599999999999996</c:v>
                </c:pt>
                <c:pt idx="41">
                  <c:v>4.1100000000000003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4.0999999999999996</c:v>
                </c:pt>
                <c:pt idx="46">
                  <c:v>4.16</c:v>
                </c:pt>
                <c:pt idx="47">
                  <c:v>4.2</c:v>
                </c:pt>
                <c:pt idx="48">
                  <c:v>4.1500000000000004</c:v>
                </c:pt>
                <c:pt idx="49">
                  <c:v>4.2</c:v>
                </c:pt>
                <c:pt idx="50">
                  <c:v>4.21</c:v>
                </c:pt>
                <c:pt idx="51">
                  <c:v>4.18</c:v>
                </c:pt>
                <c:pt idx="52">
                  <c:v>4.1399999999999997</c:v>
                </c:pt>
                <c:pt idx="53">
                  <c:v>4.12</c:v>
                </c:pt>
                <c:pt idx="54">
                  <c:v>4.12</c:v>
                </c:pt>
                <c:pt idx="55">
                  <c:v>4.22</c:v>
                </c:pt>
                <c:pt idx="56">
                  <c:v>4.1900000000000004</c:v>
                </c:pt>
                <c:pt idx="57">
                  <c:v>4.22</c:v>
                </c:pt>
                <c:pt idx="58">
                  <c:v>4.2300000000000004</c:v>
                </c:pt>
                <c:pt idx="59">
                  <c:v>4.1100000000000003</c:v>
                </c:pt>
                <c:pt idx="60">
                  <c:v>4.09</c:v>
                </c:pt>
                <c:pt idx="61">
                  <c:v>4.03</c:v>
                </c:pt>
                <c:pt idx="62">
                  <c:v>4.07</c:v>
                </c:pt>
                <c:pt idx="63">
                  <c:v>3.88</c:v>
                </c:pt>
                <c:pt idx="64">
                  <c:v>3.84</c:v>
                </c:pt>
                <c:pt idx="65">
                  <c:v>3.97</c:v>
                </c:pt>
                <c:pt idx="66">
                  <c:v>4.05</c:v>
                </c:pt>
                <c:pt idx="67">
                  <c:v>4.2</c:v>
                </c:pt>
                <c:pt idx="68">
                  <c:v>4.21</c:v>
                </c:pt>
                <c:pt idx="69">
                  <c:v>4.32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1D-4E87-82FA-5A23CF374ACC}"/>
            </c:ext>
          </c:extLst>
        </c:ser>
        <c:ser>
          <c:idx val="2"/>
          <c:order val="2"/>
          <c:tx>
            <c:strRef>
              <c:f>'Linear Regression'!$E$4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Regression'!$E$5:$E$74</c:f>
              <c:numCache>
                <c:formatCode>General</c:formatCode>
                <c:ptCount val="70"/>
                <c:pt idx="0">
                  <c:v>4.57</c:v>
                </c:pt>
                <c:pt idx="1">
                  <c:v>4.5999999999999996</c:v>
                </c:pt>
                <c:pt idx="2">
                  <c:v>4.62</c:v>
                </c:pt>
                <c:pt idx="3">
                  <c:v>4.67</c:v>
                </c:pt>
                <c:pt idx="4">
                  <c:v>4.67</c:v>
                </c:pt>
                <c:pt idx="5">
                  <c:v>4.68</c:v>
                </c:pt>
                <c:pt idx="6">
                  <c:v>4.7699999999999996</c:v>
                </c:pt>
                <c:pt idx="7">
                  <c:v>4.79</c:v>
                </c:pt>
                <c:pt idx="8">
                  <c:v>4.78</c:v>
                </c:pt>
                <c:pt idx="9">
                  <c:v>4.66</c:v>
                </c:pt>
                <c:pt idx="10">
                  <c:v>4.6100000000000003</c:v>
                </c:pt>
                <c:pt idx="11">
                  <c:v>4.6100000000000003</c:v>
                </c:pt>
                <c:pt idx="12">
                  <c:v>4.57</c:v>
                </c:pt>
                <c:pt idx="13">
                  <c:v>4.5999999999999996</c:v>
                </c:pt>
                <c:pt idx="14">
                  <c:v>4.6500000000000004</c:v>
                </c:pt>
                <c:pt idx="15">
                  <c:v>4.63</c:v>
                </c:pt>
                <c:pt idx="16">
                  <c:v>4.53</c:v>
                </c:pt>
                <c:pt idx="17">
                  <c:v>4.55</c:v>
                </c:pt>
                <c:pt idx="18">
                  <c:v>4.55</c:v>
                </c:pt>
                <c:pt idx="19">
                  <c:v>4.5199999999999996</c:v>
                </c:pt>
                <c:pt idx="20">
                  <c:v>4.58</c:v>
                </c:pt>
                <c:pt idx="21">
                  <c:v>4.54</c:v>
                </c:pt>
                <c:pt idx="22">
                  <c:v>4.5199999999999996</c:v>
                </c:pt>
                <c:pt idx="23">
                  <c:v>4.43</c:v>
                </c:pt>
                <c:pt idx="24">
                  <c:v>4.45</c:v>
                </c:pt>
                <c:pt idx="25">
                  <c:v>4.49</c:v>
                </c:pt>
                <c:pt idx="26">
                  <c:v>4.51</c:v>
                </c:pt>
                <c:pt idx="27">
                  <c:v>4.54</c:v>
                </c:pt>
                <c:pt idx="28">
                  <c:v>4.62</c:v>
                </c:pt>
                <c:pt idx="29">
                  <c:v>4.5199999999999996</c:v>
                </c:pt>
                <c:pt idx="30">
                  <c:v>4.47</c:v>
                </c:pt>
                <c:pt idx="31">
                  <c:v>4.55</c:v>
                </c:pt>
                <c:pt idx="32">
                  <c:v>4.53</c:v>
                </c:pt>
                <c:pt idx="33">
                  <c:v>4.5</c:v>
                </c:pt>
                <c:pt idx="34">
                  <c:v>4.42</c:v>
                </c:pt>
                <c:pt idx="35">
                  <c:v>4.4000000000000004</c:v>
                </c:pt>
                <c:pt idx="36">
                  <c:v>4.3</c:v>
                </c:pt>
                <c:pt idx="37">
                  <c:v>4.25</c:v>
                </c:pt>
                <c:pt idx="38">
                  <c:v>4.29</c:v>
                </c:pt>
                <c:pt idx="39">
                  <c:v>4.24</c:v>
                </c:pt>
                <c:pt idx="40">
                  <c:v>4.16</c:v>
                </c:pt>
                <c:pt idx="41">
                  <c:v>4.22</c:v>
                </c:pt>
                <c:pt idx="42">
                  <c:v>4.28</c:v>
                </c:pt>
                <c:pt idx="43">
                  <c:v>4.29</c:v>
                </c:pt>
                <c:pt idx="44">
                  <c:v>4.32</c:v>
                </c:pt>
                <c:pt idx="45">
                  <c:v>4.22</c:v>
                </c:pt>
                <c:pt idx="46">
                  <c:v>4.28</c:v>
                </c:pt>
                <c:pt idx="47">
                  <c:v>4.32</c:v>
                </c:pt>
                <c:pt idx="48">
                  <c:v>4.2699999999999996</c:v>
                </c:pt>
                <c:pt idx="49">
                  <c:v>4.3099999999999996</c:v>
                </c:pt>
                <c:pt idx="50">
                  <c:v>4.3099999999999996</c:v>
                </c:pt>
                <c:pt idx="51">
                  <c:v>4.29</c:v>
                </c:pt>
                <c:pt idx="52">
                  <c:v>4.25</c:v>
                </c:pt>
                <c:pt idx="53">
                  <c:v>4.24</c:v>
                </c:pt>
                <c:pt idx="54">
                  <c:v>4.25</c:v>
                </c:pt>
                <c:pt idx="55">
                  <c:v>4.34</c:v>
                </c:pt>
                <c:pt idx="56">
                  <c:v>4.3099999999999996</c:v>
                </c:pt>
                <c:pt idx="57">
                  <c:v>4.3499999999999996</c:v>
                </c:pt>
                <c:pt idx="58">
                  <c:v>4.38</c:v>
                </c:pt>
                <c:pt idx="59">
                  <c:v>4.2699999999999996</c:v>
                </c:pt>
                <c:pt idx="60">
                  <c:v>4.2300000000000004</c:v>
                </c:pt>
                <c:pt idx="61">
                  <c:v>4.17</c:v>
                </c:pt>
                <c:pt idx="62">
                  <c:v>4.2</c:v>
                </c:pt>
                <c:pt idx="63">
                  <c:v>4.0599999999999996</c:v>
                </c:pt>
                <c:pt idx="64">
                  <c:v>4.01</c:v>
                </c:pt>
                <c:pt idx="65">
                  <c:v>4.1500000000000004</c:v>
                </c:pt>
                <c:pt idx="66">
                  <c:v>4.26</c:v>
                </c:pt>
                <c:pt idx="67">
                  <c:v>4.34</c:v>
                </c:pt>
                <c:pt idx="68">
                  <c:v>4.4000000000000004</c:v>
                </c:pt>
                <c:pt idx="69">
                  <c:v>4.4800000000000004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1D-4E87-82FA-5A23CF374ACC}"/>
            </c:ext>
          </c:extLst>
        </c:ser>
        <c:ser>
          <c:idx val="3"/>
          <c:order val="3"/>
          <c:tx>
            <c:strRef>
              <c:f>'Linear Regression'!$F$4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Regression'!$F$5:$F$74</c:f>
              <c:numCache>
                <c:formatCode>General</c:formatCode>
                <c:ptCount val="70"/>
                <c:pt idx="0">
                  <c:v>4.8600000000000003</c:v>
                </c:pt>
                <c:pt idx="1">
                  <c:v>4.88</c:v>
                </c:pt>
                <c:pt idx="2">
                  <c:v>4.91</c:v>
                </c:pt>
                <c:pt idx="3">
                  <c:v>4.97</c:v>
                </c:pt>
                <c:pt idx="4">
                  <c:v>4.97</c:v>
                </c:pt>
                <c:pt idx="5">
                  <c:v>4.9800000000000004</c:v>
                </c:pt>
                <c:pt idx="6">
                  <c:v>5.04</c:v>
                </c:pt>
                <c:pt idx="7">
                  <c:v>5.05</c:v>
                </c:pt>
                <c:pt idx="8">
                  <c:v>5.0599999999999996</c:v>
                </c:pt>
                <c:pt idx="9">
                  <c:v>4.95</c:v>
                </c:pt>
                <c:pt idx="10">
                  <c:v>4.91</c:v>
                </c:pt>
                <c:pt idx="11">
                  <c:v>4.91</c:v>
                </c:pt>
                <c:pt idx="12">
                  <c:v>4.87</c:v>
                </c:pt>
                <c:pt idx="13">
                  <c:v>4.8899999999999997</c:v>
                </c:pt>
                <c:pt idx="14">
                  <c:v>4.92</c:v>
                </c:pt>
                <c:pt idx="15">
                  <c:v>4.91</c:v>
                </c:pt>
                <c:pt idx="16">
                  <c:v>4.82</c:v>
                </c:pt>
                <c:pt idx="17">
                  <c:v>4.84</c:v>
                </c:pt>
                <c:pt idx="18">
                  <c:v>4.8499999999999996</c:v>
                </c:pt>
                <c:pt idx="19">
                  <c:v>4.8099999999999996</c:v>
                </c:pt>
                <c:pt idx="20">
                  <c:v>4.88</c:v>
                </c:pt>
                <c:pt idx="21">
                  <c:v>4.82</c:v>
                </c:pt>
                <c:pt idx="22">
                  <c:v>4.8099999999999996</c:v>
                </c:pt>
                <c:pt idx="23">
                  <c:v>4.6900000000000004</c:v>
                </c:pt>
                <c:pt idx="24">
                  <c:v>4.7</c:v>
                </c:pt>
                <c:pt idx="25">
                  <c:v>4.75</c:v>
                </c:pt>
                <c:pt idx="26">
                  <c:v>4.76</c:v>
                </c:pt>
                <c:pt idx="27">
                  <c:v>4.8</c:v>
                </c:pt>
                <c:pt idx="28">
                  <c:v>4.9000000000000004</c:v>
                </c:pt>
                <c:pt idx="29">
                  <c:v>4.79</c:v>
                </c:pt>
                <c:pt idx="30">
                  <c:v>4.75</c:v>
                </c:pt>
                <c:pt idx="31">
                  <c:v>4.83</c:v>
                </c:pt>
                <c:pt idx="32">
                  <c:v>4.79</c:v>
                </c:pt>
                <c:pt idx="33">
                  <c:v>4.7699999999999996</c:v>
                </c:pt>
                <c:pt idx="34">
                  <c:v>4.6900000000000004</c:v>
                </c:pt>
                <c:pt idx="35">
                  <c:v>4.6900000000000004</c:v>
                </c:pt>
                <c:pt idx="36">
                  <c:v>4.59</c:v>
                </c:pt>
                <c:pt idx="37">
                  <c:v>4.55</c:v>
                </c:pt>
                <c:pt idx="38">
                  <c:v>4.59</c:v>
                </c:pt>
                <c:pt idx="39">
                  <c:v>4.55</c:v>
                </c:pt>
                <c:pt idx="40">
                  <c:v>4.49</c:v>
                </c:pt>
                <c:pt idx="41">
                  <c:v>4.5599999999999996</c:v>
                </c:pt>
                <c:pt idx="42">
                  <c:v>4.6100000000000003</c:v>
                </c:pt>
                <c:pt idx="43">
                  <c:v>4.63</c:v>
                </c:pt>
                <c:pt idx="44">
                  <c:v>4.66</c:v>
                </c:pt>
                <c:pt idx="45">
                  <c:v>4.58</c:v>
                </c:pt>
                <c:pt idx="46">
                  <c:v>4.63</c:v>
                </c:pt>
                <c:pt idx="47">
                  <c:v>4.67</c:v>
                </c:pt>
                <c:pt idx="48">
                  <c:v>4.63</c:v>
                </c:pt>
                <c:pt idx="49">
                  <c:v>4.6500000000000004</c:v>
                </c:pt>
                <c:pt idx="50">
                  <c:v>4.6399999999999997</c:v>
                </c:pt>
                <c:pt idx="51">
                  <c:v>4.6100000000000003</c:v>
                </c:pt>
                <c:pt idx="52">
                  <c:v>4.58</c:v>
                </c:pt>
                <c:pt idx="53">
                  <c:v>4.57</c:v>
                </c:pt>
                <c:pt idx="54">
                  <c:v>4.5999999999999996</c:v>
                </c:pt>
                <c:pt idx="55">
                  <c:v>4.68</c:v>
                </c:pt>
                <c:pt idx="56">
                  <c:v>4.67</c:v>
                </c:pt>
                <c:pt idx="57">
                  <c:v>4.71</c:v>
                </c:pt>
                <c:pt idx="58">
                  <c:v>4.75</c:v>
                </c:pt>
                <c:pt idx="59">
                  <c:v>4.6500000000000004</c:v>
                </c:pt>
                <c:pt idx="60">
                  <c:v>4.62</c:v>
                </c:pt>
                <c:pt idx="61">
                  <c:v>4.5599999999999996</c:v>
                </c:pt>
                <c:pt idx="62">
                  <c:v>4.58</c:v>
                </c:pt>
                <c:pt idx="63">
                  <c:v>4.51</c:v>
                </c:pt>
                <c:pt idx="64">
                  <c:v>4.4400000000000004</c:v>
                </c:pt>
                <c:pt idx="65">
                  <c:v>4.6100000000000003</c:v>
                </c:pt>
                <c:pt idx="66">
                  <c:v>4.76</c:v>
                </c:pt>
                <c:pt idx="67">
                  <c:v>4.78</c:v>
                </c:pt>
                <c:pt idx="68">
                  <c:v>4.9000000000000004</c:v>
                </c:pt>
                <c:pt idx="69">
                  <c:v>4.91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1D-4E87-82FA-5A23CF374ACC}"/>
            </c:ext>
          </c:extLst>
        </c:ser>
        <c:ser>
          <c:idx val="4"/>
          <c:order val="4"/>
          <c:tx>
            <c:strRef>
              <c:f>'Linear Regression'!$G$4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Regression'!$G$5:$G$74</c:f>
              <c:numCache>
                <c:formatCode>General</c:formatCode>
                <c:ptCount val="70"/>
                <c:pt idx="0">
                  <c:v>4.79</c:v>
                </c:pt>
                <c:pt idx="1">
                  <c:v>4.82</c:v>
                </c:pt>
                <c:pt idx="2">
                  <c:v>4.8499999999999996</c:v>
                </c:pt>
                <c:pt idx="3">
                  <c:v>4.91</c:v>
                </c:pt>
                <c:pt idx="4">
                  <c:v>4.91</c:v>
                </c:pt>
                <c:pt idx="5">
                  <c:v>4.92</c:v>
                </c:pt>
                <c:pt idx="6">
                  <c:v>4.96</c:v>
                </c:pt>
                <c:pt idx="7">
                  <c:v>4.97</c:v>
                </c:pt>
                <c:pt idx="8">
                  <c:v>4.9800000000000004</c:v>
                </c:pt>
                <c:pt idx="9">
                  <c:v>4.88</c:v>
                </c:pt>
                <c:pt idx="10">
                  <c:v>4.84</c:v>
                </c:pt>
                <c:pt idx="11">
                  <c:v>4.84</c:v>
                </c:pt>
                <c:pt idx="12">
                  <c:v>4.8</c:v>
                </c:pt>
                <c:pt idx="13">
                  <c:v>4.82</c:v>
                </c:pt>
                <c:pt idx="14">
                  <c:v>4.87</c:v>
                </c:pt>
                <c:pt idx="15">
                  <c:v>4.8499999999999996</c:v>
                </c:pt>
                <c:pt idx="16">
                  <c:v>4.76</c:v>
                </c:pt>
                <c:pt idx="17">
                  <c:v>4.78</c:v>
                </c:pt>
                <c:pt idx="18">
                  <c:v>4.79</c:v>
                </c:pt>
                <c:pt idx="19">
                  <c:v>4.76</c:v>
                </c:pt>
                <c:pt idx="20">
                  <c:v>4.83</c:v>
                </c:pt>
                <c:pt idx="21">
                  <c:v>4.7699999999999996</c:v>
                </c:pt>
                <c:pt idx="22">
                  <c:v>4.75</c:v>
                </c:pt>
                <c:pt idx="23">
                  <c:v>4.6399999999999997</c:v>
                </c:pt>
                <c:pt idx="24">
                  <c:v>4.6500000000000004</c:v>
                </c:pt>
                <c:pt idx="25">
                  <c:v>4.6900000000000004</c:v>
                </c:pt>
                <c:pt idx="26">
                  <c:v>4.71</c:v>
                </c:pt>
                <c:pt idx="27">
                  <c:v>4.75</c:v>
                </c:pt>
                <c:pt idx="28">
                  <c:v>4.83</c:v>
                </c:pt>
                <c:pt idx="29">
                  <c:v>4.72</c:v>
                </c:pt>
                <c:pt idx="30">
                  <c:v>4.6900000000000004</c:v>
                </c:pt>
                <c:pt idx="31">
                  <c:v>4.7699999999999996</c:v>
                </c:pt>
                <c:pt idx="32">
                  <c:v>4.76</c:v>
                </c:pt>
                <c:pt idx="33">
                  <c:v>4.74</c:v>
                </c:pt>
                <c:pt idx="34">
                  <c:v>4.67</c:v>
                </c:pt>
                <c:pt idx="35">
                  <c:v>4.66</c:v>
                </c:pt>
                <c:pt idx="36">
                  <c:v>4.55</c:v>
                </c:pt>
                <c:pt idx="37">
                  <c:v>4.51</c:v>
                </c:pt>
                <c:pt idx="38">
                  <c:v>4.5599999999999996</c:v>
                </c:pt>
                <c:pt idx="39">
                  <c:v>4.51</c:v>
                </c:pt>
                <c:pt idx="40">
                  <c:v>4.45</c:v>
                </c:pt>
                <c:pt idx="41">
                  <c:v>4.53</c:v>
                </c:pt>
                <c:pt idx="42">
                  <c:v>4.57</c:v>
                </c:pt>
                <c:pt idx="43">
                  <c:v>4.58</c:v>
                </c:pt>
                <c:pt idx="44">
                  <c:v>4.62</c:v>
                </c:pt>
                <c:pt idx="45">
                  <c:v>4.54</c:v>
                </c:pt>
                <c:pt idx="46">
                  <c:v>4.59</c:v>
                </c:pt>
                <c:pt idx="47">
                  <c:v>4.63</c:v>
                </c:pt>
                <c:pt idx="48">
                  <c:v>4.59</c:v>
                </c:pt>
                <c:pt idx="49">
                  <c:v>4.62</c:v>
                </c:pt>
                <c:pt idx="50">
                  <c:v>4.5999999999999996</c:v>
                </c:pt>
                <c:pt idx="51">
                  <c:v>4.58</c:v>
                </c:pt>
                <c:pt idx="52">
                  <c:v>4.5599999999999996</c:v>
                </c:pt>
                <c:pt idx="53">
                  <c:v>4.55</c:v>
                </c:pt>
                <c:pt idx="54">
                  <c:v>4.59</c:v>
                </c:pt>
                <c:pt idx="55">
                  <c:v>4.66</c:v>
                </c:pt>
                <c:pt idx="56">
                  <c:v>4.6500000000000004</c:v>
                </c:pt>
                <c:pt idx="57">
                  <c:v>4.6900000000000004</c:v>
                </c:pt>
                <c:pt idx="58">
                  <c:v>4.7300000000000004</c:v>
                </c:pt>
                <c:pt idx="59">
                  <c:v>4.6399999999999997</c:v>
                </c:pt>
                <c:pt idx="60">
                  <c:v>4.59</c:v>
                </c:pt>
                <c:pt idx="61">
                  <c:v>4.5199999999999996</c:v>
                </c:pt>
                <c:pt idx="62">
                  <c:v>4.54</c:v>
                </c:pt>
                <c:pt idx="63">
                  <c:v>4.49</c:v>
                </c:pt>
                <c:pt idx="64">
                  <c:v>4.41</c:v>
                </c:pt>
                <c:pt idx="65">
                  <c:v>4.58</c:v>
                </c:pt>
                <c:pt idx="66">
                  <c:v>4.71</c:v>
                </c:pt>
                <c:pt idx="67">
                  <c:v>4.72</c:v>
                </c:pt>
                <c:pt idx="68">
                  <c:v>4.8600000000000003</c:v>
                </c:pt>
                <c:pt idx="69">
                  <c:v>4.8499999999999996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1D-4E87-82FA-5A23CF374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98320"/>
        <c:axId val="130715120"/>
      </c:lineChart>
      <c:catAx>
        <c:axId val="1306983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30715120"/>
        <c:crosses val="autoZero"/>
        <c:auto val="1"/>
        <c:lblAlgn val="ctr"/>
        <c:lblOffset val="100"/>
        <c:noMultiLvlLbl val="0"/>
      </c:catAx>
      <c:valAx>
        <c:axId val="130715120"/>
        <c:scaling>
          <c:orientation val="minMax"/>
          <c:max val="5.2"/>
          <c:min val="3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0698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</a:t>
            </a:r>
          </a:p>
        </c:rich>
      </c:tx>
      <c:layout>
        <c:manualLayout>
          <c:xMode val="edge"/>
          <c:yMode val="edge"/>
          <c:x val="0.4146456692913385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'Linear Regression'!$O$4</c:f>
              <c:strCache>
                <c:ptCount val="1"/>
                <c:pt idx="0">
                  <c:v> A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Regression'!$O$5:$O$74</c:f>
              <c:numCache>
                <c:formatCode>_(* #,##0.00_);_(* \(#,##0.00\);_(* "-"??_);_(@_)</c:formatCode>
                <c:ptCount val="70"/>
                <c:pt idx="0">
                  <c:v>4.5259154929577825</c:v>
                </c:pt>
                <c:pt idx="1">
                  <c:v>4.516688128772671</c:v>
                </c:pt>
                <c:pt idx="2">
                  <c:v>4.5074607645875595</c:v>
                </c:pt>
                <c:pt idx="3">
                  <c:v>4.498233400402448</c:v>
                </c:pt>
                <c:pt idx="4">
                  <c:v>4.4890060362173365</c:v>
                </c:pt>
                <c:pt idx="5">
                  <c:v>4.479778672032225</c:v>
                </c:pt>
                <c:pt idx="6">
                  <c:v>4.4705513078471135</c:v>
                </c:pt>
                <c:pt idx="7">
                  <c:v>4.461323943662002</c:v>
                </c:pt>
                <c:pt idx="8">
                  <c:v>4.4520965794768905</c:v>
                </c:pt>
                <c:pt idx="9">
                  <c:v>4.442869215291779</c:v>
                </c:pt>
                <c:pt idx="10">
                  <c:v>4.4336418511066675</c:v>
                </c:pt>
                <c:pt idx="11">
                  <c:v>4.424414486921556</c:v>
                </c:pt>
                <c:pt idx="12">
                  <c:v>4.4151871227364445</c:v>
                </c:pt>
                <c:pt idx="13">
                  <c:v>4.405959758551333</c:v>
                </c:pt>
                <c:pt idx="14">
                  <c:v>4.3967323943662215</c:v>
                </c:pt>
                <c:pt idx="15">
                  <c:v>4.38750503018111</c:v>
                </c:pt>
                <c:pt idx="16">
                  <c:v>4.3782776659959985</c:v>
                </c:pt>
                <c:pt idx="17">
                  <c:v>4.369050301810887</c:v>
                </c:pt>
                <c:pt idx="18">
                  <c:v>4.3598229376257756</c:v>
                </c:pt>
                <c:pt idx="19">
                  <c:v>4.3505955734406641</c:v>
                </c:pt>
                <c:pt idx="20">
                  <c:v>4.3413682092555526</c:v>
                </c:pt>
                <c:pt idx="21">
                  <c:v>4.3321408450704411</c:v>
                </c:pt>
                <c:pt idx="22">
                  <c:v>4.3229134808853296</c:v>
                </c:pt>
                <c:pt idx="23">
                  <c:v>4.3136861167002181</c:v>
                </c:pt>
                <c:pt idx="24">
                  <c:v>4.3044587525151066</c:v>
                </c:pt>
                <c:pt idx="25">
                  <c:v>4.2952313883299951</c:v>
                </c:pt>
                <c:pt idx="26">
                  <c:v>4.2860040241448836</c:v>
                </c:pt>
                <c:pt idx="27">
                  <c:v>4.2767766599597721</c:v>
                </c:pt>
                <c:pt idx="28">
                  <c:v>4.2675492957746606</c:v>
                </c:pt>
                <c:pt idx="29">
                  <c:v>4.2583219315895491</c:v>
                </c:pt>
                <c:pt idx="30">
                  <c:v>4.2490945674044376</c:v>
                </c:pt>
                <c:pt idx="31">
                  <c:v>4.2398672032193261</c:v>
                </c:pt>
                <c:pt idx="32">
                  <c:v>4.2306398390342146</c:v>
                </c:pt>
                <c:pt idx="33">
                  <c:v>4.2214124748491031</c:v>
                </c:pt>
                <c:pt idx="34">
                  <c:v>4.2121851106639925</c:v>
                </c:pt>
                <c:pt idx="35">
                  <c:v>4.202957746478881</c:v>
                </c:pt>
                <c:pt idx="36">
                  <c:v>4.1937303822937695</c:v>
                </c:pt>
                <c:pt idx="37">
                  <c:v>4.184503018108658</c:v>
                </c:pt>
                <c:pt idx="38">
                  <c:v>4.1752756539235465</c:v>
                </c:pt>
                <c:pt idx="39">
                  <c:v>4.166048289738435</c:v>
                </c:pt>
                <c:pt idx="40">
                  <c:v>4.1568209255533235</c:v>
                </c:pt>
                <c:pt idx="41">
                  <c:v>4.147593561368212</c:v>
                </c:pt>
                <c:pt idx="42">
                  <c:v>4.1383661971831005</c:v>
                </c:pt>
                <c:pt idx="43">
                  <c:v>4.129138832997989</c:v>
                </c:pt>
                <c:pt idx="44">
                  <c:v>4.1199114688128775</c:v>
                </c:pt>
                <c:pt idx="45">
                  <c:v>4.110684104627766</c:v>
                </c:pt>
                <c:pt idx="46">
                  <c:v>4.1014567404426545</c:v>
                </c:pt>
                <c:pt idx="47">
                  <c:v>4.092229376257543</c:v>
                </c:pt>
                <c:pt idx="48">
                  <c:v>4.0830020120724315</c:v>
                </c:pt>
                <c:pt idx="49">
                  <c:v>4.07377464788732</c:v>
                </c:pt>
                <c:pt idx="50">
                  <c:v>4.0645472837022085</c:v>
                </c:pt>
                <c:pt idx="51">
                  <c:v>4.055319919517097</c:v>
                </c:pt>
                <c:pt idx="52">
                  <c:v>4.0460925553319855</c:v>
                </c:pt>
                <c:pt idx="53">
                  <c:v>4.036865191146874</c:v>
                </c:pt>
                <c:pt idx="54">
                  <c:v>4.0276378269617625</c:v>
                </c:pt>
                <c:pt idx="55">
                  <c:v>4.018410462776651</c:v>
                </c:pt>
                <c:pt idx="56">
                  <c:v>4.0091830985915395</c:v>
                </c:pt>
                <c:pt idx="57">
                  <c:v>3.999955734406428</c:v>
                </c:pt>
                <c:pt idx="58">
                  <c:v>3.9907283702213165</c:v>
                </c:pt>
                <c:pt idx="59">
                  <c:v>3.981501006036205</c:v>
                </c:pt>
                <c:pt idx="60">
                  <c:v>3.9722736418510936</c:v>
                </c:pt>
                <c:pt idx="61">
                  <c:v>3.9630462776659821</c:v>
                </c:pt>
                <c:pt idx="62">
                  <c:v>3.9538189134808706</c:v>
                </c:pt>
                <c:pt idx="63">
                  <c:v>3.9445915492957591</c:v>
                </c:pt>
                <c:pt idx="64">
                  <c:v>3.9353641851106476</c:v>
                </c:pt>
                <c:pt idx="65">
                  <c:v>3.9261368209255361</c:v>
                </c:pt>
                <c:pt idx="66">
                  <c:v>3.9169094567404246</c:v>
                </c:pt>
                <c:pt idx="67">
                  <c:v>3.9076820925553131</c:v>
                </c:pt>
                <c:pt idx="68">
                  <c:v>3.8984547283702016</c:v>
                </c:pt>
                <c:pt idx="69">
                  <c:v>3.8892273641850901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E8-46A3-81CC-7CFFCCB2D4A6}"/>
            </c:ext>
          </c:extLst>
        </c:ser>
        <c:ser>
          <c:idx val="1"/>
          <c:order val="1"/>
          <c:tx>
            <c:strRef>
              <c:f>'Linear Regression'!$P$4</c:f>
              <c:strCache>
                <c:ptCount val="1"/>
                <c:pt idx="0">
                  <c:v> B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Regression'!$P$5:$P$74</c:f>
              <c:numCache>
                <c:formatCode>_(* #,##0.00_);_(* \(#,##0.00\);_(* "-"??_);_(@_)</c:formatCode>
                <c:ptCount val="70"/>
                <c:pt idx="0">
                  <c:v>4.6106478873239807</c:v>
                </c:pt>
                <c:pt idx="1">
                  <c:v>4.602103228064073</c:v>
                </c:pt>
                <c:pt idx="2">
                  <c:v>4.5935585688041645</c:v>
                </c:pt>
                <c:pt idx="3">
                  <c:v>4.5850139095442568</c:v>
                </c:pt>
                <c:pt idx="4">
                  <c:v>4.5764692502843483</c:v>
                </c:pt>
                <c:pt idx="5">
                  <c:v>4.5679245910244406</c:v>
                </c:pt>
                <c:pt idx="6">
                  <c:v>4.559379931764532</c:v>
                </c:pt>
                <c:pt idx="7">
                  <c:v>4.5508352725046244</c:v>
                </c:pt>
                <c:pt idx="8">
                  <c:v>4.5422906132447158</c:v>
                </c:pt>
                <c:pt idx="9">
                  <c:v>4.5337459539848082</c:v>
                </c:pt>
                <c:pt idx="10">
                  <c:v>4.5252012947248996</c:v>
                </c:pt>
                <c:pt idx="11">
                  <c:v>4.516656635464992</c:v>
                </c:pt>
                <c:pt idx="12">
                  <c:v>4.5081119762050834</c:v>
                </c:pt>
                <c:pt idx="13">
                  <c:v>4.4995673169451758</c:v>
                </c:pt>
                <c:pt idx="14">
                  <c:v>4.4910226576852672</c:v>
                </c:pt>
                <c:pt idx="15">
                  <c:v>4.4824779984253595</c:v>
                </c:pt>
                <c:pt idx="16">
                  <c:v>4.473933339165451</c:v>
                </c:pt>
                <c:pt idx="17">
                  <c:v>4.4653886799055433</c:v>
                </c:pt>
                <c:pt idx="18">
                  <c:v>4.4568440206456348</c:v>
                </c:pt>
                <c:pt idx="19">
                  <c:v>4.4482993613857271</c:v>
                </c:pt>
                <c:pt idx="20">
                  <c:v>4.4397547021258186</c:v>
                </c:pt>
                <c:pt idx="21">
                  <c:v>4.4312100428659109</c:v>
                </c:pt>
                <c:pt idx="22">
                  <c:v>4.4226653836060024</c:v>
                </c:pt>
                <c:pt idx="23">
                  <c:v>4.4141207243460947</c:v>
                </c:pt>
                <c:pt idx="24">
                  <c:v>4.4055760650861862</c:v>
                </c:pt>
                <c:pt idx="25">
                  <c:v>4.3970314058262785</c:v>
                </c:pt>
                <c:pt idx="26">
                  <c:v>4.3884867465663699</c:v>
                </c:pt>
                <c:pt idx="27">
                  <c:v>4.3799420873064623</c:v>
                </c:pt>
                <c:pt idx="28">
                  <c:v>4.3713974280465537</c:v>
                </c:pt>
                <c:pt idx="29">
                  <c:v>4.3628527687866461</c:v>
                </c:pt>
                <c:pt idx="30">
                  <c:v>4.3543081095267375</c:v>
                </c:pt>
                <c:pt idx="31">
                  <c:v>4.3457634502668299</c:v>
                </c:pt>
                <c:pt idx="32">
                  <c:v>4.3372187910069213</c:v>
                </c:pt>
                <c:pt idx="33">
                  <c:v>4.3286741317470137</c:v>
                </c:pt>
                <c:pt idx="34">
                  <c:v>4.3201294724871051</c:v>
                </c:pt>
                <c:pt idx="35">
                  <c:v>4.3115848132271974</c:v>
                </c:pt>
                <c:pt idx="36">
                  <c:v>4.3030401539672889</c:v>
                </c:pt>
                <c:pt idx="37">
                  <c:v>4.2944954947073812</c:v>
                </c:pt>
                <c:pt idx="38">
                  <c:v>4.2859508354474727</c:v>
                </c:pt>
                <c:pt idx="39">
                  <c:v>4.277406176187565</c:v>
                </c:pt>
                <c:pt idx="40">
                  <c:v>4.2688615169276565</c:v>
                </c:pt>
                <c:pt idx="41">
                  <c:v>4.2603168576677479</c:v>
                </c:pt>
                <c:pt idx="42">
                  <c:v>4.2517721984078403</c:v>
                </c:pt>
                <c:pt idx="43">
                  <c:v>4.2432275391479326</c:v>
                </c:pt>
                <c:pt idx="44">
                  <c:v>4.2346828798880241</c:v>
                </c:pt>
                <c:pt idx="45">
                  <c:v>4.2261382206281155</c:v>
                </c:pt>
                <c:pt idx="46">
                  <c:v>4.2175935613682078</c:v>
                </c:pt>
                <c:pt idx="47">
                  <c:v>4.2090489021082993</c:v>
                </c:pt>
                <c:pt idx="48">
                  <c:v>4.2005042428483916</c:v>
                </c:pt>
                <c:pt idx="49">
                  <c:v>4.1919595835884831</c:v>
                </c:pt>
                <c:pt idx="50">
                  <c:v>4.1834149243285754</c:v>
                </c:pt>
                <c:pt idx="51">
                  <c:v>4.1748702650686669</c:v>
                </c:pt>
                <c:pt idx="52">
                  <c:v>4.1663256058087592</c:v>
                </c:pt>
                <c:pt idx="53">
                  <c:v>4.1577809465488507</c:v>
                </c:pt>
                <c:pt idx="54">
                  <c:v>4.149236287288943</c:v>
                </c:pt>
                <c:pt idx="55">
                  <c:v>4.1406916280290345</c:v>
                </c:pt>
                <c:pt idx="56">
                  <c:v>4.1321469687691268</c:v>
                </c:pt>
                <c:pt idx="57">
                  <c:v>4.1236023095092182</c:v>
                </c:pt>
                <c:pt idx="58">
                  <c:v>4.1150576502493106</c:v>
                </c:pt>
                <c:pt idx="59">
                  <c:v>4.106512990989402</c:v>
                </c:pt>
                <c:pt idx="60">
                  <c:v>4.0979683317294944</c:v>
                </c:pt>
                <c:pt idx="61">
                  <c:v>4.0894236724695858</c:v>
                </c:pt>
                <c:pt idx="62">
                  <c:v>4.0808790132096782</c:v>
                </c:pt>
                <c:pt idx="63">
                  <c:v>4.0723343539497696</c:v>
                </c:pt>
                <c:pt idx="64">
                  <c:v>4.063789694689862</c:v>
                </c:pt>
                <c:pt idx="65">
                  <c:v>4.0552450354299534</c:v>
                </c:pt>
                <c:pt idx="66">
                  <c:v>4.0467003761700457</c:v>
                </c:pt>
                <c:pt idx="67">
                  <c:v>4.0381557169101372</c:v>
                </c:pt>
                <c:pt idx="68">
                  <c:v>4.0296110576502295</c:v>
                </c:pt>
                <c:pt idx="69">
                  <c:v>4.021066398390321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E8-46A3-81CC-7CFFCCB2D4A6}"/>
            </c:ext>
          </c:extLst>
        </c:ser>
        <c:ser>
          <c:idx val="2"/>
          <c:order val="2"/>
          <c:tx>
            <c:strRef>
              <c:f>'Linear Regression'!$Q$4</c:f>
              <c:strCache>
                <c:ptCount val="1"/>
                <c:pt idx="0">
                  <c:v> C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Regression'!$Q$5:$Q$74</c:f>
              <c:numCache>
                <c:formatCode>_(* #,##0.00_);_(* \(#,##0.00\);_(* "-"??_);_(@_)</c:formatCode>
                <c:ptCount val="70"/>
                <c:pt idx="0">
                  <c:v>4.6844748490946095</c:v>
                </c:pt>
                <c:pt idx="1">
                  <c:v>4.6769496981891754</c:v>
                </c:pt>
                <c:pt idx="2">
                  <c:v>4.6694245472837421</c:v>
                </c:pt>
                <c:pt idx="3">
                  <c:v>4.6618993963783089</c:v>
                </c:pt>
                <c:pt idx="4">
                  <c:v>4.6543742454728756</c:v>
                </c:pt>
                <c:pt idx="5">
                  <c:v>4.6468490945674414</c:v>
                </c:pt>
                <c:pt idx="6">
                  <c:v>4.6393239436620082</c:v>
                </c:pt>
                <c:pt idx="7">
                  <c:v>4.6317987927565749</c:v>
                </c:pt>
                <c:pt idx="8">
                  <c:v>4.6242736418511416</c:v>
                </c:pt>
                <c:pt idx="9">
                  <c:v>4.6167484909457075</c:v>
                </c:pt>
                <c:pt idx="10">
                  <c:v>4.6092233400402742</c:v>
                </c:pt>
                <c:pt idx="11">
                  <c:v>4.601698189134841</c:v>
                </c:pt>
                <c:pt idx="12">
                  <c:v>4.5941730382294077</c:v>
                </c:pt>
                <c:pt idx="13">
                  <c:v>4.5866478873239735</c:v>
                </c:pt>
                <c:pt idx="14">
                  <c:v>4.5791227364185403</c:v>
                </c:pt>
                <c:pt idx="15">
                  <c:v>4.571597585513107</c:v>
                </c:pt>
                <c:pt idx="16">
                  <c:v>4.5640724346076738</c:v>
                </c:pt>
                <c:pt idx="17">
                  <c:v>4.5565472837022396</c:v>
                </c:pt>
                <c:pt idx="18">
                  <c:v>4.5490221327968063</c:v>
                </c:pt>
                <c:pt idx="19">
                  <c:v>4.5414969818913731</c:v>
                </c:pt>
                <c:pt idx="20">
                  <c:v>4.5339718309859398</c:v>
                </c:pt>
                <c:pt idx="21">
                  <c:v>4.5264466800805057</c:v>
                </c:pt>
                <c:pt idx="22">
                  <c:v>4.5189215291750724</c:v>
                </c:pt>
                <c:pt idx="23">
                  <c:v>4.5113963782696391</c:v>
                </c:pt>
                <c:pt idx="24">
                  <c:v>4.5038712273642059</c:v>
                </c:pt>
                <c:pt idx="25">
                  <c:v>4.4963460764587717</c:v>
                </c:pt>
                <c:pt idx="26">
                  <c:v>4.4888209255533384</c:v>
                </c:pt>
                <c:pt idx="27">
                  <c:v>4.4812957746479052</c:v>
                </c:pt>
                <c:pt idx="28">
                  <c:v>4.4737706237424719</c:v>
                </c:pt>
                <c:pt idx="29">
                  <c:v>4.4662454728370378</c:v>
                </c:pt>
                <c:pt idx="30">
                  <c:v>4.4587203219316045</c:v>
                </c:pt>
                <c:pt idx="31">
                  <c:v>4.4511951710261712</c:v>
                </c:pt>
                <c:pt idx="32">
                  <c:v>4.443670020120738</c:v>
                </c:pt>
                <c:pt idx="33">
                  <c:v>4.4361448692153038</c:v>
                </c:pt>
                <c:pt idx="34">
                  <c:v>4.4286197183098706</c:v>
                </c:pt>
                <c:pt idx="35">
                  <c:v>4.4210945674044373</c:v>
                </c:pt>
                <c:pt idx="36">
                  <c:v>4.413569416499004</c:v>
                </c:pt>
                <c:pt idx="37">
                  <c:v>4.4060442655935699</c:v>
                </c:pt>
                <c:pt idx="38">
                  <c:v>4.3985191146881366</c:v>
                </c:pt>
                <c:pt idx="39">
                  <c:v>4.3909939637827033</c:v>
                </c:pt>
                <c:pt idx="40">
                  <c:v>4.3834688128772701</c:v>
                </c:pt>
                <c:pt idx="41">
                  <c:v>4.3759436619718359</c:v>
                </c:pt>
                <c:pt idx="42">
                  <c:v>4.3684185110664027</c:v>
                </c:pt>
                <c:pt idx="43">
                  <c:v>4.3608933601609694</c:v>
                </c:pt>
                <c:pt idx="44">
                  <c:v>4.3533682092555361</c:v>
                </c:pt>
                <c:pt idx="45">
                  <c:v>4.345843058350102</c:v>
                </c:pt>
                <c:pt idx="46">
                  <c:v>4.3383179074446687</c:v>
                </c:pt>
                <c:pt idx="47">
                  <c:v>4.3307927565392355</c:v>
                </c:pt>
                <c:pt idx="48">
                  <c:v>4.3232676056338022</c:v>
                </c:pt>
                <c:pt idx="49">
                  <c:v>4.315742454728368</c:v>
                </c:pt>
                <c:pt idx="50">
                  <c:v>4.3082173038229348</c:v>
                </c:pt>
                <c:pt idx="51">
                  <c:v>4.3006921529175015</c:v>
                </c:pt>
                <c:pt idx="52">
                  <c:v>4.2931670020120682</c:v>
                </c:pt>
                <c:pt idx="53">
                  <c:v>4.2856418511066341</c:v>
                </c:pt>
                <c:pt idx="54">
                  <c:v>4.2781167002012008</c:v>
                </c:pt>
                <c:pt idx="55">
                  <c:v>4.2705915492957676</c:v>
                </c:pt>
                <c:pt idx="56">
                  <c:v>4.2630663983903343</c:v>
                </c:pt>
                <c:pt idx="57">
                  <c:v>4.2555412474849001</c:v>
                </c:pt>
                <c:pt idx="58">
                  <c:v>4.2480160965794669</c:v>
                </c:pt>
                <c:pt idx="59">
                  <c:v>4.2404909456740336</c:v>
                </c:pt>
                <c:pt idx="60">
                  <c:v>4.2329657947685995</c:v>
                </c:pt>
                <c:pt idx="61">
                  <c:v>4.2254406438631662</c:v>
                </c:pt>
                <c:pt idx="62">
                  <c:v>4.2179154929577329</c:v>
                </c:pt>
                <c:pt idx="63">
                  <c:v>4.2103903420522997</c:v>
                </c:pt>
                <c:pt idx="64">
                  <c:v>4.2028651911468664</c:v>
                </c:pt>
                <c:pt idx="65">
                  <c:v>4.1953400402414323</c:v>
                </c:pt>
                <c:pt idx="66">
                  <c:v>4.187814889335999</c:v>
                </c:pt>
                <c:pt idx="67">
                  <c:v>4.1802897384305657</c:v>
                </c:pt>
                <c:pt idx="68">
                  <c:v>4.1727645875251316</c:v>
                </c:pt>
                <c:pt idx="69">
                  <c:v>4.1652394366196983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E8-46A3-81CC-7CFFCCB2D4A6}"/>
            </c:ext>
          </c:extLst>
        </c:ser>
        <c:ser>
          <c:idx val="3"/>
          <c:order val="3"/>
          <c:tx>
            <c:strRef>
              <c:f>'Linear Regression'!$R$4</c:f>
              <c:strCache>
                <c:ptCount val="1"/>
                <c:pt idx="0">
                  <c:v> D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Regression'!$R$5:$R$74</c:f>
              <c:numCache>
                <c:formatCode>_(* #,##0.00_);_(* \(#,##0.00\);_(* "-"??_);_(@_)</c:formatCode>
                <c:ptCount val="70"/>
                <c:pt idx="0">
                  <c:v>4.9284386317907938</c:v>
                </c:pt>
                <c:pt idx="1">
                  <c:v>4.9232002449479975</c:v>
                </c:pt>
                <c:pt idx="2">
                  <c:v>4.9179618581052003</c:v>
                </c:pt>
                <c:pt idx="3">
                  <c:v>4.9127234712624031</c:v>
                </c:pt>
                <c:pt idx="4">
                  <c:v>4.9074850844196058</c:v>
                </c:pt>
                <c:pt idx="5">
                  <c:v>4.9022466975768095</c:v>
                </c:pt>
                <c:pt idx="6">
                  <c:v>4.8970083107340123</c:v>
                </c:pt>
                <c:pt idx="7">
                  <c:v>4.8917699238912151</c:v>
                </c:pt>
                <c:pt idx="8">
                  <c:v>4.8865315370484179</c:v>
                </c:pt>
                <c:pt idx="9">
                  <c:v>4.8812931502056216</c:v>
                </c:pt>
                <c:pt idx="10">
                  <c:v>4.8760547633628244</c:v>
                </c:pt>
                <c:pt idx="11">
                  <c:v>4.8708163765200272</c:v>
                </c:pt>
                <c:pt idx="12">
                  <c:v>4.8655779896772309</c:v>
                </c:pt>
                <c:pt idx="13">
                  <c:v>4.8603396028344337</c:v>
                </c:pt>
                <c:pt idx="14">
                  <c:v>4.8551012159916365</c:v>
                </c:pt>
                <c:pt idx="15">
                  <c:v>4.8498628291488393</c:v>
                </c:pt>
                <c:pt idx="16">
                  <c:v>4.8446244423060429</c:v>
                </c:pt>
                <c:pt idx="17">
                  <c:v>4.8393860554632457</c:v>
                </c:pt>
                <c:pt idx="18">
                  <c:v>4.8341476686204485</c:v>
                </c:pt>
                <c:pt idx="19">
                  <c:v>4.8289092817776513</c:v>
                </c:pt>
                <c:pt idx="20">
                  <c:v>4.823670894934855</c:v>
                </c:pt>
                <c:pt idx="21">
                  <c:v>4.8184325080920578</c:v>
                </c:pt>
                <c:pt idx="22">
                  <c:v>4.8131941212492606</c:v>
                </c:pt>
                <c:pt idx="23">
                  <c:v>4.8079557344064643</c:v>
                </c:pt>
                <c:pt idx="24">
                  <c:v>4.8027173475636671</c:v>
                </c:pt>
                <c:pt idx="25">
                  <c:v>4.7974789607208699</c:v>
                </c:pt>
                <c:pt idx="26">
                  <c:v>4.7922405738780727</c:v>
                </c:pt>
                <c:pt idx="27">
                  <c:v>4.7870021870352764</c:v>
                </c:pt>
                <c:pt idx="28">
                  <c:v>4.7817638001924792</c:v>
                </c:pt>
                <c:pt idx="29">
                  <c:v>4.7765254133496819</c:v>
                </c:pt>
                <c:pt idx="30">
                  <c:v>4.7712870265068847</c:v>
                </c:pt>
                <c:pt idx="31">
                  <c:v>4.7660486396640884</c:v>
                </c:pt>
                <c:pt idx="32">
                  <c:v>4.7608102528212912</c:v>
                </c:pt>
                <c:pt idx="33">
                  <c:v>4.755571865978494</c:v>
                </c:pt>
                <c:pt idx="34">
                  <c:v>4.7503334791356968</c:v>
                </c:pt>
                <c:pt idx="35">
                  <c:v>4.7450950922929005</c:v>
                </c:pt>
                <c:pt idx="36">
                  <c:v>4.7398567054501033</c:v>
                </c:pt>
                <c:pt idx="37">
                  <c:v>4.7346183186073061</c:v>
                </c:pt>
                <c:pt idx="38">
                  <c:v>4.7293799317645098</c:v>
                </c:pt>
                <c:pt idx="39">
                  <c:v>4.7241415449217126</c:v>
                </c:pt>
                <c:pt idx="40">
                  <c:v>4.7189031580789154</c:v>
                </c:pt>
                <c:pt idx="41">
                  <c:v>4.7136647712361182</c:v>
                </c:pt>
                <c:pt idx="42">
                  <c:v>4.7084263843933218</c:v>
                </c:pt>
                <c:pt idx="43">
                  <c:v>4.7031879975505246</c:v>
                </c:pt>
                <c:pt idx="44">
                  <c:v>4.6979496107077274</c:v>
                </c:pt>
                <c:pt idx="45">
                  <c:v>4.6927112238649302</c:v>
                </c:pt>
                <c:pt idx="46">
                  <c:v>4.6874728370221339</c:v>
                </c:pt>
                <c:pt idx="47">
                  <c:v>4.6822344501793367</c:v>
                </c:pt>
                <c:pt idx="48">
                  <c:v>4.6769960633365395</c:v>
                </c:pt>
                <c:pt idx="49">
                  <c:v>4.6717576764937423</c:v>
                </c:pt>
                <c:pt idx="50">
                  <c:v>4.666519289650946</c:v>
                </c:pt>
                <c:pt idx="51">
                  <c:v>4.6612809028081488</c:v>
                </c:pt>
                <c:pt idx="52">
                  <c:v>4.6560425159653516</c:v>
                </c:pt>
                <c:pt idx="53">
                  <c:v>4.6508041291225553</c:v>
                </c:pt>
                <c:pt idx="54">
                  <c:v>4.645565742279758</c:v>
                </c:pt>
                <c:pt idx="55">
                  <c:v>4.6403273554369608</c:v>
                </c:pt>
                <c:pt idx="56">
                  <c:v>4.6350889685941636</c:v>
                </c:pt>
                <c:pt idx="57">
                  <c:v>4.6298505817513673</c:v>
                </c:pt>
                <c:pt idx="58">
                  <c:v>4.6246121949085701</c:v>
                </c:pt>
                <c:pt idx="59">
                  <c:v>4.6193738080657729</c:v>
                </c:pt>
                <c:pt idx="60">
                  <c:v>4.6141354212229757</c:v>
                </c:pt>
                <c:pt idx="61">
                  <c:v>4.6088970343801794</c:v>
                </c:pt>
                <c:pt idx="62">
                  <c:v>4.6036586475373822</c:v>
                </c:pt>
                <c:pt idx="63">
                  <c:v>4.598420260694585</c:v>
                </c:pt>
                <c:pt idx="64">
                  <c:v>4.5931818738517887</c:v>
                </c:pt>
                <c:pt idx="65">
                  <c:v>4.5879434870089915</c:v>
                </c:pt>
                <c:pt idx="66">
                  <c:v>4.5827051001661943</c:v>
                </c:pt>
                <c:pt idx="67">
                  <c:v>4.5774667133233971</c:v>
                </c:pt>
                <c:pt idx="68">
                  <c:v>4.5722283264806007</c:v>
                </c:pt>
                <c:pt idx="69">
                  <c:v>4.5669899396378035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BE8-46A3-81CC-7CFFCCB2D4A6}"/>
            </c:ext>
          </c:extLst>
        </c:ser>
        <c:ser>
          <c:idx val="4"/>
          <c:order val="4"/>
          <c:tx>
            <c:strRef>
              <c:f>'Linear Regression'!$S$4</c:f>
              <c:strCache>
                <c:ptCount val="1"/>
                <c:pt idx="0">
                  <c:v> E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Regression'!$S$5:$S$74</c:f>
              <c:numCache>
                <c:formatCode>_(* #,##0.00_);_(* \(#,##0.00\);_(* "-"??_);_(@_)</c:formatCode>
                <c:ptCount val="70"/>
                <c:pt idx="0">
                  <c:v>4.8600845070423011</c:v>
                </c:pt>
                <c:pt idx="1">
                  <c:v>4.8554857842708889</c:v>
                </c:pt>
                <c:pt idx="2">
                  <c:v>4.8508870614994768</c:v>
                </c:pt>
                <c:pt idx="3">
                  <c:v>4.8462883387280646</c:v>
                </c:pt>
                <c:pt idx="4">
                  <c:v>4.8416896159566525</c:v>
                </c:pt>
                <c:pt idx="5">
                  <c:v>4.8370908931852403</c:v>
                </c:pt>
                <c:pt idx="6">
                  <c:v>4.8324921704138282</c:v>
                </c:pt>
                <c:pt idx="7">
                  <c:v>4.827893447642416</c:v>
                </c:pt>
                <c:pt idx="8">
                  <c:v>4.8232947248710039</c:v>
                </c:pt>
                <c:pt idx="9">
                  <c:v>4.8186960020995917</c:v>
                </c:pt>
                <c:pt idx="10">
                  <c:v>4.8140972793281804</c:v>
                </c:pt>
                <c:pt idx="11">
                  <c:v>4.8094985565567683</c:v>
                </c:pt>
                <c:pt idx="12">
                  <c:v>4.8048998337853561</c:v>
                </c:pt>
                <c:pt idx="13">
                  <c:v>4.800301111013944</c:v>
                </c:pt>
                <c:pt idx="14">
                  <c:v>4.7957023882425318</c:v>
                </c:pt>
                <c:pt idx="15">
                  <c:v>4.7911036654711197</c:v>
                </c:pt>
                <c:pt idx="16">
                  <c:v>4.7865049426997075</c:v>
                </c:pt>
                <c:pt idx="17">
                  <c:v>4.7819062199282953</c:v>
                </c:pt>
                <c:pt idx="18">
                  <c:v>4.7773074971568832</c:v>
                </c:pt>
                <c:pt idx="19">
                  <c:v>4.772708774385471</c:v>
                </c:pt>
                <c:pt idx="20">
                  <c:v>4.7681100516140589</c:v>
                </c:pt>
                <c:pt idx="21">
                  <c:v>4.7635113288426467</c:v>
                </c:pt>
                <c:pt idx="22">
                  <c:v>4.7589126060712346</c:v>
                </c:pt>
                <c:pt idx="23">
                  <c:v>4.7543138832998224</c:v>
                </c:pt>
                <c:pt idx="24">
                  <c:v>4.7497151605284103</c:v>
                </c:pt>
                <c:pt idx="25">
                  <c:v>4.7451164377569981</c:v>
                </c:pt>
                <c:pt idx="26">
                  <c:v>4.7405177149855859</c:v>
                </c:pt>
                <c:pt idx="27">
                  <c:v>4.7359189922141738</c:v>
                </c:pt>
                <c:pt idx="28">
                  <c:v>4.7313202694427616</c:v>
                </c:pt>
                <c:pt idx="29">
                  <c:v>4.7267215466713495</c:v>
                </c:pt>
                <c:pt idx="30">
                  <c:v>4.7221228238999373</c:v>
                </c:pt>
                <c:pt idx="31">
                  <c:v>4.7175241011285252</c:v>
                </c:pt>
                <c:pt idx="32">
                  <c:v>4.7129253783571139</c:v>
                </c:pt>
                <c:pt idx="33">
                  <c:v>4.7083266555857017</c:v>
                </c:pt>
                <c:pt idx="34">
                  <c:v>4.7037279328142896</c:v>
                </c:pt>
                <c:pt idx="35">
                  <c:v>4.6991292100428774</c:v>
                </c:pt>
                <c:pt idx="36">
                  <c:v>4.6945304872714653</c:v>
                </c:pt>
                <c:pt idx="37">
                  <c:v>4.6899317645000531</c:v>
                </c:pt>
                <c:pt idx="38">
                  <c:v>4.685333041728641</c:v>
                </c:pt>
                <c:pt idx="39">
                  <c:v>4.6807343189572288</c:v>
                </c:pt>
                <c:pt idx="40">
                  <c:v>4.6761355961858166</c:v>
                </c:pt>
                <c:pt idx="41">
                  <c:v>4.6715368734144045</c:v>
                </c:pt>
                <c:pt idx="42">
                  <c:v>4.6669381506429923</c:v>
                </c:pt>
                <c:pt idx="43">
                  <c:v>4.6623394278715802</c:v>
                </c:pt>
                <c:pt idx="44">
                  <c:v>4.657740705100168</c:v>
                </c:pt>
                <c:pt idx="45">
                  <c:v>4.6531419823287559</c:v>
                </c:pt>
                <c:pt idx="46">
                  <c:v>4.6485432595573437</c:v>
                </c:pt>
                <c:pt idx="47">
                  <c:v>4.6439445367859316</c:v>
                </c:pt>
                <c:pt idx="48">
                  <c:v>4.6393458140145194</c:v>
                </c:pt>
                <c:pt idx="49">
                  <c:v>4.6347470912431072</c:v>
                </c:pt>
                <c:pt idx="50">
                  <c:v>4.6301483684716951</c:v>
                </c:pt>
                <c:pt idx="51">
                  <c:v>4.6255496457002829</c:v>
                </c:pt>
                <c:pt idx="52">
                  <c:v>4.6209509229288717</c:v>
                </c:pt>
                <c:pt idx="53">
                  <c:v>4.6163522001574595</c:v>
                </c:pt>
                <c:pt idx="54">
                  <c:v>4.6117534773860474</c:v>
                </c:pt>
                <c:pt idx="55">
                  <c:v>4.6071547546146352</c:v>
                </c:pt>
                <c:pt idx="56">
                  <c:v>4.602556031843223</c:v>
                </c:pt>
                <c:pt idx="57">
                  <c:v>4.5979573090718109</c:v>
                </c:pt>
                <c:pt idx="58">
                  <c:v>4.5933585863003987</c:v>
                </c:pt>
                <c:pt idx="59">
                  <c:v>4.5887598635289866</c:v>
                </c:pt>
                <c:pt idx="60">
                  <c:v>4.5841611407575744</c:v>
                </c:pt>
                <c:pt idx="61">
                  <c:v>4.5795624179861623</c:v>
                </c:pt>
                <c:pt idx="62">
                  <c:v>4.5749636952147501</c:v>
                </c:pt>
                <c:pt idx="63">
                  <c:v>4.5703649724433379</c:v>
                </c:pt>
                <c:pt idx="64">
                  <c:v>4.5657662496719258</c:v>
                </c:pt>
                <c:pt idx="65">
                  <c:v>4.5611675269005136</c:v>
                </c:pt>
                <c:pt idx="66">
                  <c:v>4.5565688041291015</c:v>
                </c:pt>
                <c:pt idx="67">
                  <c:v>4.5519700813576893</c:v>
                </c:pt>
                <c:pt idx="68">
                  <c:v>4.5473713585862772</c:v>
                </c:pt>
                <c:pt idx="69">
                  <c:v>4.542772635814865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BE8-46A3-81CC-7CFFCCB2D4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4979440"/>
        <c:axId val="1154981360"/>
      </c:lineChart>
      <c:catAx>
        <c:axId val="115497944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54981360"/>
        <c:crosses val="autoZero"/>
        <c:auto val="1"/>
        <c:lblAlgn val="ctr"/>
        <c:lblOffset val="100"/>
        <c:noMultiLvlLbl val="0"/>
      </c:catAx>
      <c:valAx>
        <c:axId val="1154981360"/>
        <c:scaling>
          <c:orientation val="minMax"/>
          <c:max val="5.2"/>
          <c:min val="3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5497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 with</a:t>
            </a:r>
            <a:r>
              <a:rPr lang="en-GB" baseline="0"/>
              <a:t> Forecasts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'Linear Regression'!$V$4</c:f>
              <c:strCache>
                <c:ptCount val="1"/>
                <c:pt idx="0">
                  <c:v> A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Regression'!$V$5:$V$124</c:f>
              <c:numCache>
                <c:formatCode>_(* #,##0.00_);_(* \(#,##0.00\);_(* "-"??_);_(@_)</c:formatCode>
                <c:ptCount val="120"/>
                <c:pt idx="0">
                  <c:v>4.5259154929577825</c:v>
                </c:pt>
                <c:pt idx="1">
                  <c:v>4.516688128772671</c:v>
                </c:pt>
                <c:pt idx="2">
                  <c:v>4.5074607645875595</c:v>
                </c:pt>
                <c:pt idx="3">
                  <c:v>4.498233400402448</c:v>
                </c:pt>
                <c:pt idx="4">
                  <c:v>4.4890060362173365</c:v>
                </c:pt>
                <c:pt idx="5">
                  <c:v>4.479778672032225</c:v>
                </c:pt>
                <c:pt idx="6">
                  <c:v>4.4705513078471135</c:v>
                </c:pt>
                <c:pt idx="7">
                  <c:v>4.461323943662002</c:v>
                </c:pt>
                <c:pt idx="8">
                  <c:v>4.4520965794768905</c:v>
                </c:pt>
                <c:pt idx="9">
                  <c:v>4.442869215291779</c:v>
                </c:pt>
                <c:pt idx="10">
                  <c:v>4.4336418511066675</c:v>
                </c:pt>
                <c:pt idx="11">
                  <c:v>4.424414486921556</c:v>
                </c:pt>
                <c:pt idx="12">
                  <c:v>4.4151871227364445</c:v>
                </c:pt>
                <c:pt idx="13">
                  <c:v>4.405959758551333</c:v>
                </c:pt>
                <c:pt idx="14">
                  <c:v>4.3967323943662215</c:v>
                </c:pt>
                <c:pt idx="15">
                  <c:v>4.38750503018111</c:v>
                </c:pt>
                <c:pt idx="16">
                  <c:v>4.3782776659959985</c:v>
                </c:pt>
                <c:pt idx="17">
                  <c:v>4.369050301810887</c:v>
                </c:pt>
                <c:pt idx="18">
                  <c:v>4.3598229376257756</c:v>
                </c:pt>
                <c:pt idx="19">
                  <c:v>4.3505955734406641</c:v>
                </c:pt>
                <c:pt idx="20">
                  <c:v>4.3413682092555526</c:v>
                </c:pt>
                <c:pt idx="21">
                  <c:v>4.3321408450704411</c:v>
                </c:pt>
                <c:pt idx="22">
                  <c:v>4.3229134808853296</c:v>
                </c:pt>
                <c:pt idx="23">
                  <c:v>4.3136861167002181</c:v>
                </c:pt>
                <c:pt idx="24">
                  <c:v>4.3044587525151066</c:v>
                </c:pt>
                <c:pt idx="25">
                  <c:v>4.2952313883299951</c:v>
                </c:pt>
                <c:pt idx="26">
                  <c:v>4.2860040241448836</c:v>
                </c:pt>
                <c:pt idx="27">
                  <c:v>4.2767766599597721</c:v>
                </c:pt>
                <c:pt idx="28">
                  <c:v>4.2675492957746606</c:v>
                </c:pt>
                <c:pt idx="29">
                  <c:v>4.2583219315895491</c:v>
                </c:pt>
                <c:pt idx="30">
                  <c:v>4.2490945674044376</c:v>
                </c:pt>
                <c:pt idx="31">
                  <c:v>4.2398672032193261</c:v>
                </c:pt>
                <c:pt idx="32">
                  <c:v>4.2306398390342146</c:v>
                </c:pt>
                <c:pt idx="33">
                  <c:v>4.2214124748491031</c:v>
                </c:pt>
                <c:pt idx="34">
                  <c:v>4.2121851106639925</c:v>
                </c:pt>
                <c:pt idx="35">
                  <c:v>4.202957746478881</c:v>
                </c:pt>
                <c:pt idx="36">
                  <c:v>4.1937303822937695</c:v>
                </c:pt>
                <c:pt idx="37">
                  <c:v>4.184503018108658</c:v>
                </c:pt>
                <c:pt idx="38">
                  <c:v>4.1752756539235465</c:v>
                </c:pt>
                <c:pt idx="39">
                  <c:v>4.166048289738435</c:v>
                </c:pt>
                <c:pt idx="40">
                  <c:v>4.1568209255533235</c:v>
                </c:pt>
                <c:pt idx="41">
                  <c:v>4.147593561368212</c:v>
                </c:pt>
                <c:pt idx="42">
                  <c:v>4.1383661971831005</c:v>
                </c:pt>
                <c:pt idx="43">
                  <c:v>4.129138832997989</c:v>
                </c:pt>
                <c:pt idx="44">
                  <c:v>4.1199114688128775</c:v>
                </c:pt>
                <c:pt idx="45">
                  <c:v>4.110684104627766</c:v>
                </c:pt>
                <c:pt idx="46">
                  <c:v>4.1014567404426545</c:v>
                </c:pt>
                <c:pt idx="47">
                  <c:v>4.092229376257543</c:v>
                </c:pt>
                <c:pt idx="48">
                  <c:v>4.0830020120724315</c:v>
                </c:pt>
                <c:pt idx="49">
                  <c:v>4.07377464788732</c:v>
                </c:pt>
                <c:pt idx="50">
                  <c:v>4.0645472837022085</c:v>
                </c:pt>
                <c:pt idx="51">
                  <c:v>4.055319919517097</c:v>
                </c:pt>
                <c:pt idx="52">
                  <c:v>4.0460925553319855</c:v>
                </c:pt>
                <c:pt idx="53">
                  <c:v>4.036865191146874</c:v>
                </c:pt>
                <c:pt idx="54">
                  <c:v>4.0276378269617625</c:v>
                </c:pt>
                <c:pt idx="55">
                  <c:v>4.018410462776651</c:v>
                </c:pt>
                <c:pt idx="56">
                  <c:v>4.0091830985915395</c:v>
                </c:pt>
                <c:pt idx="57">
                  <c:v>3.999955734406428</c:v>
                </c:pt>
                <c:pt idx="58">
                  <c:v>3.9907283702213165</c:v>
                </c:pt>
                <c:pt idx="59">
                  <c:v>3.981501006036205</c:v>
                </c:pt>
                <c:pt idx="60">
                  <c:v>3.9722736418510936</c:v>
                </c:pt>
                <c:pt idx="61">
                  <c:v>3.9630462776659821</c:v>
                </c:pt>
                <c:pt idx="62">
                  <c:v>3.9538189134808706</c:v>
                </c:pt>
                <c:pt idx="63">
                  <c:v>3.9445915492957591</c:v>
                </c:pt>
                <c:pt idx="64">
                  <c:v>3.9353641851106476</c:v>
                </c:pt>
                <c:pt idx="65">
                  <c:v>3.9261368209255361</c:v>
                </c:pt>
                <c:pt idx="66">
                  <c:v>3.9169094567404246</c:v>
                </c:pt>
                <c:pt idx="67">
                  <c:v>3.9076820925553131</c:v>
                </c:pt>
                <c:pt idx="68">
                  <c:v>3.8984547283702016</c:v>
                </c:pt>
                <c:pt idx="69">
                  <c:v>3.8892273641850901</c:v>
                </c:pt>
                <c:pt idx="70">
                  <c:v>3.8799999999999786</c:v>
                </c:pt>
                <c:pt idx="71">
                  <c:v>3.8707726358148671</c:v>
                </c:pt>
                <c:pt idx="72">
                  <c:v>3.8615452716297556</c:v>
                </c:pt>
                <c:pt idx="73">
                  <c:v>3.8523179074446441</c:v>
                </c:pt>
                <c:pt idx="74">
                  <c:v>3.8430905432595326</c:v>
                </c:pt>
                <c:pt idx="75">
                  <c:v>3.8338631790744211</c:v>
                </c:pt>
                <c:pt idx="76">
                  <c:v>3.8246358148893096</c:v>
                </c:pt>
                <c:pt idx="77">
                  <c:v>3.8154084507041981</c:v>
                </c:pt>
                <c:pt idx="78">
                  <c:v>3.8061810865190866</c:v>
                </c:pt>
                <c:pt idx="79">
                  <c:v>3.7969537223339751</c:v>
                </c:pt>
                <c:pt idx="80">
                  <c:v>3.7877263581488636</c:v>
                </c:pt>
                <c:pt idx="81">
                  <c:v>3.7784989939637521</c:v>
                </c:pt>
                <c:pt idx="82">
                  <c:v>3.7692716297786406</c:v>
                </c:pt>
                <c:pt idx="83">
                  <c:v>3.7600442655935291</c:v>
                </c:pt>
                <c:pt idx="84">
                  <c:v>3.7508169014084181</c:v>
                </c:pt>
                <c:pt idx="85">
                  <c:v>3.7415895372233066</c:v>
                </c:pt>
                <c:pt idx="86">
                  <c:v>3.7323621730381951</c:v>
                </c:pt>
                <c:pt idx="87">
                  <c:v>3.7231348088530836</c:v>
                </c:pt>
                <c:pt idx="88">
                  <c:v>3.7139074446679721</c:v>
                </c:pt>
                <c:pt idx="89">
                  <c:v>3.7046800804828606</c:v>
                </c:pt>
                <c:pt idx="90">
                  <c:v>3.6954527162977491</c:v>
                </c:pt>
                <c:pt idx="91">
                  <c:v>3.6862253521126376</c:v>
                </c:pt>
                <c:pt idx="92">
                  <c:v>3.6769979879275261</c:v>
                </c:pt>
                <c:pt idx="93">
                  <c:v>3.6677706237424146</c:v>
                </c:pt>
                <c:pt idx="94">
                  <c:v>3.6585432595573031</c:v>
                </c:pt>
                <c:pt idx="95">
                  <c:v>3.6493158953721916</c:v>
                </c:pt>
                <c:pt idx="96">
                  <c:v>3.6400885311870801</c:v>
                </c:pt>
                <c:pt idx="97">
                  <c:v>3.6308611670019686</c:v>
                </c:pt>
                <c:pt idx="98">
                  <c:v>3.6216338028168571</c:v>
                </c:pt>
                <c:pt idx="99">
                  <c:v>3.6124064386317456</c:v>
                </c:pt>
                <c:pt idx="100">
                  <c:v>3.6031790744466341</c:v>
                </c:pt>
                <c:pt idx="101">
                  <c:v>3.5939517102615226</c:v>
                </c:pt>
                <c:pt idx="102">
                  <c:v>3.5847243460764111</c:v>
                </c:pt>
                <c:pt idx="103">
                  <c:v>3.5754969818912996</c:v>
                </c:pt>
                <c:pt idx="104">
                  <c:v>3.5662696177061881</c:v>
                </c:pt>
                <c:pt idx="105">
                  <c:v>3.5570422535210766</c:v>
                </c:pt>
                <c:pt idx="106">
                  <c:v>3.5478148893359651</c:v>
                </c:pt>
                <c:pt idx="107">
                  <c:v>3.5385875251508541</c:v>
                </c:pt>
                <c:pt idx="108">
                  <c:v>3.5293601609657426</c:v>
                </c:pt>
                <c:pt idx="109">
                  <c:v>3.5201327967806311</c:v>
                </c:pt>
                <c:pt idx="110">
                  <c:v>3.5109054325955196</c:v>
                </c:pt>
                <c:pt idx="111">
                  <c:v>3.5016780684104081</c:v>
                </c:pt>
                <c:pt idx="112">
                  <c:v>3.4924507042252966</c:v>
                </c:pt>
                <c:pt idx="113">
                  <c:v>3.4832233400401851</c:v>
                </c:pt>
                <c:pt idx="114">
                  <c:v>3.4739959758550736</c:v>
                </c:pt>
                <c:pt idx="115">
                  <c:v>3.4647686116699621</c:v>
                </c:pt>
                <c:pt idx="116">
                  <c:v>3.4555412474848506</c:v>
                </c:pt>
                <c:pt idx="117">
                  <c:v>3.4463138832997391</c:v>
                </c:pt>
                <c:pt idx="118">
                  <c:v>3.4370865191146276</c:v>
                </c:pt>
                <c:pt idx="119">
                  <c:v>3.4278591549295161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F9-4B4F-ADDE-A57CCEC084D9}"/>
            </c:ext>
          </c:extLst>
        </c:ser>
        <c:ser>
          <c:idx val="1"/>
          <c:order val="1"/>
          <c:tx>
            <c:strRef>
              <c:f>'Linear Regression'!$W$4</c:f>
              <c:strCache>
                <c:ptCount val="1"/>
                <c:pt idx="0">
                  <c:v> B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Regression'!$W$5:$W$124</c:f>
              <c:numCache>
                <c:formatCode>_(* #,##0.00_);_(* \(#,##0.00\);_(* "-"??_);_(@_)</c:formatCode>
                <c:ptCount val="120"/>
                <c:pt idx="0">
                  <c:v>4.6106478873239807</c:v>
                </c:pt>
                <c:pt idx="1">
                  <c:v>4.602103228064073</c:v>
                </c:pt>
                <c:pt idx="2">
                  <c:v>4.5935585688041645</c:v>
                </c:pt>
                <c:pt idx="3">
                  <c:v>4.5850139095442568</c:v>
                </c:pt>
                <c:pt idx="4">
                  <c:v>4.5764692502843483</c:v>
                </c:pt>
                <c:pt idx="5">
                  <c:v>4.5679245910244406</c:v>
                </c:pt>
                <c:pt idx="6">
                  <c:v>4.559379931764532</c:v>
                </c:pt>
                <c:pt idx="7">
                  <c:v>4.5508352725046244</c:v>
                </c:pt>
                <c:pt idx="8">
                  <c:v>4.5422906132447158</c:v>
                </c:pt>
                <c:pt idx="9">
                  <c:v>4.5337459539848082</c:v>
                </c:pt>
                <c:pt idx="10">
                  <c:v>4.5252012947248996</c:v>
                </c:pt>
                <c:pt idx="11">
                  <c:v>4.516656635464992</c:v>
                </c:pt>
                <c:pt idx="12">
                  <c:v>4.5081119762050834</c:v>
                </c:pt>
                <c:pt idx="13">
                  <c:v>4.4995673169451758</c:v>
                </c:pt>
                <c:pt idx="14">
                  <c:v>4.4910226576852672</c:v>
                </c:pt>
                <c:pt idx="15">
                  <c:v>4.4824779984253595</c:v>
                </c:pt>
                <c:pt idx="16">
                  <c:v>4.473933339165451</c:v>
                </c:pt>
                <c:pt idx="17">
                  <c:v>4.4653886799055433</c:v>
                </c:pt>
                <c:pt idx="18">
                  <c:v>4.4568440206456348</c:v>
                </c:pt>
                <c:pt idx="19">
                  <c:v>4.4482993613857271</c:v>
                </c:pt>
                <c:pt idx="20">
                  <c:v>4.4397547021258186</c:v>
                </c:pt>
                <c:pt idx="21">
                  <c:v>4.4312100428659109</c:v>
                </c:pt>
                <c:pt idx="22">
                  <c:v>4.4226653836060024</c:v>
                </c:pt>
                <c:pt idx="23">
                  <c:v>4.4141207243460947</c:v>
                </c:pt>
                <c:pt idx="24">
                  <c:v>4.4055760650861862</c:v>
                </c:pt>
                <c:pt idx="25">
                  <c:v>4.3970314058262785</c:v>
                </c:pt>
                <c:pt idx="26">
                  <c:v>4.3884867465663699</c:v>
                </c:pt>
                <c:pt idx="27">
                  <c:v>4.3799420873064623</c:v>
                </c:pt>
                <c:pt idx="28">
                  <c:v>4.3713974280465537</c:v>
                </c:pt>
                <c:pt idx="29">
                  <c:v>4.3628527687866461</c:v>
                </c:pt>
                <c:pt idx="30">
                  <c:v>4.3543081095267375</c:v>
                </c:pt>
                <c:pt idx="31">
                  <c:v>4.3457634502668299</c:v>
                </c:pt>
                <c:pt idx="32">
                  <c:v>4.3372187910069213</c:v>
                </c:pt>
                <c:pt idx="33">
                  <c:v>4.3286741317470137</c:v>
                </c:pt>
                <c:pt idx="34">
                  <c:v>4.3201294724871051</c:v>
                </c:pt>
                <c:pt idx="35">
                  <c:v>4.3115848132271974</c:v>
                </c:pt>
                <c:pt idx="36">
                  <c:v>4.3030401539672889</c:v>
                </c:pt>
                <c:pt idx="37">
                  <c:v>4.2944954947073812</c:v>
                </c:pt>
                <c:pt idx="38">
                  <c:v>4.2859508354474727</c:v>
                </c:pt>
                <c:pt idx="39">
                  <c:v>4.277406176187565</c:v>
                </c:pt>
                <c:pt idx="40">
                  <c:v>4.2688615169276565</c:v>
                </c:pt>
                <c:pt idx="41">
                  <c:v>4.2603168576677479</c:v>
                </c:pt>
                <c:pt idx="42">
                  <c:v>4.2517721984078403</c:v>
                </c:pt>
                <c:pt idx="43">
                  <c:v>4.2432275391479326</c:v>
                </c:pt>
                <c:pt idx="44">
                  <c:v>4.2346828798880241</c:v>
                </c:pt>
                <c:pt idx="45">
                  <c:v>4.2261382206281155</c:v>
                </c:pt>
                <c:pt idx="46">
                  <c:v>4.2175935613682078</c:v>
                </c:pt>
                <c:pt idx="47">
                  <c:v>4.2090489021082993</c:v>
                </c:pt>
                <c:pt idx="48">
                  <c:v>4.2005042428483916</c:v>
                </c:pt>
                <c:pt idx="49">
                  <c:v>4.1919595835884831</c:v>
                </c:pt>
                <c:pt idx="50">
                  <c:v>4.1834149243285754</c:v>
                </c:pt>
                <c:pt idx="51">
                  <c:v>4.1748702650686669</c:v>
                </c:pt>
                <c:pt idx="52">
                  <c:v>4.1663256058087592</c:v>
                </c:pt>
                <c:pt idx="53">
                  <c:v>4.1577809465488507</c:v>
                </c:pt>
                <c:pt idx="54">
                  <c:v>4.149236287288943</c:v>
                </c:pt>
                <c:pt idx="55">
                  <c:v>4.1406916280290345</c:v>
                </c:pt>
                <c:pt idx="56">
                  <c:v>4.1321469687691268</c:v>
                </c:pt>
                <c:pt idx="57">
                  <c:v>4.1236023095092182</c:v>
                </c:pt>
                <c:pt idx="58">
                  <c:v>4.1150576502493106</c:v>
                </c:pt>
                <c:pt idx="59">
                  <c:v>4.106512990989402</c:v>
                </c:pt>
                <c:pt idx="60">
                  <c:v>4.0979683317294944</c:v>
                </c:pt>
                <c:pt idx="61">
                  <c:v>4.0894236724695858</c:v>
                </c:pt>
                <c:pt idx="62">
                  <c:v>4.0808790132096782</c:v>
                </c:pt>
                <c:pt idx="63">
                  <c:v>4.0723343539497696</c:v>
                </c:pt>
                <c:pt idx="64">
                  <c:v>4.063789694689862</c:v>
                </c:pt>
                <c:pt idx="65">
                  <c:v>4.0552450354299534</c:v>
                </c:pt>
                <c:pt idx="66">
                  <c:v>4.0467003761700457</c:v>
                </c:pt>
                <c:pt idx="67">
                  <c:v>4.0381557169101372</c:v>
                </c:pt>
                <c:pt idx="68">
                  <c:v>4.0296110576502295</c:v>
                </c:pt>
                <c:pt idx="69">
                  <c:v>4.021066398390321</c:v>
                </c:pt>
                <c:pt idx="70">
                  <c:v>4.0125217391304133</c:v>
                </c:pt>
                <c:pt idx="71">
                  <c:v>4.0039770798705048</c:v>
                </c:pt>
                <c:pt idx="72">
                  <c:v>3.9954324206105967</c:v>
                </c:pt>
                <c:pt idx="73">
                  <c:v>3.9868877613506886</c:v>
                </c:pt>
                <c:pt idx="74">
                  <c:v>3.9783431020907805</c:v>
                </c:pt>
                <c:pt idx="75">
                  <c:v>3.9697984428308724</c:v>
                </c:pt>
                <c:pt idx="76">
                  <c:v>3.9612537835709642</c:v>
                </c:pt>
                <c:pt idx="77">
                  <c:v>3.9527091243110561</c:v>
                </c:pt>
                <c:pt idx="78">
                  <c:v>3.944164465051148</c:v>
                </c:pt>
                <c:pt idx="79">
                  <c:v>3.9356198057912399</c:v>
                </c:pt>
                <c:pt idx="80">
                  <c:v>3.9270751465313318</c:v>
                </c:pt>
                <c:pt idx="81">
                  <c:v>3.9185304872714237</c:v>
                </c:pt>
                <c:pt idx="82">
                  <c:v>3.9099858280115156</c:v>
                </c:pt>
                <c:pt idx="83">
                  <c:v>3.9014411687516075</c:v>
                </c:pt>
                <c:pt idx="84">
                  <c:v>3.8928965094916994</c:v>
                </c:pt>
                <c:pt idx="85">
                  <c:v>3.8843518502317913</c:v>
                </c:pt>
                <c:pt idx="86">
                  <c:v>3.8758071909718832</c:v>
                </c:pt>
                <c:pt idx="87">
                  <c:v>3.8672625317119751</c:v>
                </c:pt>
                <c:pt idx="88">
                  <c:v>3.858717872452067</c:v>
                </c:pt>
                <c:pt idx="89">
                  <c:v>3.8501732131921589</c:v>
                </c:pt>
                <c:pt idx="90">
                  <c:v>3.8416285539322508</c:v>
                </c:pt>
                <c:pt idx="91">
                  <c:v>3.8330838946723427</c:v>
                </c:pt>
                <c:pt idx="92">
                  <c:v>3.8245392354124346</c:v>
                </c:pt>
                <c:pt idx="93">
                  <c:v>3.8159945761525265</c:v>
                </c:pt>
                <c:pt idx="94">
                  <c:v>3.8074499168926184</c:v>
                </c:pt>
                <c:pt idx="95">
                  <c:v>3.7989052576327103</c:v>
                </c:pt>
                <c:pt idx="96">
                  <c:v>3.7903605983728021</c:v>
                </c:pt>
                <c:pt idx="97">
                  <c:v>3.781815939112894</c:v>
                </c:pt>
                <c:pt idx="98">
                  <c:v>3.7732712798529859</c:v>
                </c:pt>
                <c:pt idx="99">
                  <c:v>3.7647266205930778</c:v>
                </c:pt>
                <c:pt idx="100">
                  <c:v>3.7561819613331697</c:v>
                </c:pt>
                <c:pt idx="101">
                  <c:v>3.7476373020732616</c:v>
                </c:pt>
                <c:pt idx="102">
                  <c:v>3.7390926428133531</c:v>
                </c:pt>
                <c:pt idx="103">
                  <c:v>3.7305479835534454</c:v>
                </c:pt>
                <c:pt idx="104">
                  <c:v>3.7220033242935369</c:v>
                </c:pt>
                <c:pt idx="105">
                  <c:v>3.7134586650336292</c:v>
                </c:pt>
                <c:pt idx="106">
                  <c:v>3.7049140057737207</c:v>
                </c:pt>
                <c:pt idx="107">
                  <c:v>3.696369346513813</c:v>
                </c:pt>
                <c:pt idx="108">
                  <c:v>3.6878246872539044</c:v>
                </c:pt>
                <c:pt idx="109">
                  <c:v>3.6792800279939968</c:v>
                </c:pt>
                <c:pt idx="110">
                  <c:v>3.6707353687340882</c:v>
                </c:pt>
                <c:pt idx="111">
                  <c:v>3.6621907094741806</c:v>
                </c:pt>
                <c:pt idx="112">
                  <c:v>3.653646050214272</c:v>
                </c:pt>
                <c:pt idx="113">
                  <c:v>3.6451013909543639</c:v>
                </c:pt>
                <c:pt idx="114">
                  <c:v>3.6365567316944558</c:v>
                </c:pt>
                <c:pt idx="115">
                  <c:v>3.6280120724345477</c:v>
                </c:pt>
                <c:pt idx="116">
                  <c:v>3.6194674131746396</c:v>
                </c:pt>
                <c:pt idx="117">
                  <c:v>3.6109227539147315</c:v>
                </c:pt>
                <c:pt idx="118">
                  <c:v>3.6023780946548234</c:v>
                </c:pt>
                <c:pt idx="119">
                  <c:v>3.5938334353949153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F9-4B4F-ADDE-A57CCEC084D9}"/>
            </c:ext>
          </c:extLst>
        </c:ser>
        <c:ser>
          <c:idx val="2"/>
          <c:order val="2"/>
          <c:tx>
            <c:strRef>
              <c:f>'Linear Regression'!$X$4</c:f>
              <c:strCache>
                <c:ptCount val="1"/>
                <c:pt idx="0">
                  <c:v> C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Regression'!$X$5:$X$124</c:f>
              <c:numCache>
                <c:formatCode>_(* #,##0.00_);_(* \(#,##0.00\);_(* "-"??_);_(@_)</c:formatCode>
                <c:ptCount val="120"/>
                <c:pt idx="0">
                  <c:v>4.6844748490946095</c:v>
                </c:pt>
                <c:pt idx="1">
                  <c:v>4.6769496981891754</c:v>
                </c:pt>
                <c:pt idx="2">
                  <c:v>4.6694245472837421</c:v>
                </c:pt>
                <c:pt idx="3">
                  <c:v>4.6618993963783089</c:v>
                </c:pt>
                <c:pt idx="4">
                  <c:v>4.6543742454728756</c:v>
                </c:pt>
                <c:pt idx="5">
                  <c:v>4.6468490945674414</c:v>
                </c:pt>
                <c:pt idx="6">
                  <c:v>4.6393239436620082</c:v>
                </c:pt>
                <c:pt idx="7">
                  <c:v>4.6317987927565749</c:v>
                </c:pt>
                <c:pt idx="8">
                  <c:v>4.6242736418511416</c:v>
                </c:pt>
                <c:pt idx="9">
                  <c:v>4.6167484909457075</c:v>
                </c:pt>
                <c:pt idx="10">
                  <c:v>4.6092233400402742</c:v>
                </c:pt>
                <c:pt idx="11">
                  <c:v>4.601698189134841</c:v>
                </c:pt>
                <c:pt idx="12">
                  <c:v>4.5941730382294077</c:v>
                </c:pt>
                <c:pt idx="13">
                  <c:v>4.5866478873239735</c:v>
                </c:pt>
                <c:pt idx="14">
                  <c:v>4.5791227364185403</c:v>
                </c:pt>
                <c:pt idx="15">
                  <c:v>4.571597585513107</c:v>
                </c:pt>
                <c:pt idx="16">
                  <c:v>4.5640724346076738</c:v>
                </c:pt>
                <c:pt idx="17">
                  <c:v>4.5565472837022396</c:v>
                </c:pt>
                <c:pt idx="18">
                  <c:v>4.5490221327968063</c:v>
                </c:pt>
                <c:pt idx="19">
                  <c:v>4.5414969818913731</c:v>
                </c:pt>
                <c:pt idx="20">
                  <c:v>4.5339718309859398</c:v>
                </c:pt>
                <c:pt idx="21">
                  <c:v>4.5264466800805057</c:v>
                </c:pt>
                <c:pt idx="22">
                  <c:v>4.5189215291750724</c:v>
                </c:pt>
                <c:pt idx="23">
                  <c:v>4.5113963782696391</c:v>
                </c:pt>
                <c:pt idx="24">
                  <c:v>4.5038712273642059</c:v>
                </c:pt>
                <c:pt idx="25">
                  <c:v>4.4963460764587717</c:v>
                </c:pt>
                <c:pt idx="26">
                  <c:v>4.4888209255533384</c:v>
                </c:pt>
                <c:pt idx="27">
                  <c:v>4.4812957746479052</c:v>
                </c:pt>
                <c:pt idx="28">
                  <c:v>4.4737706237424719</c:v>
                </c:pt>
                <c:pt idx="29">
                  <c:v>4.4662454728370378</c:v>
                </c:pt>
                <c:pt idx="30">
                  <c:v>4.4587203219316045</c:v>
                </c:pt>
                <c:pt idx="31">
                  <c:v>4.4511951710261712</c:v>
                </c:pt>
                <c:pt idx="32">
                  <c:v>4.443670020120738</c:v>
                </c:pt>
                <c:pt idx="33">
                  <c:v>4.4361448692153038</c:v>
                </c:pt>
                <c:pt idx="34">
                  <c:v>4.4286197183098706</c:v>
                </c:pt>
                <c:pt idx="35">
                  <c:v>4.4210945674044373</c:v>
                </c:pt>
                <c:pt idx="36">
                  <c:v>4.413569416499004</c:v>
                </c:pt>
                <c:pt idx="37">
                  <c:v>4.4060442655935699</c:v>
                </c:pt>
                <c:pt idx="38">
                  <c:v>4.3985191146881366</c:v>
                </c:pt>
                <c:pt idx="39">
                  <c:v>4.3909939637827033</c:v>
                </c:pt>
                <c:pt idx="40">
                  <c:v>4.3834688128772701</c:v>
                </c:pt>
                <c:pt idx="41">
                  <c:v>4.3759436619718359</c:v>
                </c:pt>
                <c:pt idx="42">
                  <c:v>4.3684185110664027</c:v>
                </c:pt>
                <c:pt idx="43">
                  <c:v>4.3608933601609694</c:v>
                </c:pt>
                <c:pt idx="44">
                  <c:v>4.3533682092555361</c:v>
                </c:pt>
                <c:pt idx="45">
                  <c:v>4.345843058350102</c:v>
                </c:pt>
                <c:pt idx="46">
                  <c:v>4.3383179074446687</c:v>
                </c:pt>
                <c:pt idx="47">
                  <c:v>4.3307927565392355</c:v>
                </c:pt>
                <c:pt idx="48">
                  <c:v>4.3232676056338022</c:v>
                </c:pt>
                <c:pt idx="49">
                  <c:v>4.315742454728368</c:v>
                </c:pt>
                <c:pt idx="50">
                  <c:v>4.3082173038229348</c:v>
                </c:pt>
                <c:pt idx="51">
                  <c:v>4.3006921529175015</c:v>
                </c:pt>
                <c:pt idx="52">
                  <c:v>4.2931670020120682</c:v>
                </c:pt>
                <c:pt idx="53">
                  <c:v>4.2856418511066341</c:v>
                </c:pt>
                <c:pt idx="54">
                  <c:v>4.2781167002012008</c:v>
                </c:pt>
                <c:pt idx="55">
                  <c:v>4.2705915492957676</c:v>
                </c:pt>
                <c:pt idx="56">
                  <c:v>4.2630663983903343</c:v>
                </c:pt>
                <c:pt idx="57">
                  <c:v>4.2555412474849001</c:v>
                </c:pt>
                <c:pt idx="58">
                  <c:v>4.2480160965794669</c:v>
                </c:pt>
                <c:pt idx="59">
                  <c:v>4.2404909456740336</c:v>
                </c:pt>
                <c:pt idx="60">
                  <c:v>4.2329657947685995</c:v>
                </c:pt>
                <c:pt idx="61">
                  <c:v>4.2254406438631662</c:v>
                </c:pt>
                <c:pt idx="62">
                  <c:v>4.2179154929577329</c:v>
                </c:pt>
                <c:pt idx="63">
                  <c:v>4.2103903420522997</c:v>
                </c:pt>
                <c:pt idx="64">
                  <c:v>4.2028651911468664</c:v>
                </c:pt>
                <c:pt idx="65">
                  <c:v>4.1953400402414323</c:v>
                </c:pt>
                <c:pt idx="66">
                  <c:v>4.187814889335999</c:v>
                </c:pt>
                <c:pt idx="67">
                  <c:v>4.1802897384305657</c:v>
                </c:pt>
                <c:pt idx="68">
                  <c:v>4.1727645875251316</c:v>
                </c:pt>
                <c:pt idx="69">
                  <c:v>4.1652394366196983</c:v>
                </c:pt>
                <c:pt idx="70">
                  <c:v>4.157714285714265</c:v>
                </c:pt>
                <c:pt idx="71">
                  <c:v>4.1501891348088318</c:v>
                </c:pt>
                <c:pt idx="72">
                  <c:v>4.1426639839033985</c:v>
                </c:pt>
                <c:pt idx="73">
                  <c:v>4.1351388329979644</c:v>
                </c:pt>
                <c:pt idx="74">
                  <c:v>4.1276136820925311</c:v>
                </c:pt>
                <c:pt idx="75">
                  <c:v>4.1200885311870978</c:v>
                </c:pt>
                <c:pt idx="76">
                  <c:v>4.1125633802816637</c:v>
                </c:pt>
                <c:pt idx="77">
                  <c:v>4.1050382293762304</c:v>
                </c:pt>
                <c:pt idx="78">
                  <c:v>4.0975130784707972</c:v>
                </c:pt>
                <c:pt idx="79">
                  <c:v>4.0899879275653639</c:v>
                </c:pt>
                <c:pt idx="80">
                  <c:v>4.0824627766599297</c:v>
                </c:pt>
                <c:pt idx="81">
                  <c:v>4.0749376257544965</c:v>
                </c:pt>
                <c:pt idx="82">
                  <c:v>4.0674124748490632</c:v>
                </c:pt>
                <c:pt idx="83">
                  <c:v>4.0598873239436299</c:v>
                </c:pt>
                <c:pt idx="84">
                  <c:v>4.0523621730381958</c:v>
                </c:pt>
                <c:pt idx="85">
                  <c:v>4.0448370221327625</c:v>
                </c:pt>
                <c:pt idx="86">
                  <c:v>4.0373118712273293</c:v>
                </c:pt>
                <c:pt idx="87">
                  <c:v>4.029786720321896</c:v>
                </c:pt>
                <c:pt idx="88">
                  <c:v>4.0222615694164618</c:v>
                </c:pt>
                <c:pt idx="89">
                  <c:v>4.0147364185110286</c:v>
                </c:pt>
                <c:pt idx="90">
                  <c:v>4.0072112676055953</c:v>
                </c:pt>
                <c:pt idx="91">
                  <c:v>3.9996861167001616</c:v>
                </c:pt>
                <c:pt idx="92">
                  <c:v>3.9921609657947283</c:v>
                </c:pt>
                <c:pt idx="93">
                  <c:v>3.9846358148892946</c:v>
                </c:pt>
                <c:pt idx="94">
                  <c:v>3.9771106639838614</c:v>
                </c:pt>
                <c:pt idx="95">
                  <c:v>3.9695855130784277</c:v>
                </c:pt>
                <c:pt idx="96">
                  <c:v>3.9620603621729944</c:v>
                </c:pt>
                <c:pt idx="97">
                  <c:v>3.9545352112675607</c:v>
                </c:pt>
                <c:pt idx="98">
                  <c:v>3.9470100603621274</c:v>
                </c:pt>
                <c:pt idx="99">
                  <c:v>3.9394849094566937</c:v>
                </c:pt>
                <c:pt idx="100">
                  <c:v>3.9319597585512605</c:v>
                </c:pt>
                <c:pt idx="101">
                  <c:v>3.9244346076458267</c:v>
                </c:pt>
                <c:pt idx="102">
                  <c:v>3.9169094567403935</c:v>
                </c:pt>
                <c:pt idx="103">
                  <c:v>3.9093843058349598</c:v>
                </c:pt>
                <c:pt idx="104">
                  <c:v>3.9018591549295265</c:v>
                </c:pt>
                <c:pt idx="105">
                  <c:v>3.8943340040240928</c:v>
                </c:pt>
                <c:pt idx="106">
                  <c:v>3.8868088531186595</c:v>
                </c:pt>
                <c:pt idx="107">
                  <c:v>3.8792837022132258</c:v>
                </c:pt>
                <c:pt idx="108">
                  <c:v>3.8717585513077926</c:v>
                </c:pt>
                <c:pt idx="109">
                  <c:v>3.8642334004023589</c:v>
                </c:pt>
                <c:pt idx="110">
                  <c:v>3.8567082494969256</c:v>
                </c:pt>
                <c:pt idx="111">
                  <c:v>3.8491830985914919</c:v>
                </c:pt>
                <c:pt idx="112">
                  <c:v>3.8416579476860582</c:v>
                </c:pt>
                <c:pt idx="113">
                  <c:v>3.8341327967806249</c:v>
                </c:pt>
                <c:pt idx="114">
                  <c:v>3.8266076458751916</c:v>
                </c:pt>
                <c:pt idx="115">
                  <c:v>3.8190824949697579</c:v>
                </c:pt>
                <c:pt idx="116">
                  <c:v>3.8115573440643242</c:v>
                </c:pt>
                <c:pt idx="117">
                  <c:v>3.804032193158891</c:v>
                </c:pt>
                <c:pt idx="118">
                  <c:v>3.7965070422534577</c:v>
                </c:pt>
                <c:pt idx="119">
                  <c:v>3.788981891348024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F9-4B4F-ADDE-A57CCEC084D9}"/>
            </c:ext>
          </c:extLst>
        </c:ser>
        <c:ser>
          <c:idx val="3"/>
          <c:order val="3"/>
          <c:tx>
            <c:strRef>
              <c:f>'Linear Regression'!$Y$4</c:f>
              <c:strCache>
                <c:ptCount val="1"/>
                <c:pt idx="0">
                  <c:v> D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Regression'!$Y$5:$Y$124</c:f>
              <c:numCache>
                <c:formatCode>_(* #,##0.00_);_(* \(#,##0.00\);_(* "-"??_);_(@_)</c:formatCode>
                <c:ptCount val="120"/>
                <c:pt idx="0">
                  <c:v>4.9284386317907938</c:v>
                </c:pt>
                <c:pt idx="1">
                  <c:v>4.9232002449479975</c:v>
                </c:pt>
                <c:pt idx="2">
                  <c:v>4.9179618581052003</c:v>
                </c:pt>
                <c:pt idx="3">
                  <c:v>4.9127234712624031</c:v>
                </c:pt>
                <c:pt idx="4">
                  <c:v>4.9074850844196058</c:v>
                </c:pt>
                <c:pt idx="5">
                  <c:v>4.9022466975768095</c:v>
                </c:pt>
                <c:pt idx="6">
                  <c:v>4.8970083107340123</c:v>
                </c:pt>
                <c:pt idx="7">
                  <c:v>4.8917699238912151</c:v>
                </c:pt>
                <c:pt idx="8">
                  <c:v>4.8865315370484179</c:v>
                </c:pt>
                <c:pt idx="9">
                  <c:v>4.8812931502056216</c:v>
                </c:pt>
                <c:pt idx="10">
                  <c:v>4.8760547633628244</c:v>
                </c:pt>
                <c:pt idx="11">
                  <c:v>4.8708163765200272</c:v>
                </c:pt>
                <c:pt idx="12">
                  <c:v>4.8655779896772309</c:v>
                </c:pt>
                <c:pt idx="13">
                  <c:v>4.8603396028344337</c:v>
                </c:pt>
                <c:pt idx="14">
                  <c:v>4.8551012159916365</c:v>
                </c:pt>
                <c:pt idx="15">
                  <c:v>4.8498628291488393</c:v>
                </c:pt>
                <c:pt idx="16">
                  <c:v>4.8446244423060429</c:v>
                </c:pt>
                <c:pt idx="17">
                  <c:v>4.8393860554632457</c:v>
                </c:pt>
                <c:pt idx="18">
                  <c:v>4.8341476686204485</c:v>
                </c:pt>
                <c:pt idx="19">
                  <c:v>4.8289092817776513</c:v>
                </c:pt>
                <c:pt idx="20">
                  <c:v>4.823670894934855</c:v>
                </c:pt>
                <c:pt idx="21">
                  <c:v>4.8184325080920578</c:v>
                </c:pt>
                <c:pt idx="22">
                  <c:v>4.8131941212492606</c:v>
                </c:pt>
                <c:pt idx="23">
                  <c:v>4.8079557344064643</c:v>
                </c:pt>
                <c:pt idx="24">
                  <c:v>4.8027173475636671</c:v>
                </c:pt>
                <c:pt idx="25">
                  <c:v>4.7974789607208699</c:v>
                </c:pt>
                <c:pt idx="26">
                  <c:v>4.7922405738780727</c:v>
                </c:pt>
                <c:pt idx="27">
                  <c:v>4.7870021870352764</c:v>
                </c:pt>
                <c:pt idx="28">
                  <c:v>4.7817638001924792</c:v>
                </c:pt>
                <c:pt idx="29">
                  <c:v>4.7765254133496819</c:v>
                </c:pt>
                <c:pt idx="30">
                  <c:v>4.7712870265068847</c:v>
                </c:pt>
                <c:pt idx="31">
                  <c:v>4.7660486396640884</c:v>
                </c:pt>
                <c:pt idx="32">
                  <c:v>4.7608102528212912</c:v>
                </c:pt>
                <c:pt idx="33">
                  <c:v>4.755571865978494</c:v>
                </c:pt>
                <c:pt idx="34">
                  <c:v>4.7503334791356968</c:v>
                </c:pt>
                <c:pt idx="35">
                  <c:v>4.7450950922929005</c:v>
                </c:pt>
                <c:pt idx="36">
                  <c:v>4.7398567054501033</c:v>
                </c:pt>
                <c:pt idx="37">
                  <c:v>4.7346183186073061</c:v>
                </c:pt>
                <c:pt idx="38">
                  <c:v>4.7293799317645098</c:v>
                </c:pt>
                <c:pt idx="39">
                  <c:v>4.7241415449217126</c:v>
                </c:pt>
                <c:pt idx="40">
                  <c:v>4.7189031580789154</c:v>
                </c:pt>
                <c:pt idx="41">
                  <c:v>4.7136647712361182</c:v>
                </c:pt>
                <c:pt idx="42">
                  <c:v>4.7084263843933218</c:v>
                </c:pt>
                <c:pt idx="43">
                  <c:v>4.7031879975505246</c:v>
                </c:pt>
                <c:pt idx="44">
                  <c:v>4.6979496107077274</c:v>
                </c:pt>
                <c:pt idx="45">
                  <c:v>4.6927112238649302</c:v>
                </c:pt>
                <c:pt idx="46">
                  <c:v>4.6874728370221339</c:v>
                </c:pt>
                <c:pt idx="47">
                  <c:v>4.6822344501793367</c:v>
                </c:pt>
                <c:pt idx="48">
                  <c:v>4.6769960633365395</c:v>
                </c:pt>
                <c:pt idx="49">
                  <c:v>4.6717576764937423</c:v>
                </c:pt>
                <c:pt idx="50">
                  <c:v>4.666519289650946</c:v>
                </c:pt>
                <c:pt idx="51">
                  <c:v>4.6612809028081488</c:v>
                </c:pt>
                <c:pt idx="52">
                  <c:v>4.6560425159653516</c:v>
                </c:pt>
                <c:pt idx="53">
                  <c:v>4.6508041291225553</c:v>
                </c:pt>
                <c:pt idx="54">
                  <c:v>4.645565742279758</c:v>
                </c:pt>
                <c:pt idx="55">
                  <c:v>4.6403273554369608</c:v>
                </c:pt>
                <c:pt idx="56">
                  <c:v>4.6350889685941636</c:v>
                </c:pt>
                <c:pt idx="57">
                  <c:v>4.6298505817513673</c:v>
                </c:pt>
                <c:pt idx="58">
                  <c:v>4.6246121949085701</c:v>
                </c:pt>
                <c:pt idx="59">
                  <c:v>4.6193738080657729</c:v>
                </c:pt>
                <c:pt idx="60">
                  <c:v>4.6141354212229757</c:v>
                </c:pt>
                <c:pt idx="61">
                  <c:v>4.6088970343801794</c:v>
                </c:pt>
                <c:pt idx="62">
                  <c:v>4.6036586475373822</c:v>
                </c:pt>
                <c:pt idx="63">
                  <c:v>4.598420260694585</c:v>
                </c:pt>
                <c:pt idx="64">
                  <c:v>4.5931818738517887</c:v>
                </c:pt>
                <c:pt idx="65">
                  <c:v>4.5879434870089915</c:v>
                </c:pt>
                <c:pt idx="66">
                  <c:v>4.5827051001661943</c:v>
                </c:pt>
                <c:pt idx="67">
                  <c:v>4.5774667133233971</c:v>
                </c:pt>
                <c:pt idx="68">
                  <c:v>4.5722283264806007</c:v>
                </c:pt>
                <c:pt idx="69">
                  <c:v>4.5669899396378035</c:v>
                </c:pt>
                <c:pt idx="70">
                  <c:v>4.5617515527950063</c:v>
                </c:pt>
                <c:pt idx="71">
                  <c:v>4.5565131659522091</c:v>
                </c:pt>
                <c:pt idx="72">
                  <c:v>4.5512747791094128</c:v>
                </c:pt>
                <c:pt idx="73">
                  <c:v>4.5460363922666156</c:v>
                </c:pt>
                <c:pt idx="74">
                  <c:v>4.5407980054238184</c:v>
                </c:pt>
                <c:pt idx="75">
                  <c:v>4.5355596185810221</c:v>
                </c:pt>
                <c:pt idx="76">
                  <c:v>4.5303212317382249</c:v>
                </c:pt>
                <c:pt idx="77">
                  <c:v>4.5250828448954277</c:v>
                </c:pt>
                <c:pt idx="78">
                  <c:v>4.5198444580526305</c:v>
                </c:pt>
                <c:pt idx="79">
                  <c:v>4.5146060712098341</c:v>
                </c:pt>
                <c:pt idx="80">
                  <c:v>4.5093676843670369</c:v>
                </c:pt>
                <c:pt idx="81">
                  <c:v>4.5041292975242397</c:v>
                </c:pt>
                <c:pt idx="82">
                  <c:v>4.4988909106814425</c:v>
                </c:pt>
                <c:pt idx="83">
                  <c:v>4.4936525238386462</c:v>
                </c:pt>
                <c:pt idx="84">
                  <c:v>4.488414136995849</c:v>
                </c:pt>
                <c:pt idx="85">
                  <c:v>4.4831757501530518</c:v>
                </c:pt>
                <c:pt idx="86">
                  <c:v>4.4779373633102555</c:v>
                </c:pt>
                <c:pt idx="87">
                  <c:v>4.4726989764674583</c:v>
                </c:pt>
                <c:pt idx="88">
                  <c:v>4.4674605896246611</c:v>
                </c:pt>
                <c:pt idx="89">
                  <c:v>4.4622222027818639</c:v>
                </c:pt>
                <c:pt idx="90">
                  <c:v>4.4569838159390676</c:v>
                </c:pt>
                <c:pt idx="91">
                  <c:v>4.4517454290962704</c:v>
                </c:pt>
                <c:pt idx="92">
                  <c:v>4.4465070422534732</c:v>
                </c:pt>
                <c:pt idx="93">
                  <c:v>4.4412686554106759</c:v>
                </c:pt>
                <c:pt idx="94">
                  <c:v>4.4360302685678796</c:v>
                </c:pt>
                <c:pt idx="95">
                  <c:v>4.4307918817250824</c:v>
                </c:pt>
                <c:pt idx="96">
                  <c:v>4.4255534948822852</c:v>
                </c:pt>
                <c:pt idx="97">
                  <c:v>4.4203151080394889</c:v>
                </c:pt>
                <c:pt idx="98">
                  <c:v>4.4150767211966917</c:v>
                </c:pt>
                <c:pt idx="99">
                  <c:v>4.4098383343538945</c:v>
                </c:pt>
                <c:pt idx="100">
                  <c:v>4.4045999475110973</c:v>
                </c:pt>
                <c:pt idx="101">
                  <c:v>4.399361560668301</c:v>
                </c:pt>
                <c:pt idx="102">
                  <c:v>4.3941231738255038</c:v>
                </c:pt>
                <c:pt idx="103">
                  <c:v>4.3888847869827066</c:v>
                </c:pt>
                <c:pt idx="104">
                  <c:v>4.3836464001399094</c:v>
                </c:pt>
                <c:pt idx="105">
                  <c:v>4.378408013297113</c:v>
                </c:pt>
                <c:pt idx="106">
                  <c:v>4.3731696264543158</c:v>
                </c:pt>
                <c:pt idx="107">
                  <c:v>4.3679312396115186</c:v>
                </c:pt>
                <c:pt idx="108">
                  <c:v>4.3626928527687223</c:v>
                </c:pt>
                <c:pt idx="109">
                  <c:v>4.3574544659259251</c:v>
                </c:pt>
                <c:pt idx="110">
                  <c:v>4.3522160790831279</c:v>
                </c:pt>
                <c:pt idx="111">
                  <c:v>4.3469776922403307</c:v>
                </c:pt>
                <c:pt idx="112">
                  <c:v>4.3417393053975344</c:v>
                </c:pt>
                <c:pt idx="113">
                  <c:v>4.3365009185547372</c:v>
                </c:pt>
                <c:pt idx="114">
                  <c:v>4.33126253171194</c:v>
                </c:pt>
                <c:pt idx="115">
                  <c:v>4.3260241448691428</c:v>
                </c:pt>
                <c:pt idx="116">
                  <c:v>4.3207857580263465</c:v>
                </c:pt>
                <c:pt idx="117">
                  <c:v>4.3155473711835493</c:v>
                </c:pt>
                <c:pt idx="118">
                  <c:v>4.310308984340752</c:v>
                </c:pt>
                <c:pt idx="119">
                  <c:v>4.3050705974979557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F9-4B4F-ADDE-A57CCEC084D9}"/>
            </c:ext>
          </c:extLst>
        </c:ser>
        <c:ser>
          <c:idx val="4"/>
          <c:order val="4"/>
          <c:tx>
            <c:strRef>
              <c:f>'Linear Regression'!$Z$4</c:f>
              <c:strCache>
                <c:ptCount val="1"/>
                <c:pt idx="0">
                  <c:v> E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'Linear Regression'!$Z$5:$Z$124</c:f>
              <c:numCache>
                <c:formatCode>_(* #,##0.00_);_(* \(#,##0.00\);_(* "-"??_);_(@_)</c:formatCode>
                <c:ptCount val="120"/>
                <c:pt idx="0">
                  <c:v>4.8600845070423011</c:v>
                </c:pt>
                <c:pt idx="1">
                  <c:v>4.8554857842708889</c:v>
                </c:pt>
                <c:pt idx="2">
                  <c:v>4.8508870614994768</c:v>
                </c:pt>
                <c:pt idx="3">
                  <c:v>4.8462883387280646</c:v>
                </c:pt>
                <c:pt idx="4">
                  <c:v>4.8416896159566525</c:v>
                </c:pt>
                <c:pt idx="5">
                  <c:v>4.8370908931852403</c:v>
                </c:pt>
                <c:pt idx="6">
                  <c:v>4.8324921704138282</c:v>
                </c:pt>
                <c:pt idx="7">
                  <c:v>4.827893447642416</c:v>
                </c:pt>
                <c:pt idx="8">
                  <c:v>4.8232947248710039</c:v>
                </c:pt>
                <c:pt idx="9">
                  <c:v>4.8186960020995917</c:v>
                </c:pt>
                <c:pt idx="10">
                  <c:v>4.8140972793281804</c:v>
                </c:pt>
                <c:pt idx="11">
                  <c:v>4.8094985565567683</c:v>
                </c:pt>
                <c:pt idx="12">
                  <c:v>4.8048998337853561</c:v>
                </c:pt>
                <c:pt idx="13">
                  <c:v>4.800301111013944</c:v>
                </c:pt>
                <c:pt idx="14">
                  <c:v>4.7957023882425318</c:v>
                </c:pt>
                <c:pt idx="15">
                  <c:v>4.7911036654711197</c:v>
                </c:pt>
                <c:pt idx="16">
                  <c:v>4.7865049426997075</c:v>
                </c:pt>
                <c:pt idx="17">
                  <c:v>4.7819062199282953</c:v>
                </c:pt>
                <c:pt idx="18">
                  <c:v>4.7773074971568832</c:v>
                </c:pt>
                <c:pt idx="19">
                  <c:v>4.772708774385471</c:v>
                </c:pt>
                <c:pt idx="20">
                  <c:v>4.7681100516140589</c:v>
                </c:pt>
                <c:pt idx="21">
                  <c:v>4.7635113288426467</c:v>
                </c:pt>
                <c:pt idx="22">
                  <c:v>4.7589126060712346</c:v>
                </c:pt>
                <c:pt idx="23">
                  <c:v>4.7543138832998224</c:v>
                </c:pt>
                <c:pt idx="24">
                  <c:v>4.7497151605284103</c:v>
                </c:pt>
                <c:pt idx="25">
                  <c:v>4.7451164377569981</c:v>
                </c:pt>
                <c:pt idx="26">
                  <c:v>4.7405177149855859</c:v>
                </c:pt>
                <c:pt idx="27">
                  <c:v>4.7359189922141738</c:v>
                </c:pt>
                <c:pt idx="28">
                  <c:v>4.7313202694427616</c:v>
                </c:pt>
                <c:pt idx="29">
                  <c:v>4.7267215466713495</c:v>
                </c:pt>
                <c:pt idx="30">
                  <c:v>4.7221228238999373</c:v>
                </c:pt>
                <c:pt idx="31">
                  <c:v>4.7175241011285252</c:v>
                </c:pt>
                <c:pt idx="32">
                  <c:v>4.7129253783571139</c:v>
                </c:pt>
                <c:pt idx="33">
                  <c:v>4.7083266555857017</c:v>
                </c:pt>
                <c:pt idx="34">
                  <c:v>4.7037279328142896</c:v>
                </c:pt>
                <c:pt idx="35">
                  <c:v>4.6991292100428774</c:v>
                </c:pt>
                <c:pt idx="36">
                  <c:v>4.6945304872714653</c:v>
                </c:pt>
                <c:pt idx="37">
                  <c:v>4.6899317645000531</c:v>
                </c:pt>
                <c:pt idx="38">
                  <c:v>4.685333041728641</c:v>
                </c:pt>
                <c:pt idx="39">
                  <c:v>4.6807343189572288</c:v>
                </c:pt>
                <c:pt idx="40">
                  <c:v>4.6761355961858166</c:v>
                </c:pt>
                <c:pt idx="41">
                  <c:v>4.6715368734144045</c:v>
                </c:pt>
                <c:pt idx="42">
                  <c:v>4.6669381506429923</c:v>
                </c:pt>
                <c:pt idx="43">
                  <c:v>4.6623394278715802</c:v>
                </c:pt>
                <c:pt idx="44">
                  <c:v>4.657740705100168</c:v>
                </c:pt>
                <c:pt idx="45">
                  <c:v>4.6531419823287559</c:v>
                </c:pt>
                <c:pt idx="46">
                  <c:v>4.6485432595573437</c:v>
                </c:pt>
                <c:pt idx="47">
                  <c:v>4.6439445367859316</c:v>
                </c:pt>
                <c:pt idx="48">
                  <c:v>4.6393458140145194</c:v>
                </c:pt>
                <c:pt idx="49">
                  <c:v>4.6347470912431072</c:v>
                </c:pt>
                <c:pt idx="50">
                  <c:v>4.6301483684716951</c:v>
                </c:pt>
                <c:pt idx="51">
                  <c:v>4.6255496457002829</c:v>
                </c:pt>
                <c:pt idx="52">
                  <c:v>4.6209509229288717</c:v>
                </c:pt>
                <c:pt idx="53">
                  <c:v>4.6163522001574595</c:v>
                </c:pt>
                <c:pt idx="54">
                  <c:v>4.6117534773860474</c:v>
                </c:pt>
                <c:pt idx="55">
                  <c:v>4.6071547546146352</c:v>
                </c:pt>
                <c:pt idx="56">
                  <c:v>4.602556031843223</c:v>
                </c:pt>
                <c:pt idx="57">
                  <c:v>4.5979573090718109</c:v>
                </c:pt>
                <c:pt idx="58">
                  <c:v>4.5933585863003987</c:v>
                </c:pt>
                <c:pt idx="59">
                  <c:v>4.5887598635289866</c:v>
                </c:pt>
                <c:pt idx="60">
                  <c:v>4.5841611407575744</c:v>
                </c:pt>
                <c:pt idx="61">
                  <c:v>4.5795624179861623</c:v>
                </c:pt>
                <c:pt idx="62">
                  <c:v>4.5749636952147501</c:v>
                </c:pt>
                <c:pt idx="63">
                  <c:v>4.5703649724433379</c:v>
                </c:pt>
                <c:pt idx="64">
                  <c:v>4.5657662496719258</c:v>
                </c:pt>
                <c:pt idx="65">
                  <c:v>4.5611675269005136</c:v>
                </c:pt>
                <c:pt idx="66">
                  <c:v>4.5565688041291015</c:v>
                </c:pt>
                <c:pt idx="67">
                  <c:v>4.5519700813576893</c:v>
                </c:pt>
                <c:pt idx="68">
                  <c:v>4.5473713585862772</c:v>
                </c:pt>
                <c:pt idx="69">
                  <c:v>4.542772635814865</c:v>
                </c:pt>
                <c:pt idx="70">
                  <c:v>4.5381739130434529</c:v>
                </c:pt>
                <c:pt idx="71">
                  <c:v>4.5335751902720407</c:v>
                </c:pt>
                <c:pt idx="72">
                  <c:v>4.5289764675006285</c:v>
                </c:pt>
                <c:pt idx="73">
                  <c:v>4.5243777447292164</c:v>
                </c:pt>
                <c:pt idx="74">
                  <c:v>4.5197790219578042</c:v>
                </c:pt>
                <c:pt idx="75">
                  <c:v>4.515180299186393</c:v>
                </c:pt>
                <c:pt idx="76">
                  <c:v>4.5105815764149808</c:v>
                </c:pt>
                <c:pt idx="77">
                  <c:v>4.5059828536435687</c:v>
                </c:pt>
                <c:pt idx="78">
                  <c:v>4.5013841308721565</c:v>
                </c:pt>
                <c:pt idx="79">
                  <c:v>4.4967854081007443</c:v>
                </c:pt>
                <c:pt idx="80">
                  <c:v>4.4921866853293322</c:v>
                </c:pt>
                <c:pt idx="81">
                  <c:v>4.48758796255792</c:v>
                </c:pt>
                <c:pt idx="82">
                  <c:v>4.4829892397865079</c:v>
                </c:pt>
                <c:pt idx="83">
                  <c:v>4.4783905170150957</c:v>
                </c:pt>
                <c:pt idx="84">
                  <c:v>4.4737917942436836</c:v>
                </c:pt>
                <c:pt idx="85">
                  <c:v>4.4691930714722714</c:v>
                </c:pt>
                <c:pt idx="86">
                  <c:v>4.4645943487008592</c:v>
                </c:pt>
                <c:pt idx="87">
                  <c:v>4.4599956259294471</c:v>
                </c:pt>
                <c:pt idx="88">
                  <c:v>4.4553969031580349</c:v>
                </c:pt>
                <c:pt idx="89">
                  <c:v>4.4507981803866228</c:v>
                </c:pt>
                <c:pt idx="90">
                  <c:v>4.4461994576152106</c:v>
                </c:pt>
                <c:pt idx="91">
                  <c:v>4.4416007348437985</c:v>
                </c:pt>
                <c:pt idx="92">
                  <c:v>4.4370020120723863</c:v>
                </c:pt>
                <c:pt idx="93">
                  <c:v>4.4324032893009742</c:v>
                </c:pt>
                <c:pt idx="94">
                  <c:v>4.427804566529562</c:v>
                </c:pt>
                <c:pt idx="95">
                  <c:v>4.4232058437581507</c:v>
                </c:pt>
                <c:pt idx="96">
                  <c:v>4.4186071209867386</c:v>
                </c:pt>
                <c:pt idx="97">
                  <c:v>4.4140083982153264</c:v>
                </c:pt>
                <c:pt idx="98">
                  <c:v>4.4094096754439143</c:v>
                </c:pt>
                <c:pt idx="99">
                  <c:v>4.4048109526725021</c:v>
                </c:pt>
                <c:pt idx="100">
                  <c:v>4.40021222990109</c:v>
                </c:pt>
                <c:pt idx="101">
                  <c:v>4.3956135071296778</c:v>
                </c:pt>
                <c:pt idx="102">
                  <c:v>4.3910147843582656</c:v>
                </c:pt>
                <c:pt idx="103">
                  <c:v>4.3864160615868535</c:v>
                </c:pt>
                <c:pt idx="104">
                  <c:v>4.3818173388154413</c:v>
                </c:pt>
                <c:pt idx="105">
                  <c:v>4.3772186160440292</c:v>
                </c:pt>
                <c:pt idx="106">
                  <c:v>4.372619893272617</c:v>
                </c:pt>
                <c:pt idx="107">
                  <c:v>4.3680211705012049</c:v>
                </c:pt>
                <c:pt idx="108">
                  <c:v>4.3634224477297927</c:v>
                </c:pt>
                <c:pt idx="109">
                  <c:v>4.3588237249583806</c:v>
                </c:pt>
                <c:pt idx="110">
                  <c:v>4.3542250021869684</c:v>
                </c:pt>
                <c:pt idx="111">
                  <c:v>4.3496262794155562</c:v>
                </c:pt>
                <c:pt idx="112">
                  <c:v>4.3450275566441441</c:v>
                </c:pt>
                <c:pt idx="113">
                  <c:v>4.3404288338727319</c:v>
                </c:pt>
                <c:pt idx="114">
                  <c:v>4.3358301111013198</c:v>
                </c:pt>
                <c:pt idx="115">
                  <c:v>4.3312313883299076</c:v>
                </c:pt>
                <c:pt idx="116">
                  <c:v>4.3266326655584955</c:v>
                </c:pt>
                <c:pt idx="117">
                  <c:v>4.3220339427870833</c:v>
                </c:pt>
                <c:pt idx="118">
                  <c:v>4.317435220015672</c:v>
                </c:pt>
                <c:pt idx="119">
                  <c:v>4.3128364972442599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F9-4B4F-ADDE-A57CCEC08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805871"/>
        <c:axId val="154807791"/>
      </c:lineChart>
      <c:catAx>
        <c:axId val="1548058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54807791"/>
        <c:crosses val="autoZero"/>
        <c:auto val="1"/>
        <c:lblAlgn val="ctr"/>
        <c:lblOffset val="100"/>
        <c:noMultiLvlLbl val="0"/>
      </c:catAx>
      <c:valAx>
        <c:axId val="15480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54805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Detrended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Polynomial!$I$4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Polynomial!$I$5:$I$74</c:f>
              <c:numCache>
                <c:formatCode>_(* #,##0.00_);_(* \(#,##0.00\);_(* "-"??_);_(@_)</c:formatCode>
                <c:ptCount val="70"/>
                <c:pt idx="0">
                  <c:v>-6.5141470849052752E-2</c:v>
                </c:pt>
                <c:pt idx="1">
                  <c:v>-3.9461940390109085E-2</c:v>
                </c:pt>
                <c:pt idx="2">
                  <c:v>-3.2867973932801497E-2</c:v>
                </c:pt>
                <c:pt idx="3">
                  <c:v>4.6206963947579283E-3</c:v>
                </c:pt>
                <c:pt idx="4">
                  <c:v>-7.0160664016452046E-3</c:v>
                </c:pt>
                <c:pt idx="5">
                  <c:v>2.2011958176797464E-3</c:v>
                </c:pt>
                <c:pt idx="6">
                  <c:v>0.13225153632633013</c:v>
                </c:pt>
                <c:pt idx="7">
                  <c:v>0.15311360353179904</c:v>
                </c:pt>
                <c:pt idx="8">
                  <c:v>0.13476564097548849</c:v>
                </c:pt>
                <c:pt idx="9">
                  <c:v>-2.8145126673004839E-3</c:v>
                </c:pt>
                <c:pt idx="10">
                  <c:v>-5.9649423587361916E-2</c:v>
                </c:pt>
                <c:pt idx="11">
                  <c:v>-2.576206284158733E-2</c:v>
                </c:pt>
                <c:pt idx="12">
                  <c:v>-4.1175806352965694E-2</c:v>
                </c:pt>
                <c:pt idx="13">
                  <c:v>-5.9144349105846317E-3</c:v>
                </c:pt>
                <c:pt idx="14">
                  <c:v>1.9997865830377215E-2</c:v>
                </c:pt>
                <c:pt idx="15">
                  <c:v>6.5365053486345914E-3</c:v>
                </c:pt>
                <c:pt idx="16">
                  <c:v>-9.6323511743185541E-2</c:v>
                </c:pt>
                <c:pt idx="17">
                  <c:v>-7.8607585698560634E-2</c:v>
                </c:pt>
                <c:pt idx="18">
                  <c:v>-5.0341521637061071E-2</c:v>
                </c:pt>
                <c:pt idx="19">
                  <c:v>-8.1551529544354295E-2</c:v>
                </c:pt>
                <c:pt idx="20">
                  <c:v>-2.2264224272206867E-2</c:v>
                </c:pt>
                <c:pt idx="21">
                  <c:v>-2.2506625538483149E-2</c:v>
                </c:pt>
                <c:pt idx="22">
                  <c:v>-5.230615792714044E-2</c:v>
                </c:pt>
                <c:pt idx="23">
                  <c:v>-0.11169065088823604</c:v>
                </c:pt>
                <c:pt idx="24">
                  <c:v>-6.0688338737925562E-2</c:v>
                </c:pt>
                <c:pt idx="25">
                  <c:v>1.0672139341541431E-2</c:v>
                </c:pt>
                <c:pt idx="26">
                  <c:v>2.2361739301815398E-2</c:v>
                </c:pt>
                <c:pt idx="27">
                  <c:v>6.4351012228449633E-2</c:v>
                </c:pt>
                <c:pt idx="28">
                  <c:v>0.18661010434090475</c:v>
                </c:pt>
                <c:pt idx="29">
                  <c:v>0.10910875699253886</c:v>
                </c:pt>
                <c:pt idx="30">
                  <c:v>6.181630667061544E-2</c:v>
                </c:pt>
                <c:pt idx="31">
                  <c:v>0.14470168499630276</c:v>
                </c:pt>
                <c:pt idx="32">
                  <c:v>0.12773341872466659</c:v>
                </c:pt>
                <c:pt idx="33">
                  <c:v>0.11087962974468013</c:v>
                </c:pt>
                <c:pt idx="34">
                  <c:v>4.4108035079219121E-2</c:v>
                </c:pt>
                <c:pt idx="35">
                  <c:v>2.7385946885060797E-2</c:v>
                </c:pt>
                <c:pt idx="36">
                  <c:v>-6.9319727547115129E-2</c:v>
                </c:pt>
                <c:pt idx="37">
                  <c:v>-0.11604248579272358</c:v>
                </c:pt>
                <c:pt idx="38">
                  <c:v>-7.2816230293279993E-2</c:v>
                </c:pt>
                <c:pt idx="39">
                  <c:v>-0.11967526835639397</c:v>
                </c:pt>
                <c:pt idx="40">
                  <c:v>-0.16665431215577309</c:v>
                </c:pt>
                <c:pt idx="41">
                  <c:v>-0.11378847873122311</c:v>
                </c:pt>
                <c:pt idx="42">
                  <c:v>-3.1113289988645043E-2</c:v>
                </c:pt>
                <c:pt idx="43">
                  <c:v>-3.866467270004037E-2</c:v>
                </c:pt>
                <c:pt idx="44">
                  <c:v>3.5210414964961245E-3</c:v>
                </c:pt>
                <c:pt idx="45">
                  <c:v>-9.4592883903227065E-2</c:v>
                </c:pt>
                <c:pt idx="46">
                  <c:v>-3.3043590269503653E-2</c:v>
                </c:pt>
                <c:pt idx="47">
                  <c:v>3.8131376161280706E-2</c:v>
                </c:pt>
                <c:pt idx="48">
                  <c:v>-2.1105935713359614E-2</c:v>
                </c:pt>
                <c:pt idx="49">
                  <c:v>5.9206118137994146E-2</c:v>
                </c:pt>
                <c:pt idx="50">
                  <c:v>8.9028776880663685E-2</c:v>
                </c:pt>
                <c:pt idx="51">
                  <c:v>5.832287481387155E-2</c:v>
                </c:pt>
                <c:pt idx="52">
                  <c:v>2.704884137074437E-2</c:v>
                </c:pt>
                <c:pt idx="53">
                  <c:v>1.5166701118313863E-2</c:v>
                </c:pt>
                <c:pt idx="54">
                  <c:v>1.2636073757511301E-2</c:v>
                </c:pt>
                <c:pt idx="55">
                  <c:v>0.10941617412317184</c:v>
                </c:pt>
                <c:pt idx="56">
                  <c:v>9.5465812184035936E-2</c:v>
                </c:pt>
                <c:pt idx="57">
                  <c:v>0.11074339304274261</c:v>
                </c:pt>
                <c:pt idx="58">
                  <c:v>0.12520691693583563</c:v>
                </c:pt>
                <c:pt idx="59">
                  <c:v>1.8813979233765377E-2</c:v>
                </c:pt>
                <c:pt idx="60">
                  <c:v>1.5217704408794219E-3</c:v>
                </c:pt>
                <c:pt idx="61">
                  <c:v>-4.6712923804570039E-2</c:v>
                </c:pt>
                <c:pt idx="62">
                  <c:v>-5.9337227304245843E-3</c:v>
                </c:pt>
                <c:pt idx="63">
                  <c:v>-0.2061846504306275</c:v>
                </c:pt>
                <c:pt idx="64">
                  <c:v>-0.23751013586521763</c:v>
                </c:pt>
                <c:pt idx="65">
                  <c:v>-0.13995501286032885</c:v>
                </c:pt>
                <c:pt idx="66">
                  <c:v>-8.3564520108194706E-2</c:v>
                </c:pt>
                <c:pt idx="67">
                  <c:v>9.1615698832854253E-2</c:v>
                </c:pt>
                <c:pt idx="68">
                  <c:v>6.5539595538393502E-2</c:v>
                </c:pt>
                <c:pt idx="69">
                  <c:v>0.16816071671789734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77-4996-9F37-B318D07B6F55}"/>
            </c:ext>
          </c:extLst>
        </c:ser>
        <c:ser>
          <c:idx val="1"/>
          <c:order val="1"/>
          <c:tx>
            <c:strRef>
              <c:f>Polynomial!$J$4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Polynomial!$J$5:$J$74</c:f>
              <c:numCache>
                <c:formatCode>_(* #,##0.00_);_(* \(#,##0.00\);_(* "-"??_);_(@_)</c:formatCode>
                <c:ptCount val="70"/>
                <c:pt idx="0">
                  <c:v>-7.9679313741153557E-2</c:v>
                </c:pt>
                <c:pt idx="1">
                  <c:v>-4.3946980371631916E-2</c:v>
                </c:pt>
                <c:pt idx="2">
                  <c:v>-3.7187091795358285E-2</c:v>
                </c:pt>
                <c:pt idx="3">
                  <c:v>1.0569170558577312E-2</c:v>
                </c:pt>
                <c:pt idx="4">
                  <c:v>-7.0945606648287196E-4</c:v>
                </c:pt>
                <c:pt idx="5">
                  <c:v>8.9456842452309004E-3</c:v>
                </c:pt>
                <c:pt idx="6">
                  <c:v>0.13950316608192193</c:v>
                </c:pt>
                <c:pt idx="7">
                  <c:v>0.15093148270421786</c:v>
                </c:pt>
                <c:pt idx="8">
                  <c:v>0.14319904604518197</c:v>
                </c:pt>
                <c:pt idx="9">
                  <c:v>-3.7258132896944574E-3</c:v>
                </c:pt>
                <c:pt idx="10">
                  <c:v>-4.987484602249026E-2</c:v>
                </c:pt>
                <c:pt idx="11">
                  <c:v>-2.5279884202855207E-2</c:v>
                </c:pt>
                <c:pt idx="12">
                  <c:v>-4.9972841208006713E-2</c:v>
                </c:pt>
                <c:pt idx="13">
                  <c:v>-2.3985711742736449E-2</c:v>
                </c:pt>
                <c:pt idx="14">
                  <c:v>2.2649428160598895E-2</c:v>
                </c:pt>
                <c:pt idx="15">
                  <c:v>9.9004211420687938E-3</c:v>
                </c:pt>
                <c:pt idx="16">
                  <c:v>-8.2264971485825455E-2</c:v>
                </c:pt>
                <c:pt idx="17">
                  <c:v>-7.3879069738153724E-2</c:v>
                </c:pt>
                <c:pt idx="18">
                  <c:v>-5.4974274957553249E-2</c:v>
                </c:pt>
                <c:pt idx="19">
                  <c:v>-7.5583069814234349E-2</c:v>
                </c:pt>
                <c:pt idx="20">
                  <c:v>-5.7380183059754231E-3</c:v>
                </c:pt>
                <c:pt idx="21">
                  <c:v>-1.5471765758126033E-2</c:v>
                </c:pt>
                <c:pt idx="22">
                  <c:v>-3.4817038823605984E-2</c:v>
                </c:pt>
                <c:pt idx="23">
                  <c:v>-0.11380664548290387</c:v>
                </c:pt>
                <c:pt idx="24">
                  <c:v>-7.2473475044079194E-2</c:v>
                </c:pt>
                <c:pt idx="25">
                  <c:v>-8.5049814276150215E-4</c:v>
                </c:pt>
                <c:pt idx="26">
                  <c:v>1.102923325785099E-2</c:v>
                </c:pt>
                <c:pt idx="27">
                  <c:v>5.3132585866988435E-2</c:v>
                </c:pt>
                <c:pt idx="28">
                  <c:v>0.1754263450663105</c:v>
                </c:pt>
                <c:pt idx="29">
                  <c:v>8.7877214909910073E-2</c:v>
                </c:pt>
                <c:pt idx="30">
                  <c:v>5.0451818124305881E-2</c:v>
                </c:pt>
                <c:pt idx="31">
                  <c:v>0.13311669610844934</c:v>
                </c:pt>
                <c:pt idx="32">
                  <c:v>0.12583830893372028</c:v>
                </c:pt>
                <c:pt idx="33">
                  <c:v>0.10858303534393077</c:v>
                </c:pt>
                <c:pt idx="34">
                  <c:v>4.1317172755319653E-2</c:v>
                </c:pt>
                <c:pt idx="35">
                  <c:v>2.4006937256560335E-2</c:v>
                </c:pt>
                <c:pt idx="36">
                  <c:v>-7.3381536391250002E-2</c:v>
                </c:pt>
                <c:pt idx="37">
                  <c:v>-0.11088219475457883</c:v>
                </c:pt>
                <c:pt idx="38">
                  <c:v>-6.8529065727466865E-2</c:v>
                </c:pt>
                <c:pt idx="39">
                  <c:v>-0.10635625853152408</c:v>
                </c:pt>
                <c:pt idx="40">
                  <c:v>-0.17439796371592742</c:v>
                </c:pt>
                <c:pt idx="41">
                  <c:v>-0.11268845315742837</c:v>
                </c:pt>
                <c:pt idx="42">
                  <c:v>-3.1262080060345809E-2</c:v>
                </c:pt>
                <c:pt idx="43">
                  <c:v>-2.0153278956569487E-2</c:v>
                </c:pt>
                <c:pt idx="44">
                  <c:v>2.0603434294439893E-2</c:v>
                </c:pt>
                <c:pt idx="45">
                  <c:v>-7.9026537494347515E-2</c:v>
                </c:pt>
                <c:pt idx="46">
                  <c:v>-9.0778728375280338E-3</c:v>
                </c:pt>
                <c:pt idx="47">
                  <c:v>4.0414668422725342E-2</c:v>
                </c:pt>
                <c:pt idx="48">
                  <c:v>-5.8375488332451653E-4</c:v>
                </c:pt>
                <c:pt idx="49">
                  <c:v>5.7891934747009266E-2</c:v>
                </c:pt>
                <c:pt idx="50">
                  <c:v>7.5806733488850142E-2</c:v>
                </c:pt>
                <c:pt idx="51">
                  <c:v>5.3125556189746348E-2</c:v>
                </c:pt>
                <c:pt idx="52">
                  <c:v>1.9813236369677689E-2</c:v>
                </c:pt>
                <c:pt idx="53">
                  <c:v>5.8345262210570681E-3</c:v>
                </c:pt>
                <c:pt idx="54">
                  <c:v>1.1154096608722242E-2</c:v>
                </c:pt>
                <c:pt idx="55">
                  <c:v>0.11573653706994413</c:v>
                </c:pt>
                <c:pt idx="56">
                  <c:v>8.9546355814425382E-2</c:v>
                </c:pt>
                <c:pt idx="57">
                  <c:v>0.12254797972429188</c:v>
                </c:pt>
                <c:pt idx="58">
                  <c:v>0.1347057543541057</c:v>
                </c:pt>
                <c:pt idx="59">
                  <c:v>1.598394393085556E-2</c:v>
                </c:pt>
                <c:pt idx="60">
                  <c:v>-3.653268646036878E-3</c:v>
                </c:pt>
                <c:pt idx="61">
                  <c:v>-6.4241781804721398E-2</c:v>
                </c:pt>
                <c:pt idx="62">
                  <c:v>-2.5817575300917994E-2</c:v>
                </c:pt>
                <c:pt idx="63">
                  <c:v>-0.21841671021791864</c:v>
                </c:pt>
                <c:pt idx="64">
                  <c:v>-0.26207532896658048</c:v>
                </c:pt>
                <c:pt idx="65">
                  <c:v>-0.1368296552853363</c:v>
                </c:pt>
                <c:pt idx="66">
                  <c:v>-6.2715994240184259E-2</c:v>
                </c:pt>
                <c:pt idx="67">
                  <c:v>8.0229267775306035E-2</c:v>
                </c:pt>
                <c:pt idx="68">
                  <c:v>8.1969663039991758E-2</c:v>
                </c:pt>
                <c:pt idx="69">
                  <c:v>0.18246864250516559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77-4996-9F37-B318D07B6F55}"/>
            </c:ext>
          </c:extLst>
        </c:ser>
        <c:ser>
          <c:idx val="2"/>
          <c:order val="2"/>
          <c:tx>
            <c:strRef>
              <c:f>Polynomial!$K$4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Polynomial!$K$5:$K$74</c:f>
              <c:numCache>
                <c:formatCode>_(* #,##0.00_);_(* \(#,##0.00\);_(* "-"??_);_(@_)</c:formatCode>
                <c:ptCount val="70"/>
                <c:pt idx="0">
                  <c:v>-7.1457429096168035E-2</c:v>
                </c:pt>
                <c:pt idx="1">
                  <c:v>-4.7928068285454373E-2</c:v>
                </c:pt>
                <c:pt idx="2">
                  <c:v>-3.2971788965773463E-2</c:v>
                </c:pt>
                <c:pt idx="3">
                  <c:v>1.3349911279664006E-2</c:v>
                </c:pt>
                <c:pt idx="4">
                  <c:v>1.0976283930739683E-2</c:v>
                </c:pt>
                <c:pt idx="5">
                  <c:v>1.9847329530422009E-2</c:v>
                </c:pt>
                <c:pt idx="6">
                  <c:v>0.10990379768477077</c:v>
                </c:pt>
                <c:pt idx="7">
                  <c:v>0.13108718706293399</c:v>
                </c:pt>
                <c:pt idx="8">
                  <c:v>0.12333974539714809</c:v>
                </c:pt>
                <c:pt idx="9">
                  <c:v>6.6044694827374073E-3</c:v>
                </c:pt>
                <c:pt idx="10">
                  <c:v>-3.9174894821878858E-2</c:v>
                </c:pt>
                <c:pt idx="11">
                  <c:v>-3.4053852595199885E-2</c:v>
                </c:pt>
                <c:pt idx="12">
                  <c:v>-6.8087159852631807E-2</c:v>
                </c:pt>
                <c:pt idx="13">
                  <c:v>-3.1328823546493467E-2</c:v>
                </c:pt>
                <c:pt idx="14">
                  <c:v>2.6167898433990366E-2</c:v>
                </c:pt>
                <c:pt idx="15">
                  <c:v>1.4350497262676676E-2</c:v>
                </c:pt>
                <c:pt idx="16">
                  <c:v>-7.6832786823481491E-2</c:v>
                </c:pt>
                <c:pt idx="17">
                  <c:v>-4.7432964524448451E-2</c:v>
                </c:pt>
                <c:pt idx="18">
                  <c:v>-3.7500297477095934E-2</c:v>
                </c:pt>
                <c:pt idx="19">
                  <c:v>-5.7084298255204224E-2</c:v>
                </c:pt>
                <c:pt idx="20">
                  <c:v>1.3766269630529848E-2</c:v>
                </c:pt>
                <c:pt idx="21">
                  <c:v>-1.4996608267495048E-2</c:v>
                </c:pt>
                <c:pt idx="22">
                  <c:v>-2.3420197333799742E-2</c:v>
                </c:pt>
                <c:pt idx="23">
                  <c:v>-0.10155101388980725</c:v>
                </c:pt>
                <c:pt idx="24">
                  <c:v>-6.9434825193853911E-2</c:v>
                </c:pt>
                <c:pt idx="25">
                  <c:v>-1.7116649441192067E-2</c:v>
                </c:pt>
                <c:pt idx="26">
                  <c:v>1.5359244236020864E-2</c:v>
                </c:pt>
                <c:pt idx="27">
                  <c:v>5.7949335768716637E-2</c:v>
                </c:pt>
                <c:pt idx="28">
                  <c:v>0.15061085415091124</c:v>
                </c:pt>
                <c:pt idx="29">
                  <c:v>6.3301777439713547E-2</c:v>
                </c:pt>
                <c:pt idx="30">
                  <c:v>2.5980832755322147E-2</c:v>
                </c:pt>
                <c:pt idx="31">
                  <c:v>0.11860749628102152</c:v>
                </c:pt>
                <c:pt idx="32">
                  <c:v>0.11114199326318719</c:v>
                </c:pt>
                <c:pt idx="33">
                  <c:v>9.354529801128475E-2</c:v>
                </c:pt>
                <c:pt idx="34">
                  <c:v>2.5779133897866124E-2</c:v>
                </c:pt>
                <c:pt idx="35">
                  <c:v>1.7805973358575145E-2</c:v>
                </c:pt>
                <c:pt idx="36">
                  <c:v>-7.0410962107856356E-2</c:v>
                </c:pt>
                <c:pt idx="37">
                  <c:v>-0.10890770193960986</c:v>
                </c:pt>
                <c:pt idx="38">
                  <c:v>-5.7719526511772479E-2</c:v>
                </c:pt>
                <c:pt idx="39">
                  <c:v>-9.6880967136345753E-2</c:v>
                </c:pt>
                <c:pt idx="40">
                  <c:v>-0.16642580606224211</c:v>
                </c:pt>
                <c:pt idx="41">
                  <c:v>-9.638707647528566E-2</c:v>
                </c:pt>
                <c:pt idx="42">
                  <c:v>-2.679706249820768E-2</c:v>
                </c:pt>
                <c:pt idx="43">
                  <c:v>-7.6872991906551391E-3</c:v>
                </c:pt>
                <c:pt idx="44">
                  <c:v>3.0911427450819318E-2</c:v>
                </c:pt>
                <c:pt idx="45">
                  <c:v>-6.1030919507254033E-2</c:v>
                </c:pt>
                <c:pt idx="46">
                  <c:v>6.4563720647496936E-3</c:v>
                </c:pt>
                <c:pt idx="47">
                  <c:v>5.3344763359542746E-2</c:v>
                </c:pt>
                <c:pt idx="48">
                  <c:v>9.6064646329239167E-3</c:v>
                </c:pt>
                <c:pt idx="49">
                  <c:v>5.5214435203785328E-2</c:v>
                </c:pt>
                <c:pt idx="50">
                  <c:v>6.0142383454104831E-2</c:v>
                </c:pt>
                <c:pt idx="51">
                  <c:v>4.4364766828952185E-2</c:v>
                </c:pt>
                <c:pt idx="52">
                  <c:v>7.8567918364820244E-3</c:v>
                </c:pt>
                <c:pt idx="53">
                  <c:v>5.9441404794391417E-4</c:v>
                </c:pt>
                <c:pt idx="54">
                  <c:v>1.2554338097670481E-2</c:v>
                </c:pt>
                <c:pt idx="55">
                  <c:v>0.10371401768308885</c:v>
                </c:pt>
                <c:pt idx="56">
                  <c:v>7.4051655564709939E-2</c:v>
                </c:pt>
                <c:pt idx="57">
                  <c:v>0.11354620356614031</c:v>
                </c:pt>
                <c:pt idx="58">
                  <c:v>0.14217736257406877</c:v>
                </c:pt>
                <c:pt idx="59">
                  <c:v>2.9925582538277595E-2</c:v>
                </c:pt>
                <c:pt idx="60">
                  <c:v>-1.3227937528363043E-2</c:v>
                </c:pt>
                <c:pt idx="61">
                  <c:v>-7.7301249549894813E-2</c:v>
                </c:pt>
                <c:pt idx="62">
                  <c:v>-5.2311656387268535E-2</c:v>
                </c:pt>
                <c:pt idx="63">
                  <c:v>-0.19827571183834714</c:v>
                </c:pt>
                <c:pt idx="64">
                  <c:v>-0.25520922063790419</c:v>
                </c:pt>
                <c:pt idx="65">
                  <c:v>-0.12312723845762275</c:v>
                </c:pt>
                <c:pt idx="66">
                  <c:v>-2.2044071906099916E-2</c:v>
                </c:pt>
                <c:pt idx="67">
                  <c:v>4.8026721471159384E-2</c:v>
                </c:pt>
                <c:pt idx="68">
                  <c:v>9.7072333191737137E-2</c:v>
                </c:pt>
                <c:pt idx="69">
                  <c:v>0.16508070383630535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77-4996-9F37-B318D07B6F55}"/>
            </c:ext>
          </c:extLst>
        </c:ser>
        <c:ser>
          <c:idx val="3"/>
          <c:order val="3"/>
          <c:tx>
            <c:strRef>
              <c:f>Polynomial!$L$4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Polynomial!$L$5:$L$74</c:f>
              <c:numCache>
                <c:formatCode>_(* #,##0.00_);_(* \(#,##0.00\);_(* "-"??_);_(@_)</c:formatCode>
                <c:ptCount val="70"/>
                <c:pt idx="0">
                  <c:v>-7.7246687661170377E-2</c:v>
                </c:pt>
                <c:pt idx="1">
                  <c:v>-6.2097724330246074E-2</c:v>
                </c:pt>
                <c:pt idx="2">
                  <c:v>-3.5598707798814466E-2</c:v>
                </c:pt>
                <c:pt idx="3">
                  <c:v>2.2188458059211769E-2</c:v>
                </c:pt>
                <c:pt idx="4">
                  <c:v>2.1202517139302657E-2</c:v>
                </c:pt>
                <c:pt idx="5">
                  <c:v>3.1382861106322935E-2</c:v>
                </c:pt>
                <c:pt idx="6">
                  <c:v>9.2669529394515671E-2</c:v>
                </c:pt>
                <c:pt idx="7">
                  <c:v>0.10500320920752326</c:v>
                </c:pt>
                <c:pt idx="8">
                  <c:v>0.11832523551836438</c:v>
                </c:pt>
                <c:pt idx="9">
                  <c:v>1.2577591069456773E-2</c:v>
                </c:pt>
                <c:pt idx="10">
                  <c:v>-2.2297093627405395E-2</c:v>
                </c:pt>
                <c:pt idx="11">
                  <c:v>-1.6355540291028703E-2</c:v>
                </c:pt>
                <c:pt idx="12">
                  <c:v>-4.9653822870843634E-2</c:v>
                </c:pt>
                <c:pt idx="13">
                  <c:v>-2.2247367546882835E-2</c:v>
                </c:pt>
                <c:pt idx="14">
                  <c:v>1.5809047270204601E-2</c:v>
                </c:pt>
                <c:pt idx="15">
                  <c:v>1.4461290939157934E-2</c:v>
                </c:pt>
                <c:pt idx="16">
                  <c:v>-6.6344119411898106E-2</c:v>
                </c:pt>
                <c:pt idx="17">
                  <c:v>-3.6660018885448231E-2</c:v>
                </c:pt>
                <c:pt idx="18">
                  <c:v>-1.6538594814588414E-2</c:v>
                </c:pt>
                <c:pt idx="19">
                  <c:v>-4.603138676302887E-2</c:v>
                </c:pt>
                <c:pt idx="20">
                  <c:v>3.4810713474909605E-2</c:v>
                </c:pt>
                <c:pt idx="21">
                  <c:v>-1.4062538125709345E-2</c:v>
                </c:pt>
                <c:pt idx="22">
                  <c:v>-1.2700737820432906E-2</c:v>
                </c:pt>
                <c:pt idx="23">
                  <c:v>-0.12115283409541355</c:v>
                </c:pt>
                <c:pt idx="24">
                  <c:v>-9.9467127667427491E-2</c:v>
                </c:pt>
                <c:pt idx="25">
                  <c:v>-3.7691271483854649E-2</c:v>
                </c:pt>
                <c:pt idx="26">
                  <c:v>-1.5872270722693038E-2</c:v>
                </c:pt>
                <c:pt idx="27">
                  <c:v>3.5943517207455145E-2</c:v>
                </c:pt>
                <c:pt idx="28">
                  <c:v>0.14771038266736802</c:v>
                </c:pt>
                <c:pt idx="29">
                  <c:v>4.9383263787214027E-2</c:v>
                </c:pt>
                <c:pt idx="30">
                  <c:v>2.0917746466547982E-2</c:v>
                </c:pt>
                <c:pt idx="31">
                  <c:v>0.11227006437431974</c:v>
                </c:pt>
                <c:pt idx="32">
                  <c:v>8.3397098948855941E-2</c:v>
                </c:pt>
                <c:pt idx="33">
                  <c:v>7.4256379397877659E-2</c:v>
                </c:pt>
                <c:pt idx="34">
                  <c:v>4.8060826984945848E-3</c:v>
                </c:pt>
                <c:pt idx="35">
                  <c:v>1.5005033597200956E-2</c:v>
                </c:pt>
                <c:pt idx="36">
                  <c:v>-7.5187295390120923E-2</c:v>
                </c:pt>
                <c:pt idx="37">
                  <c:v>-0.1058107839781961</c:v>
                </c:pt>
                <c:pt idx="38">
                  <c:v>-5.6904664112368941E-2</c:v>
                </c:pt>
                <c:pt idx="39">
                  <c:v>-8.850751996859163E-2</c:v>
                </c:pt>
                <c:pt idx="40">
                  <c:v>-0.14065728795342913</c:v>
                </c:pt>
                <c:pt idx="41">
                  <c:v>-6.3391256704059096E-2</c:v>
                </c:pt>
                <c:pt idx="42">
                  <c:v>-6.7460670882697471E-3</c:v>
                </c:pt>
                <c:pt idx="43">
                  <c:v>1.9242287795534274E-2</c:v>
                </c:pt>
                <c:pt idx="44">
                  <c:v>5.4538462618340944E-2</c:v>
                </c:pt>
                <c:pt idx="45">
                  <c:v>-2.0892240179476218E-2</c:v>
                </c:pt>
                <c:pt idx="46">
                  <c:v>3.291612961184498E-2</c:v>
                </c:pt>
                <c:pt idx="47">
                  <c:v>7.5930169971452521E-2</c:v>
                </c:pt>
                <c:pt idx="48">
                  <c:v>3.8117126647885691E-2</c:v>
                </c:pt>
                <c:pt idx="49">
                  <c:v>5.9444893159069423E-2</c:v>
                </c:pt>
                <c:pt idx="50">
                  <c:v>4.9882010792314802E-2</c:v>
                </c:pt>
                <c:pt idx="51">
                  <c:v>1.9397668604324458E-2</c:v>
                </c:pt>
                <c:pt idx="52">
                  <c:v>-1.2038296578812613E-2</c:v>
                </c:pt>
                <c:pt idx="53">
                  <c:v>-2.4455400161621732E-2</c:v>
                </c:pt>
                <c:pt idx="54">
                  <c:v>2.1174902207619084E-3</c:v>
                </c:pt>
                <c:pt idx="55">
                  <c:v>7.765215470259168E-2</c:v>
                </c:pt>
                <c:pt idx="56">
                  <c:v>6.2121021187508063E-2</c:v>
                </c:pt>
                <c:pt idx="57">
                  <c:v>9.5497165348535695E-2</c:v>
                </c:pt>
                <c:pt idx="58">
                  <c:v>0.12775431062809339</c:v>
                </c:pt>
                <c:pt idx="59">
                  <c:v>1.8866828237984024E-2</c:v>
                </c:pt>
                <c:pt idx="60">
                  <c:v>-2.1190262840602436E-2</c:v>
                </c:pt>
                <c:pt idx="61">
                  <c:v>-9.2441295857086381E-2</c:v>
                </c:pt>
                <c:pt idx="62">
                  <c:v>-8.4909956291499888E-2</c:v>
                </c:pt>
                <c:pt idx="63">
                  <c:v>-0.1686192818544896</c:v>
                </c:pt>
                <c:pt idx="64">
                  <c:v>-0.25359166248731135</c:v>
                </c:pt>
                <c:pt idx="65">
                  <c:v>-9.9848840361835833E-2</c:v>
                </c:pt>
                <c:pt idx="66">
                  <c:v>3.2588090119454627E-2</c:v>
                </c:pt>
                <c:pt idx="67">
                  <c:v>3.3698682323468176E-2</c:v>
                </c:pt>
                <c:pt idx="68">
                  <c:v>0.13346313738649762</c:v>
                </c:pt>
                <c:pt idx="69">
                  <c:v>0.12186230421422461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77-4996-9F37-B318D07B6F55}"/>
            </c:ext>
          </c:extLst>
        </c:ser>
        <c:ser>
          <c:idx val="4"/>
          <c:order val="4"/>
          <c:tx>
            <c:strRef>
              <c:f>Polynomial!$M$4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Polynomial!$M$5:$M$74</c:f>
              <c:numCache>
                <c:formatCode>_(* #,##0.00_);_(* \(#,##0.00\);_(* "-"??_);_(@_)</c:formatCode>
                <c:ptCount val="70"/>
                <c:pt idx="0">
                  <c:v>-7.9257004539287301E-2</c:v>
                </c:pt>
                <c:pt idx="1">
                  <c:v>-5.448943240801718E-2</c:v>
                </c:pt>
                <c:pt idx="2">
                  <c:v>-2.8340180391685621E-2</c:v>
                </c:pt>
                <c:pt idx="3">
                  <c:v>2.912100415582497E-2</c:v>
                </c:pt>
                <c:pt idx="4">
                  <c:v>2.7825423383396775E-2</c:v>
                </c:pt>
                <c:pt idx="5">
                  <c:v>3.7705428942690133E-2</c:v>
                </c:pt>
                <c:pt idx="6">
                  <c:v>7.8694421988138252E-2</c:v>
                </c:pt>
                <c:pt idx="7">
                  <c:v>9.0726853176943401E-2</c:v>
                </c:pt>
                <c:pt idx="8">
                  <c:v>0.10373822266908839</c:v>
                </c:pt>
                <c:pt idx="9">
                  <c:v>7.665080127319257E-3</c:v>
                </c:pt>
                <c:pt idx="10">
                  <c:v>-2.7554975282837013E-2</c:v>
                </c:pt>
                <c:pt idx="11">
                  <c:v>-2.1983294893082928E-2</c:v>
                </c:pt>
                <c:pt idx="12">
                  <c:v>-5.5680180532351464E-2</c:v>
                </c:pt>
                <c:pt idx="13">
                  <c:v>-2.8704884526795205E-2</c:v>
                </c:pt>
                <c:pt idx="14">
                  <c:v>2.8884390300198959E-2</c:v>
                </c:pt>
                <c:pt idx="15">
                  <c:v>1.703049062802009E-2</c:v>
                </c:pt>
                <c:pt idx="16">
                  <c:v>-6.4322687361167752E-2</c:v>
                </c:pt>
                <c:pt idx="17">
                  <c:v>-3.5230197982429878E-2</c:v>
                </c:pt>
                <c:pt idx="18">
                  <c:v>-1.5746046048061402E-2</c:v>
                </c:pt>
                <c:pt idx="19">
                  <c:v>-3.5923186867576007E-2</c:v>
                </c:pt>
                <c:pt idx="20">
                  <c:v>4.4186473752276356E-2</c:v>
                </c:pt>
                <c:pt idx="21">
                  <c:v>-5.4679204924754643E-3</c:v>
                </c:pt>
                <c:pt idx="22">
                  <c:v>-1.4936176403031354E-2</c:v>
                </c:pt>
                <c:pt idx="23">
                  <c:v>-0.11426705127781833</c:v>
                </c:pt>
                <c:pt idx="24">
                  <c:v>-9.3508252912491763E-2</c:v>
                </c:pt>
                <c:pt idx="25">
                  <c:v>-4.2706439599928814E-2</c:v>
                </c:pt>
                <c:pt idx="26">
                  <c:v>-1.1907220130243701E-2</c:v>
                </c:pt>
                <c:pt idx="27">
                  <c:v>3.8844846209235229E-2</c:v>
                </c:pt>
                <c:pt idx="28">
                  <c:v>0.12950624963394208</c:v>
                </c:pt>
                <c:pt idx="29">
                  <c:v>3.0034529862089876E-2</c:v>
                </c:pt>
                <c:pt idx="30">
                  <c:v>1.0388276114662531E-2</c:v>
                </c:pt>
                <c:pt idx="31">
                  <c:v>0.10052712711541467</c:v>
                </c:pt>
                <c:pt idx="32">
                  <c:v>0.10041177109088029</c:v>
                </c:pt>
                <c:pt idx="33">
                  <c:v>9.0003945770358307E-2</c:v>
                </c:pt>
                <c:pt idx="34">
                  <c:v>2.9266438385930016E-2</c:v>
                </c:pt>
                <c:pt idx="35">
                  <c:v>2.8163085672439081E-2</c:v>
                </c:pt>
                <c:pt idx="36">
                  <c:v>-7.3341226132489723E-2</c:v>
                </c:pt>
                <c:pt idx="37">
                  <c:v>-0.10528056128845975</c:v>
                </c:pt>
                <c:pt idx="38">
                  <c:v>-4.7687934552306466E-2</c:v>
                </c:pt>
                <c:pt idx="39">
                  <c:v>-9.0595311178085502E-2</c:v>
                </c:pt>
                <c:pt idx="40">
                  <c:v>-0.14403360691708489</c:v>
                </c:pt>
                <c:pt idx="41">
                  <c:v>-5.8032688017817691E-2</c:v>
                </c:pt>
                <c:pt idx="42">
                  <c:v>-1.262137122602347E-2</c:v>
                </c:pt>
                <c:pt idx="43">
                  <c:v>2.1725762153330663E-3</c:v>
                </c:pt>
                <c:pt idx="44">
                  <c:v>4.6322436566055281E-2</c:v>
                </c:pt>
                <c:pt idx="45">
                  <c:v>-3.0197458411278078E-2</c:v>
                </c:pt>
                <c:pt idx="46">
                  <c:v>2.2588272548687449E-2</c:v>
                </c:pt>
                <c:pt idx="47">
                  <c:v>6.4656060214074884E-2</c:v>
                </c:pt>
                <c:pt idx="48">
                  <c:v>2.5983384855783775E-2</c:v>
                </c:pt>
                <c:pt idx="49">
                  <c:v>5.6548776247485222E-2</c:v>
                </c:pt>
                <c:pt idx="50">
                  <c:v>3.6331813665621659E-2</c:v>
                </c:pt>
                <c:pt idx="51">
                  <c:v>1.5313125889412582E-2</c:v>
                </c:pt>
                <c:pt idx="52">
                  <c:v>-6.5256087991549805E-3</c:v>
                </c:pt>
                <c:pt idx="53">
                  <c:v>-1.9201662615316195E-2</c:v>
                </c:pt>
                <c:pt idx="54">
                  <c:v>1.726874172846582E-2</c:v>
                </c:pt>
                <c:pt idx="55">
                  <c:v>8.2870431022499247E-2</c:v>
                </c:pt>
                <c:pt idx="56">
                  <c:v>6.75892815598651E-2</c:v>
                </c:pt>
                <c:pt idx="57">
                  <c:v>0.10141221913641996</c:v>
                </c:pt>
                <c:pt idx="58">
                  <c:v>0.13432721905079159</c:v>
                </c:pt>
                <c:pt idx="59">
                  <c:v>3.6323306104379505E-2</c:v>
                </c:pt>
                <c:pt idx="60">
                  <c:v>-2.2609445398639849E-2</c:v>
                </c:pt>
                <c:pt idx="61">
                  <c:v>-0.10247991165132042</c:v>
                </c:pt>
                <c:pt idx="62">
                  <c:v>-9.3295919343941769E-2</c:v>
                </c:pt>
                <c:pt idx="63">
                  <c:v>-0.155064245664013</c:v>
                </c:pt>
                <c:pt idx="64">
                  <c:v>-0.24779061829626503</c:v>
                </c:pt>
                <c:pt idx="65">
                  <c:v>-9.1479715422659424E-2</c:v>
                </c:pt>
                <c:pt idx="66">
                  <c:v>2.3864834277613767E-2</c:v>
                </c:pt>
                <c:pt idx="67">
                  <c:v>1.8240451628141585E-2</c:v>
                </c:pt>
                <c:pt idx="68">
                  <c:v>0.14164560695528206</c:v>
                </c:pt>
                <c:pt idx="69">
                  <c:v>0.11407982008816475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877-4996-9F37-B318D07B6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700240"/>
        <c:axId val="130708400"/>
      </c:lineChart>
      <c:catAx>
        <c:axId val="130700240"/>
        <c:scaling>
          <c:orientation val="minMax"/>
        </c:scaling>
        <c:delete val="1"/>
        <c:axPos val="b"/>
        <c:majorTickMark val="none"/>
        <c:minorTickMark val="none"/>
        <c:tickLblPos val="nextTo"/>
        <c:crossAx val="130708400"/>
        <c:crosses val="autoZero"/>
        <c:auto val="1"/>
        <c:lblAlgn val="ctr"/>
        <c:lblOffset val="100"/>
        <c:noMultiLvlLbl val="0"/>
      </c:catAx>
      <c:valAx>
        <c:axId val="13070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0700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Polynomial!$C$4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Polynomial!$C$5:$C$74</c:f>
              <c:numCache>
                <c:formatCode>General</c:formatCode>
                <c:ptCount val="70"/>
                <c:pt idx="0">
                  <c:v>4.38</c:v>
                </c:pt>
                <c:pt idx="1">
                  <c:v>4.41</c:v>
                </c:pt>
                <c:pt idx="2">
                  <c:v>4.42</c:v>
                </c:pt>
                <c:pt idx="3">
                  <c:v>4.46</c:v>
                </c:pt>
                <c:pt idx="4">
                  <c:v>4.45</c:v>
                </c:pt>
                <c:pt idx="5">
                  <c:v>4.46</c:v>
                </c:pt>
                <c:pt idx="6">
                  <c:v>4.59</c:v>
                </c:pt>
                <c:pt idx="7">
                  <c:v>4.6100000000000003</c:v>
                </c:pt>
                <c:pt idx="8">
                  <c:v>4.59</c:v>
                </c:pt>
                <c:pt idx="9">
                  <c:v>4.45</c:v>
                </c:pt>
                <c:pt idx="10">
                  <c:v>4.3899999999999997</c:v>
                </c:pt>
                <c:pt idx="11">
                  <c:v>4.42</c:v>
                </c:pt>
                <c:pt idx="12">
                  <c:v>4.4000000000000004</c:v>
                </c:pt>
                <c:pt idx="13">
                  <c:v>4.43</c:v>
                </c:pt>
                <c:pt idx="14">
                  <c:v>4.45</c:v>
                </c:pt>
                <c:pt idx="15">
                  <c:v>4.43</c:v>
                </c:pt>
                <c:pt idx="16">
                  <c:v>4.32</c:v>
                </c:pt>
                <c:pt idx="17">
                  <c:v>4.33</c:v>
                </c:pt>
                <c:pt idx="18">
                  <c:v>4.3499999999999996</c:v>
                </c:pt>
                <c:pt idx="19">
                  <c:v>4.3099999999999996</c:v>
                </c:pt>
                <c:pt idx="20">
                  <c:v>4.3600000000000003</c:v>
                </c:pt>
                <c:pt idx="21">
                  <c:v>4.3499999999999996</c:v>
                </c:pt>
                <c:pt idx="22">
                  <c:v>4.3099999999999996</c:v>
                </c:pt>
                <c:pt idx="23">
                  <c:v>4.24</c:v>
                </c:pt>
                <c:pt idx="24">
                  <c:v>4.28</c:v>
                </c:pt>
                <c:pt idx="25">
                  <c:v>4.34</c:v>
                </c:pt>
                <c:pt idx="26">
                  <c:v>4.34</c:v>
                </c:pt>
                <c:pt idx="27">
                  <c:v>4.37</c:v>
                </c:pt>
                <c:pt idx="28">
                  <c:v>4.4800000000000004</c:v>
                </c:pt>
                <c:pt idx="29">
                  <c:v>4.3899999999999997</c:v>
                </c:pt>
                <c:pt idx="30">
                  <c:v>4.33</c:v>
                </c:pt>
                <c:pt idx="31">
                  <c:v>4.4000000000000004</c:v>
                </c:pt>
                <c:pt idx="32">
                  <c:v>4.37</c:v>
                </c:pt>
                <c:pt idx="33">
                  <c:v>4.34</c:v>
                </c:pt>
                <c:pt idx="34">
                  <c:v>4.26</c:v>
                </c:pt>
                <c:pt idx="35">
                  <c:v>4.2300000000000004</c:v>
                </c:pt>
                <c:pt idx="36">
                  <c:v>4.12</c:v>
                </c:pt>
                <c:pt idx="37">
                  <c:v>4.0599999999999996</c:v>
                </c:pt>
                <c:pt idx="38">
                  <c:v>4.09</c:v>
                </c:pt>
                <c:pt idx="39">
                  <c:v>4.03</c:v>
                </c:pt>
                <c:pt idx="40">
                  <c:v>3.97</c:v>
                </c:pt>
                <c:pt idx="41">
                  <c:v>4.01</c:v>
                </c:pt>
                <c:pt idx="42">
                  <c:v>4.08</c:v>
                </c:pt>
                <c:pt idx="43">
                  <c:v>4.0599999999999996</c:v>
                </c:pt>
                <c:pt idx="44">
                  <c:v>4.09</c:v>
                </c:pt>
                <c:pt idx="45">
                  <c:v>3.98</c:v>
                </c:pt>
                <c:pt idx="46">
                  <c:v>4.03</c:v>
                </c:pt>
                <c:pt idx="47">
                  <c:v>4.09</c:v>
                </c:pt>
                <c:pt idx="48">
                  <c:v>4.0199999999999996</c:v>
                </c:pt>
                <c:pt idx="49">
                  <c:v>4.09</c:v>
                </c:pt>
                <c:pt idx="50">
                  <c:v>4.1100000000000003</c:v>
                </c:pt>
                <c:pt idx="51">
                  <c:v>4.07</c:v>
                </c:pt>
                <c:pt idx="52">
                  <c:v>4.03</c:v>
                </c:pt>
                <c:pt idx="53">
                  <c:v>4.01</c:v>
                </c:pt>
                <c:pt idx="54">
                  <c:v>4</c:v>
                </c:pt>
                <c:pt idx="55">
                  <c:v>4.09</c:v>
                </c:pt>
                <c:pt idx="56">
                  <c:v>4.07</c:v>
                </c:pt>
                <c:pt idx="57">
                  <c:v>4.08</c:v>
                </c:pt>
                <c:pt idx="58">
                  <c:v>4.09</c:v>
                </c:pt>
                <c:pt idx="59">
                  <c:v>3.98</c:v>
                </c:pt>
                <c:pt idx="60">
                  <c:v>3.96</c:v>
                </c:pt>
                <c:pt idx="61">
                  <c:v>3.91</c:v>
                </c:pt>
                <c:pt idx="62">
                  <c:v>3.95</c:v>
                </c:pt>
                <c:pt idx="63">
                  <c:v>3.75</c:v>
                </c:pt>
                <c:pt idx="64">
                  <c:v>3.72</c:v>
                </c:pt>
                <c:pt idx="65">
                  <c:v>3.82</c:v>
                </c:pt>
                <c:pt idx="66">
                  <c:v>3.88</c:v>
                </c:pt>
                <c:pt idx="67">
                  <c:v>4.0599999999999996</c:v>
                </c:pt>
                <c:pt idx="68">
                  <c:v>4.04</c:v>
                </c:pt>
                <c:pt idx="69">
                  <c:v>4.1500000000000004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68-401A-BBCC-2FF6AE2E7867}"/>
            </c:ext>
          </c:extLst>
        </c:ser>
        <c:ser>
          <c:idx val="1"/>
          <c:order val="1"/>
          <c:tx>
            <c:strRef>
              <c:f>Polynomial!$D$4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Polynomial!$D$5:$D$74</c:f>
              <c:numCache>
                <c:formatCode>General</c:formatCode>
                <c:ptCount val="70"/>
                <c:pt idx="0">
                  <c:v>4.47</c:v>
                </c:pt>
                <c:pt idx="1">
                  <c:v>4.51</c:v>
                </c:pt>
                <c:pt idx="2">
                  <c:v>4.5199999999999996</c:v>
                </c:pt>
                <c:pt idx="3">
                  <c:v>4.57</c:v>
                </c:pt>
                <c:pt idx="4">
                  <c:v>4.5599999999999996</c:v>
                </c:pt>
                <c:pt idx="5">
                  <c:v>4.57</c:v>
                </c:pt>
                <c:pt idx="6">
                  <c:v>4.7</c:v>
                </c:pt>
                <c:pt idx="7">
                  <c:v>4.71</c:v>
                </c:pt>
                <c:pt idx="8">
                  <c:v>4.7</c:v>
                </c:pt>
                <c:pt idx="9">
                  <c:v>4.55</c:v>
                </c:pt>
                <c:pt idx="10">
                  <c:v>4.5</c:v>
                </c:pt>
                <c:pt idx="11">
                  <c:v>4.5199999999999996</c:v>
                </c:pt>
                <c:pt idx="12">
                  <c:v>4.49</c:v>
                </c:pt>
                <c:pt idx="13">
                  <c:v>4.51</c:v>
                </c:pt>
                <c:pt idx="14">
                  <c:v>4.55</c:v>
                </c:pt>
                <c:pt idx="15">
                  <c:v>4.53</c:v>
                </c:pt>
                <c:pt idx="16">
                  <c:v>4.43</c:v>
                </c:pt>
                <c:pt idx="17">
                  <c:v>4.43</c:v>
                </c:pt>
                <c:pt idx="18">
                  <c:v>4.4400000000000004</c:v>
                </c:pt>
                <c:pt idx="19">
                  <c:v>4.41</c:v>
                </c:pt>
                <c:pt idx="20">
                  <c:v>4.47</c:v>
                </c:pt>
                <c:pt idx="21">
                  <c:v>4.45</c:v>
                </c:pt>
                <c:pt idx="22">
                  <c:v>4.42</c:v>
                </c:pt>
                <c:pt idx="23">
                  <c:v>4.33</c:v>
                </c:pt>
                <c:pt idx="24">
                  <c:v>4.3600000000000003</c:v>
                </c:pt>
                <c:pt idx="25">
                  <c:v>4.42</c:v>
                </c:pt>
                <c:pt idx="26">
                  <c:v>4.42</c:v>
                </c:pt>
                <c:pt idx="27">
                  <c:v>4.45</c:v>
                </c:pt>
                <c:pt idx="28">
                  <c:v>4.5599999999999996</c:v>
                </c:pt>
                <c:pt idx="29">
                  <c:v>4.46</c:v>
                </c:pt>
                <c:pt idx="30">
                  <c:v>4.41</c:v>
                </c:pt>
                <c:pt idx="31">
                  <c:v>4.4800000000000004</c:v>
                </c:pt>
                <c:pt idx="32">
                  <c:v>4.46</c:v>
                </c:pt>
                <c:pt idx="33">
                  <c:v>4.43</c:v>
                </c:pt>
                <c:pt idx="34">
                  <c:v>4.3499999999999996</c:v>
                </c:pt>
                <c:pt idx="35">
                  <c:v>4.32</c:v>
                </c:pt>
                <c:pt idx="36">
                  <c:v>4.21</c:v>
                </c:pt>
                <c:pt idx="37">
                  <c:v>4.16</c:v>
                </c:pt>
                <c:pt idx="38">
                  <c:v>4.1900000000000004</c:v>
                </c:pt>
                <c:pt idx="39">
                  <c:v>4.1399999999999997</c:v>
                </c:pt>
                <c:pt idx="40">
                  <c:v>4.0599999999999996</c:v>
                </c:pt>
                <c:pt idx="41">
                  <c:v>4.1100000000000003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4.0999999999999996</c:v>
                </c:pt>
                <c:pt idx="46">
                  <c:v>4.16</c:v>
                </c:pt>
                <c:pt idx="47">
                  <c:v>4.2</c:v>
                </c:pt>
                <c:pt idx="48">
                  <c:v>4.1500000000000004</c:v>
                </c:pt>
                <c:pt idx="49">
                  <c:v>4.2</c:v>
                </c:pt>
                <c:pt idx="50">
                  <c:v>4.21</c:v>
                </c:pt>
                <c:pt idx="51">
                  <c:v>4.18</c:v>
                </c:pt>
                <c:pt idx="52">
                  <c:v>4.1399999999999997</c:v>
                </c:pt>
                <c:pt idx="53">
                  <c:v>4.12</c:v>
                </c:pt>
                <c:pt idx="54">
                  <c:v>4.12</c:v>
                </c:pt>
                <c:pt idx="55">
                  <c:v>4.22</c:v>
                </c:pt>
                <c:pt idx="56">
                  <c:v>4.1900000000000004</c:v>
                </c:pt>
                <c:pt idx="57">
                  <c:v>4.22</c:v>
                </c:pt>
                <c:pt idx="58">
                  <c:v>4.2300000000000004</c:v>
                </c:pt>
                <c:pt idx="59">
                  <c:v>4.1100000000000003</c:v>
                </c:pt>
                <c:pt idx="60">
                  <c:v>4.09</c:v>
                </c:pt>
                <c:pt idx="61">
                  <c:v>4.03</c:v>
                </c:pt>
                <c:pt idx="62">
                  <c:v>4.07</c:v>
                </c:pt>
                <c:pt idx="63">
                  <c:v>3.88</c:v>
                </c:pt>
                <c:pt idx="64">
                  <c:v>3.84</c:v>
                </c:pt>
                <c:pt idx="65">
                  <c:v>3.97</c:v>
                </c:pt>
                <c:pt idx="66">
                  <c:v>4.05</c:v>
                </c:pt>
                <c:pt idx="67">
                  <c:v>4.2</c:v>
                </c:pt>
                <c:pt idx="68">
                  <c:v>4.21</c:v>
                </c:pt>
                <c:pt idx="69">
                  <c:v>4.32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68-401A-BBCC-2FF6AE2E7867}"/>
            </c:ext>
          </c:extLst>
        </c:ser>
        <c:ser>
          <c:idx val="2"/>
          <c:order val="2"/>
          <c:tx>
            <c:strRef>
              <c:f>Polynomial!$E$4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Polynomial!$E$5:$E$74</c:f>
              <c:numCache>
                <c:formatCode>General</c:formatCode>
                <c:ptCount val="70"/>
                <c:pt idx="0">
                  <c:v>4.57</c:v>
                </c:pt>
                <c:pt idx="1">
                  <c:v>4.5999999999999996</c:v>
                </c:pt>
                <c:pt idx="2">
                  <c:v>4.62</c:v>
                </c:pt>
                <c:pt idx="3">
                  <c:v>4.67</c:v>
                </c:pt>
                <c:pt idx="4">
                  <c:v>4.67</c:v>
                </c:pt>
                <c:pt idx="5">
                  <c:v>4.68</c:v>
                </c:pt>
                <c:pt idx="6">
                  <c:v>4.7699999999999996</c:v>
                </c:pt>
                <c:pt idx="7">
                  <c:v>4.79</c:v>
                </c:pt>
                <c:pt idx="8">
                  <c:v>4.78</c:v>
                </c:pt>
                <c:pt idx="9">
                  <c:v>4.66</c:v>
                </c:pt>
                <c:pt idx="10">
                  <c:v>4.6100000000000003</c:v>
                </c:pt>
                <c:pt idx="11">
                  <c:v>4.6100000000000003</c:v>
                </c:pt>
                <c:pt idx="12">
                  <c:v>4.57</c:v>
                </c:pt>
                <c:pt idx="13">
                  <c:v>4.5999999999999996</c:v>
                </c:pt>
                <c:pt idx="14">
                  <c:v>4.6500000000000004</c:v>
                </c:pt>
                <c:pt idx="15">
                  <c:v>4.63</c:v>
                </c:pt>
                <c:pt idx="16">
                  <c:v>4.53</c:v>
                </c:pt>
                <c:pt idx="17">
                  <c:v>4.55</c:v>
                </c:pt>
                <c:pt idx="18">
                  <c:v>4.55</c:v>
                </c:pt>
                <c:pt idx="19">
                  <c:v>4.5199999999999996</c:v>
                </c:pt>
                <c:pt idx="20">
                  <c:v>4.58</c:v>
                </c:pt>
                <c:pt idx="21">
                  <c:v>4.54</c:v>
                </c:pt>
                <c:pt idx="22">
                  <c:v>4.5199999999999996</c:v>
                </c:pt>
                <c:pt idx="23">
                  <c:v>4.43</c:v>
                </c:pt>
                <c:pt idx="24">
                  <c:v>4.45</c:v>
                </c:pt>
                <c:pt idx="25">
                  <c:v>4.49</c:v>
                </c:pt>
                <c:pt idx="26">
                  <c:v>4.51</c:v>
                </c:pt>
                <c:pt idx="27">
                  <c:v>4.54</c:v>
                </c:pt>
                <c:pt idx="28">
                  <c:v>4.62</c:v>
                </c:pt>
                <c:pt idx="29">
                  <c:v>4.5199999999999996</c:v>
                </c:pt>
                <c:pt idx="30">
                  <c:v>4.47</c:v>
                </c:pt>
                <c:pt idx="31">
                  <c:v>4.55</c:v>
                </c:pt>
                <c:pt idx="32">
                  <c:v>4.53</c:v>
                </c:pt>
                <c:pt idx="33">
                  <c:v>4.5</c:v>
                </c:pt>
                <c:pt idx="34">
                  <c:v>4.42</c:v>
                </c:pt>
                <c:pt idx="35">
                  <c:v>4.4000000000000004</c:v>
                </c:pt>
                <c:pt idx="36">
                  <c:v>4.3</c:v>
                </c:pt>
                <c:pt idx="37">
                  <c:v>4.25</c:v>
                </c:pt>
                <c:pt idx="38">
                  <c:v>4.29</c:v>
                </c:pt>
                <c:pt idx="39">
                  <c:v>4.24</c:v>
                </c:pt>
                <c:pt idx="40">
                  <c:v>4.16</c:v>
                </c:pt>
                <c:pt idx="41">
                  <c:v>4.22</c:v>
                </c:pt>
                <c:pt idx="42">
                  <c:v>4.28</c:v>
                </c:pt>
                <c:pt idx="43">
                  <c:v>4.29</c:v>
                </c:pt>
                <c:pt idx="44">
                  <c:v>4.32</c:v>
                </c:pt>
                <c:pt idx="45">
                  <c:v>4.22</c:v>
                </c:pt>
                <c:pt idx="46">
                  <c:v>4.28</c:v>
                </c:pt>
                <c:pt idx="47">
                  <c:v>4.32</c:v>
                </c:pt>
                <c:pt idx="48">
                  <c:v>4.2699999999999996</c:v>
                </c:pt>
                <c:pt idx="49">
                  <c:v>4.3099999999999996</c:v>
                </c:pt>
                <c:pt idx="50">
                  <c:v>4.3099999999999996</c:v>
                </c:pt>
                <c:pt idx="51">
                  <c:v>4.29</c:v>
                </c:pt>
                <c:pt idx="52">
                  <c:v>4.25</c:v>
                </c:pt>
                <c:pt idx="53">
                  <c:v>4.24</c:v>
                </c:pt>
                <c:pt idx="54">
                  <c:v>4.25</c:v>
                </c:pt>
                <c:pt idx="55">
                  <c:v>4.34</c:v>
                </c:pt>
                <c:pt idx="56">
                  <c:v>4.3099999999999996</c:v>
                </c:pt>
                <c:pt idx="57">
                  <c:v>4.3499999999999996</c:v>
                </c:pt>
                <c:pt idx="58">
                  <c:v>4.38</c:v>
                </c:pt>
                <c:pt idx="59">
                  <c:v>4.2699999999999996</c:v>
                </c:pt>
                <c:pt idx="60">
                  <c:v>4.2300000000000004</c:v>
                </c:pt>
                <c:pt idx="61">
                  <c:v>4.17</c:v>
                </c:pt>
                <c:pt idx="62">
                  <c:v>4.2</c:v>
                </c:pt>
                <c:pt idx="63">
                  <c:v>4.0599999999999996</c:v>
                </c:pt>
                <c:pt idx="64">
                  <c:v>4.01</c:v>
                </c:pt>
                <c:pt idx="65">
                  <c:v>4.1500000000000004</c:v>
                </c:pt>
                <c:pt idx="66">
                  <c:v>4.26</c:v>
                </c:pt>
                <c:pt idx="67">
                  <c:v>4.34</c:v>
                </c:pt>
                <c:pt idx="68">
                  <c:v>4.4000000000000004</c:v>
                </c:pt>
                <c:pt idx="69">
                  <c:v>4.4800000000000004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68-401A-BBCC-2FF6AE2E7867}"/>
            </c:ext>
          </c:extLst>
        </c:ser>
        <c:ser>
          <c:idx val="3"/>
          <c:order val="3"/>
          <c:tx>
            <c:strRef>
              <c:f>Polynomial!$F$4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Polynomial!$F$5:$F$74</c:f>
              <c:numCache>
                <c:formatCode>General</c:formatCode>
                <c:ptCount val="70"/>
                <c:pt idx="0">
                  <c:v>4.8600000000000003</c:v>
                </c:pt>
                <c:pt idx="1">
                  <c:v>4.88</c:v>
                </c:pt>
                <c:pt idx="2">
                  <c:v>4.91</c:v>
                </c:pt>
                <c:pt idx="3">
                  <c:v>4.97</c:v>
                </c:pt>
                <c:pt idx="4">
                  <c:v>4.97</c:v>
                </c:pt>
                <c:pt idx="5">
                  <c:v>4.9800000000000004</c:v>
                </c:pt>
                <c:pt idx="6">
                  <c:v>5.04</c:v>
                </c:pt>
                <c:pt idx="7">
                  <c:v>5.05</c:v>
                </c:pt>
                <c:pt idx="8">
                  <c:v>5.0599999999999996</c:v>
                </c:pt>
                <c:pt idx="9">
                  <c:v>4.95</c:v>
                </c:pt>
                <c:pt idx="10">
                  <c:v>4.91</c:v>
                </c:pt>
                <c:pt idx="11">
                  <c:v>4.91</c:v>
                </c:pt>
                <c:pt idx="12">
                  <c:v>4.87</c:v>
                </c:pt>
                <c:pt idx="13">
                  <c:v>4.8899999999999997</c:v>
                </c:pt>
                <c:pt idx="14">
                  <c:v>4.92</c:v>
                </c:pt>
                <c:pt idx="15">
                  <c:v>4.91</c:v>
                </c:pt>
                <c:pt idx="16">
                  <c:v>4.82</c:v>
                </c:pt>
                <c:pt idx="17">
                  <c:v>4.84</c:v>
                </c:pt>
                <c:pt idx="18">
                  <c:v>4.8499999999999996</c:v>
                </c:pt>
                <c:pt idx="19">
                  <c:v>4.8099999999999996</c:v>
                </c:pt>
                <c:pt idx="20">
                  <c:v>4.88</c:v>
                </c:pt>
                <c:pt idx="21">
                  <c:v>4.82</c:v>
                </c:pt>
                <c:pt idx="22">
                  <c:v>4.8099999999999996</c:v>
                </c:pt>
                <c:pt idx="23">
                  <c:v>4.6900000000000004</c:v>
                </c:pt>
                <c:pt idx="24">
                  <c:v>4.7</c:v>
                </c:pt>
                <c:pt idx="25">
                  <c:v>4.75</c:v>
                </c:pt>
                <c:pt idx="26">
                  <c:v>4.76</c:v>
                </c:pt>
                <c:pt idx="27">
                  <c:v>4.8</c:v>
                </c:pt>
                <c:pt idx="28">
                  <c:v>4.9000000000000004</c:v>
                </c:pt>
                <c:pt idx="29">
                  <c:v>4.79</c:v>
                </c:pt>
                <c:pt idx="30">
                  <c:v>4.75</c:v>
                </c:pt>
                <c:pt idx="31">
                  <c:v>4.83</c:v>
                </c:pt>
                <c:pt idx="32">
                  <c:v>4.79</c:v>
                </c:pt>
                <c:pt idx="33">
                  <c:v>4.7699999999999996</c:v>
                </c:pt>
                <c:pt idx="34">
                  <c:v>4.6900000000000004</c:v>
                </c:pt>
                <c:pt idx="35">
                  <c:v>4.6900000000000004</c:v>
                </c:pt>
                <c:pt idx="36">
                  <c:v>4.59</c:v>
                </c:pt>
                <c:pt idx="37">
                  <c:v>4.55</c:v>
                </c:pt>
                <c:pt idx="38">
                  <c:v>4.59</c:v>
                </c:pt>
                <c:pt idx="39">
                  <c:v>4.55</c:v>
                </c:pt>
                <c:pt idx="40">
                  <c:v>4.49</c:v>
                </c:pt>
                <c:pt idx="41">
                  <c:v>4.5599999999999996</c:v>
                </c:pt>
                <c:pt idx="42">
                  <c:v>4.6100000000000003</c:v>
                </c:pt>
                <c:pt idx="43">
                  <c:v>4.63</c:v>
                </c:pt>
                <c:pt idx="44">
                  <c:v>4.66</c:v>
                </c:pt>
                <c:pt idx="45">
                  <c:v>4.58</c:v>
                </c:pt>
                <c:pt idx="46">
                  <c:v>4.63</c:v>
                </c:pt>
                <c:pt idx="47">
                  <c:v>4.67</c:v>
                </c:pt>
                <c:pt idx="48">
                  <c:v>4.63</c:v>
                </c:pt>
                <c:pt idx="49">
                  <c:v>4.6500000000000004</c:v>
                </c:pt>
                <c:pt idx="50">
                  <c:v>4.6399999999999997</c:v>
                </c:pt>
                <c:pt idx="51">
                  <c:v>4.6100000000000003</c:v>
                </c:pt>
                <c:pt idx="52">
                  <c:v>4.58</c:v>
                </c:pt>
                <c:pt idx="53">
                  <c:v>4.57</c:v>
                </c:pt>
                <c:pt idx="54">
                  <c:v>4.5999999999999996</c:v>
                </c:pt>
                <c:pt idx="55">
                  <c:v>4.68</c:v>
                </c:pt>
                <c:pt idx="56">
                  <c:v>4.67</c:v>
                </c:pt>
                <c:pt idx="57">
                  <c:v>4.71</c:v>
                </c:pt>
                <c:pt idx="58">
                  <c:v>4.75</c:v>
                </c:pt>
                <c:pt idx="59">
                  <c:v>4.6500000000000004</c:v>
                </c:pt>
                <c:pt idx="60">
                  <c:v>4.62</c:v>
                </c:pt>
                <c:pt idx="61">
                  <c:v>4.5599999999999996</c:v>
                </c:pt>
                <c:pt idx="62">
                  <c:v>4.58</c:v>
                </c:pt>
                <c:pt idx="63">
                  <c:v>4.51</c:v>
                </c:pt>
                <c:pt idx="64">
                  <c:v>4.4400000000000004</c:v>
                </c:pt>
                <c:pt idx="65">
                  <c:v>4.6100000000000003</c:v>
                </c:pt>
                <c:pt idx="66">
                  <c:v>4.76</c:v>
                </c:pt>
                <c:pt idx="67">
                  <c:v>4.78</c:v>
                </c:pt>
                <c:pt idx="68">
                  <c:v>4.9000000000000004</c:v>
                </c:pt>
                <c:pt idx="69">
                  <c:v>4.91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68-401A-BBCC-2FF6AE2E7867}"/>
            </c:ext>
          </c:extLst>
        </c:ser>
        <c:ser>
          <c:idx val="4"/>
          <c:order val="4"/>
          <c:tx>
            <c:strRef>
              <c:f>Polynomial!$G$4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Polynomial!$G$5:$G$74</c:f>
              <c:numCache>
                <c:formatCode>General</c:formatCode>
                <c:ptCount val="70"/>
                <c:pt idx="0">
                  <c:v>4.79</c:v>
                </c:pt>
                <c:pt idx="1">
                  <c:v>4.82</c:v>
                </c:pt>
                <c:pt idx="2">
                  <c:v>4.8499999999999996</c:v>
                </c:pt>
                <c:pt idx="3">
                  <c:v>4.91</c:v>
                </c:pt>
                <c:pt idx="4">
                  <c:v>4.91</c:v>
                </c:pt>
                <c:pt idx="5">
                  <c:v>4.92</c:v>
                </c:pt>
                <c:pt idx="6">
                  <c:v>4.96</c:v>
                </c:pt>
                <c:pt idx="7">
                  <c:v>4.97</c:v>
                </c:pt>
                <c:pt idx="8">
                  <c:v>4.9800000000000004</c:v>
                </c:pt>
                <c:pt idx="9">
                  <c:v>4.88</c:v>
                </c:pt>
                <c:pt idx="10">
                  <c:v>4.84</c:v>
                </c:pt>
                <c:pt idx="11">
                  <c:v>4.84</c:v>
                </c:pt>
                <c:pt idx="12">
                  <c:v>4.8</c:v>
                </c:pt>
                <c:pt idx="13">
                  <c:v>4.82</c:v>
                </c:pt>
                <c:pt idx="14">
                  <c:v>4.87</c:v>
                </c:pt>
                <c:pt idx="15">
                  <c:v>4.8499999999999996</c:v>
                </c:pt>
                <c:pt idx="16">
                  <c:v>4.76</c:v>
                </c:pt>
                <c:pt idx="17">
                  <c:v>4.78</c:v>
                </c:pt>
                <c:pt idx="18">
                  <c:v>4.79</c:v>
                </c:pt>
                <c:pt idx="19">
                  <c:v>4.76</c:v>
                </c:pt>
                <c:pt idx="20">
                  <c:v>4.83</c:v>
                </c:pt>
                <c:pt idx="21">
                  <c:v>4.7699999999999996</c:v>
                </c:pt>
                <c:pt idx="22">
                  <c:v>4.75</c:v>
                </c:pt>
                <c:pt idx="23">
                  <c:v>4.6399999999999997</c:v>
                </c:pt>
                <c:pt idx="24">
                  <c:v>4.6500000000000004</c:v>
                </c:pt>
                <c:pt idx="25">
                  <c:v>4.6900000000000004</c:v>
                </c:pt>
                <c:pt idx="26">
                  <c:v>4.71</c:v>
                </c:pt>
                <c:pt idx="27">
                  <c:v>4.75</c:v>
                </c:pt>
                <c:pt idx="28">
                  <c:v>4.83</c:v>
                </c:pt>
                <c:pt idx="29">
                  <c:v>4.72</c:v>
                </c:pt>
                <c:pt idx="30">
                  <c:v>4.6900000000000004</c:v>
                </c:pt>
                <c:pt idx="31">
                  <c:v>4.7699999999999996</c:v>
                </c:pt>
                <c:pt idx="32">
                  <c:v>4.76</c:v>
                </c:pt>
                <c:pt idx="33">
                  <c:v>4.74</c:v>
                </c:pt>
                <c:pt idx="34">
                  <c:v>4.67</c:v>
                </c:pt>
                <c:pt idx="35">
                  <c:v>4.66</c:v>
                </c:pt>
                <c:pt idx="36">
                  <c:v>4.55</c:v>
                </c:pt>
                <c:pt idx="37">
                  <c:v>4.51</c:v>
                </c:pt>
                <c:pt idx="38">
                  <c:v>4.5599999999999996</c:v>
                </c:pt>
                <c:pt idx="39">
                  <c:v>4.51</c:v>
                </c:pt>
                <c:pt idx="40">
                  <c:v>4.45</c:v>
                </c:pt>
                <c:pt idx="41">
                  <c:v>4.53</c:v>
                </c:pt>
                <c:pt idx="42">
                  <c:v>4.57</c:v>
                </c:pt>
                <c:pt idx="43">
                  <c:v>4.58</c:v>
                </c:pt>
                <c:pt idx="44">
                  <c:v>4.62</c:v>
                </c:pt>
                <c:pt idx="45">
                  <c:v>4.54</c:v>
                </c:pt>
                <c:pt idx="46">
                  <c:v>4.59</c:v>
                </c:pt>
                <c:pt idx="47">
                  <c:v>4.63</c:v>
                </c:pt>
                <c:pt idx="48">
                  <c:v>4.59</c:v>
                </c:pt>
                <c:pt idx="49">
                  <c:v>4.62</c:v>
                </c:pt>
                <c:pt idx="50">
                  <c:v>4.5999999999999996</c:v>
                </c:pt>
                <c:pt idx="51">
                  <c:v>4.58</c:v>
                </c:pt>
                <c:pt idx="52">
                  <c:v>4.5599999999999996</c:v>
                </c:pt>
                <c:pt idx="53">
                  <c:v>4.55</c:v>
                </c:pt>
                <c:pt idx="54">
                  <c:v>4.59</c:v>
                </c:pt>
                <c:pt idx="55">
                  <c:v>4.66</c:v>
                </c:pt>
                <c:pt idx="56">
                  <c:v>4.6500000000000004</c:v>
                </c:pt>
                <c:pt idx="57">
                  <c:v>4.6900000000000004</c:v>
                </c:pt>
                <c:pt idx="58">
                  <c:v>4.7300000000000004</c:v>
                </c:pt>
                <c:pt idx="59">
                  <c:v>4.6399999999999997</c:v>
                </c:pt>
                <c:pt idx="60">
                  <c:v>4.59</c:v>
                </c:pt>
                <c:pt idx="61">
                  <c:v>4.5199999999999996</c:v>
                </c:pt>
                <c:pt idx="62">
                  <c:v>4.54</c:v>
                </c:pt>
                <c:pt idx="63">
                  <c:v>4.49</c:v>
                </c:pt>
                <c:pt idx="64">
                  <c:v>4.41</c:v>
                </c:pt>
                <c:pt idx="65">
                  <c:v>4.58</c:v>
                </c:pt>
                <c:pt idx="66">
                  <c:v>4.71</c:v>
                </c:pt>
                <c:pt idx="67">
                  <c:v>4.72</c:v>
                </c:pt>
                <c:pt idx="68">
                  <c:v>4.8600000000000003</c:v>
                </c:pt>
                <c:pt idx="69">
                  <c:v>4.8499999999999996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68-401A-BBCC-2FF6AE2E7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698320"/>
        <c:axId val="130715120"/>
      </c:lineChart>
      <c:catAx>
        <c:axId val="130698320"/>
        <c:scaling>
          <c:orientation val="minMax"/>
        </c:scaling>
        <c:delete val="1"/>
        <c:axPos val="b"/>
        <c:majorTickMark val="none"/>
        <c:minorTickMark val="none"/>
        <c:tickLblPos val="nextTo"/>
        <c:crossAx val="130715120"/>
        <c:crosses val="autoZero"/>
        <c:auto val="1"/>
        <c:lblAlgn val="ctr"/>
        <c:lblOffset val="100"/>
        <c:noMultiLvlLbl val="0"/>
      </c:catAx>
      <c:valAx>
        <c:axId val="130715120"/>
        <c:scaling>
          <c:orientation val="minMax"/>
          <c:max val="5.2"/>
          <c:min val="3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30698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</a:t>
            </a:r>
          </a:p>
        </c:rich>
      </c:tx>
      <c:layout>
        <c:manualLayout>
          <c:xMode val="edge"/>
          <c:yMode val="edge"/>
          <c:x val="0.41464566929133856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Polynomial!$O$4</c:f>
              <c:strCache>
                <c:ptCount val="1"/>
                <c:pt idx="0">
                  <c:v> A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Polynomial!$O$5:$O$74</c:f>
              <c:numCache>
                <c:formatCode>_(* #,##0.00_);_(* \(#,##0.00\);_(* "-"??_);_(@_)</c:formatCode>
                <c:ptCount val="70"/>
                <c:pt idx="0">
                  <c:v>4.4451414708490526</c:v>
                </c:pt>
                <c:pt idx="1">
                  <c:v>4.4494619403901092</c:v>
                </c:pt>
                <c:pt idx="2">
                  <c:v>4.4528679739328014</c:v>
                </c:pt>
                <c:pt idx="3">
                  <c:v>4.455379303605242</c:v>
                </c:pt>
                <c:pt idx="4">
                  <c:v>4.4570160664016454</c:v>
                </c:pt>
                <c:pt idx="5">
                  <c:v>4.4577988041823202</c:v>
                </c:pt>
                <c:pt idx="6">
                  <c:v>4.4577484636736697</c:v>
                </c:pt>
                <c:pt idx="7">
                  <c:v>4.4568863964682013</c:v>
                </c:pt>
                <c:pt idx="8">
                  <c:v>4.4552343590245114</c:v>
                </c:pt>
                <c:pt idx="9">
                  <c:v>4.4528145126673007</c:v>
                </c:pt>
                <c:pt idx="10">
                  <c:v>4.4496494235873616</c:v>
                </c:pt>
                <c:pt idx="11">
                  <c:v>4.4457620628415873</c:v>
                </c:pt>
                <c:pt idx="12">
                  <c:v>4.441175806352966</c:v>
                </c:pt>
                <c:pt idx="13">
                  <c:v>4.4359144349105843</c:v>
                </c:pt>
                <c:pt idx="14">
                  <c:v>4.430002134169623</c:v>
                </c:pt>
                <c:pt idx="15">
                  <c:v>4.4234634946513651</c:v>
                </c:pt>
                <c:pt idx="16">
                  <c:v>4.4163235117431858</c:v>
                </c:pt>
                <c:pt idx="17">
                  <c:v>4.4086075856985607</c:v>
                </c:pt>
                <c:pt idx="18">
                  <c:v>4.4003415216370607</c:v>
                </c:pt>
                <c:pt idx="19">
                  <c:v>4.3915515295443539</c:v>
                </c:pt>
                <c:pt idx="20">
                  <c:v>4.3822642242722072</c:v>
                </c:pt>
                <c:pt idx="21">
                  <c:v>4.3725066255384828</c:v>
                </c:pt>
                <c:pt idx="22">
                  <c:v>4.36230615792714</c:v>
                </c:pt>
                <c:pt idx="23">
                  <c:v>4.3516906508882363</c:v>
                </c:pt>
                <c:pt idx="24">
                  <c:v>4.3406883387379258</c:v>
                </c:pt>
                <c:pt idx="25">
                  <c:v>4.3293278606584584</c:v>
                </c:pt>
                <c:pt idx="26">
                  <c:v>4.3176382606981845</c:v>
                </c:pt>
                <c:pt idx="27">
                  <c:v>4.3056489877715505</c:v>
                </c:pt>
                <c:pt idx="28">
                  <c:v>4.2933898956590957</c:v>
                </c:pt>
                <c:pt idx="29">
                  <c:v>4.2808912430074608</c:v>
                </c:pt>
                <c:pt idx="30">
                  <c:v>4.2681836933293846</c:v>
                </c:pt>
                <c:pt idx="31">
                  <c:v>4.2552983150036976</c:v>
                </c:pt>
                <c:pt idx="32">
                  <c:v>4.2422665812753335</c:v>
                </c:pt>
                <c:pt idx="33">
                  <c:v>4.2291203702553197</c:v>
                </c:pt>
                <c:pt idx="34">
                  <c:v>4.2158919649207807</c:v>
                </c:pt>
                <c:pt idx="35">
                  <c:v>4.2026140531149396</c:v>
                </c:pt>
                <c:pt idx="36">
                  <c:v>4.1893197275471152</c:v>
                </c:pt>
                <c:pt idx="37">
                  <c:v>4.1760424857927232</c:v>
                </c:pt>
                <c:pt idx="38">
                  <c:v>4.1628162302932799</c:v>
                </c:pt>
                <c:pt idx="39">
                  <c:v>4.1496752683563942</c:v>
                </c:pt>
                <c:pt idx="40">
                  <c:v>4.1366543121557733</c:v>
                </c:pt>
                <c:pt idx="41">
                  <c:v>4.1237884787312229</c:v>
                </c:pt>
                <c:pt idx="42">
                  <c:v>4.1111132899886451</c:v>
                </c:pt>
                <c:pt idx="43">
                  <c:v>4.09866467270004</c:v>
                </c:pt>
                <c:pt idx="44">
                  <c:v>4.0864789585035037</c:v>
                </c:pt>
                <c:pt idx="45">
                  <c:v>4.074592883903227</c:v>
                </c:pt>
                <c:pt idx="46">
                  <c:v>4.0630435902695039</c:v>
                </c:pt>
                <c:pt idx="47">
                  <c:v>4.0518686238387192</c:v>
                </c:pt>
                <c:pt idx="48">
                  <c:v>4.0411059357133592</c:v>
                </c:pt>
                <c:pt idx="49">
                  <c:v>4.0307938818620057</c:v>
                </c:pt>
                <c:pt idx="50">
                  <c:v>4.0209712231193366</c:v>
                </c:pt>
                <c:pt idx="51">
                  <c:v>4.0116771251861287</c:v>
                </c:pt>
                <c:pt idx="52">
                  <c:v>4.0029511586292559</c:v>
                </c:pt>
                <c:pt idx="53">
                  <c:v>3.9948332988816859</c:v>
                </c:pt>
                <c:pt idx="54">
                  <c:v>3.9873639262424887</c:v>
                </c:pt>
                <c:pt idx="55">
                  <c:v>3.980583825876828</c:v>
                </c:pt>
                <c:pt idx="56">
                  <c:v>3.9745341878159643</c:v>
                </c:pt>
                <c:pt idx="57">
                  <c:v>3.9692566069572575</c:v>
                </c:pt>
                <c:pt idx="58">
                  <c:v>3.9647930830641642</c:v>
                </c:pt>
                <c:pt idx="59">
                  <c:v>3.9611860207662346</c:v>
                </c:pt>
                <c:pt idx="60">
                  <c:v>3.9584782295591205</c:v>
                </c:pt>
                <c:pt idx="61">
                  <c:v>3.9567129238045702</c:v>
                </c:pt>
                <c:pt idx="62">
                  <c:v>3.9559337227304248</c:v>
                </c:pt>
                <c:pt idx="63">
                  <c:v>3.9561846504306275</c:v>
                </c:pt>
                <c:pt idx="64">
                  <c:v>3.9575101358652178</c:v>
                </c:pt>
                <c:pt idx="65">
                  <c:v>3.9599550128603287</c:v>
                </c:pt>
                <c:pt idx="66">
                  <c:v>3.9635645201081946</c:v>
                </c:pt>
                <c:pt idx="67">
                  <c:v>3.9683843011671454</c:v>
                </c:pt>
                <c:pt idx="68">
                  <c:v>3.9744604044616065</c:v>
                </c:pt>
                <c:pt idx="69">
                  <c:v>3.981839283282103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C7-4D9B-ADBF-AEF79905D825}"/>
            </c:ext>
          </c:extLst>
        </c:ser>
        <c:ser>
          <c:idx val="1"/>
          <c:order val="1"/>
          <c:tx>
            <c:strRef>
              <c:f>Polynomial!$P$4</c:f>
              <c:strCache>
                <c:ptCount val="1"/>
                <c:pt idx="0">
                  <c:v> B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Polynomial!$P$5:$P$74</c:f>
              <c:numCache>
                <c:formatCode>_(* #,##0.00_);_(* \(#,##0.00\);_(* "-"??_);_(@_)</c:formatCode>
                <c:ptCount val="70"/>
                <c:pt idx="0">
                  <c:v>4.5496793137411533</c:v>
                </c:pt>
                <c:pt idx="1">
                  <c:v>4.5539469803716317</c:v>
                </c:pt>
                <c:pt idx="2">
                  <c:v>4.5571870917953579</c:v>
                </c:pt>
                <c:pt idx="3">
                  <c:v>4.559430829441423</c:v>
                </c:pt>
                <c:pt idx="4">
                  <c:v>4.5607094560664825</c:v>
                </c:pt>
                <c:pt idx="5">
                  <c:v>4.5610543157547694</c:v>
                </c:pt>
                <c:pt idx="6">
                  <c:v>4.5604968339180783</c:v>
                </c:pt>
                <c:pt idx="7">
                  <c:v>4.5590685172957821</c:v>
                </c:pt>
                <c:pt idx="8">
                  <c:v>4.5568009539548182</c:v>
                </c:pt>
                <c:pt idx="9">
                  <c:v>4.5537258132896943</c:v>
                </c:pt>
                <c:pt idx="10">
                  <c:v>4.5498748460224903</c:v>
                </c:pt>
                <c:pt idx="11">
                  <c:v>4.5452798842028548</c:v>
                </c:pt>
                <c:pt idx="12">
                  <c:v>4.5399728412080069</c:v>
                </c:pt>
                <c:pt idx="13">
                  <c:v>4.5339857117427362</c:v>
                </c:pt>
                <c:pt idx="14">
                  <c:v>4.5273505718394009</c:v>
                </c:pt>
                <c:pt idx="15">
                  <c:v>4.5200995788579315</c:v>
                </c:pt>
                <c:pt idx="16">
                  <c:v>4.5122649714858252</c:v>
                </c:pt>
                <c:pt idx="17">
                  <c:v>4.5038790697381534</c:v>
                </c:pt>
                <c:pt idx="18">
                  <c:v>4.4949742749575536</c:v>
                </c:pt>
                <c:pt idx="19">
                  <c:v>4.4855830698142345</c:v>
                </c:pt>
                <c:pt idx="20">
                  <c:v>4.4757380183059752</c:v>
                </c:pt>
                <c:pt idx="21">
                  <c:v>4.4654717657581262</c:v>
                </c:pt>
                <c:pt idx="22">
                  <c:v>4.4548170388236059</c:v>
                </c:pt>
                <c:pt idx="23">
                  <c:v>4.4438066454829039</c:v>
                </c:pt>
                <c:pt idx="24">
                  <c:v>4.4324734750440795</c:v>
                </c:pt>
                <c:pt idx="25">
                  <c:v>4.4208504981427614</c:v>
                </c:pt>
                <c:pt idx="26">
                  <c:v>4.4089707667421489</c:v>
                </c:pt>
                <c:pt idx="27">
                  <c:v>4.3968674141330117</c:v>
                </c:pt>
                <c:pt idx="28">
                  <c:v>4.3845736549336891</c:v>
                </c:pt>
                <c:pt idx="29">
                  <c:v>4.3721227850900899</c:v>
                </c:pt>
                <c:pt idx="30">
                  <c:v>4.3595481818756943</c:v>
                </c:pt>
                <c:pt idx="31">
                  <c:v>4.3468833038915511</c:v>
                </c:pt>
                <c:pt idx="32">
                  <c:v>4.3341616910662797</c:v>
                </c:pt>
                <c:pt idx="33">
                  <c:v>4.3214169646560689</c:v>
                </c:pt>
                <c:pt idx="34">
                  <c:v>4.30868282724468</c:v>
                </c:pt>
                <c:pt idx="35">
                  <c:v>4.2959930627434399</c:v>
                </c:pt>
                <c:pt idx="36">
                  <c:v>4.28338153639125</c:v>
                </c:pt>
                <c:pt idx="37">
                  <c:v>4.270882194754579</c:v>
                </c:pt>
                <c:pt idx="38">
                  <c:v>4.2585290657274673</c:v>
                </c:pt>
                <c:pt idx="39">
                  <c:v>4.2463562585315238</c:v>
                </c:pt>
                <c:pt idx="40">
                  <c:v>4.234397963715927</c:v>
                </c:pt>
                <c:pt idx="41">
                  <c:v>4.2226884531574287</c:v>
                </c:pt>
                <c:pt idx="42">
                  <c:v>4.2112620800603455</c:v>
                </c:pt>
                <c:pt idx="43">
                  <c:v>4.2001532789565692</c:v>
                </c:pt>
                <c:pt idx="44">
                  <c:v>4.1893965657055601</c:v>
                </c:pt>
                <c:pt idx="45">
                  <c:v>4.1790265374943472</c:v>
                </c:pt>
                <c:pt idx="46">
                  <c:v>4.1690778728375282</c:v>
                </c:pt>
                <c:pt idx="47">
                  <c:v>4.1595853315772748</c:v>
                </c:pt>
                <c:pt idx="48">
                  <c:v>4.1505837548833249</c:v>
                </c:pt>
                <c:pt idx="49">
                  <c:v>4.1421080652529909</c:v>
                </c:pt>
                <c:pt idx="50">
                  <c:v>4.1341932665111498</c:v>
                </c:pt>
                <c:pt idx="51">
                  <c:v>4.1268744438102534</c:v>
                </c:pt>
                <c:pt idx="52">
                  <c:v>4.120186763630322</c:v>
                </c:pt>
                <c:pt idx="53">
                  <c:v>4.114165473778943</c:v>
                </c:pt>
                <c:pt idx="54">
                  <c:v>4.1088459033912779</c:v>
                </c:pt>
                <c:pt idx="55">
                  <c:v>4.1042634629300556</c:v>
                </c:pt>
                <c:pt idx="56">
                  <c:v>4.100453644185575</c:v>
                </c:pt>
                <c:pt idx="57">
                  <c:v>4.0974520202757079</c:v>
                </c:pt>
                <c:pt idx="58">
                  <c:v>4.0952942456458947</c:v>
                </c:pt>
                <c:pt idx="59">
                  <c:v>4.0940160560691448</c:v>
                </c:pt>
                <c:pt idx="60">
                  <c:v>4.0936532686460367</c:v>
                </c:pt>
                <c:pt idx="61">
                  <c:v>4.0942417818047216</c:v>
                </c:pt>
                <c:pt idx="62">
                  <c:v>4.0958175753009183</c:v>
                </c:pt>
                <c:pt idx="63">
                  <c:v>4.0984167102179185</c:v>
                </c:pt>
                <c:pt idx="64">
                  <c:v>4.1020753289665803</c:v>
                </c:pt>
                <c:pt idx="65">
                  <c:v>4.1068296552853365</c:v>
                </c:pt>
                <c:pt idx="66">
                  <c:v>4.1127159942401841</c:v>
                </c:pt>
                <c:pt idx="67">
                  <c:v>4.1197707322246941</c:v>
                </c:pt>
                <c:pt idx="68">
                  <c:v>4.1280303369600082</c:v>
                </c:pt>
                <c:pt idx="69">
                  <c:v>4.1375313574948347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C7-4D9B-ADBF-AEF79905D825}"/>
            </c:ext>
          </c:extLst>
        </c:ser>
        <c:ser>
          <c:idx val="2"/>
          <c:order val="2"/>
          <c:tx>
            <c:strRef>
              <c:f>Polynomial!$Q$4</c:f>
              <c:strCache>
                <c:ptCount val="1"/>
                <c:pt idx="0">
                  <c:v> C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Polynomial!$Q$5:$Q$74</c:f>
              <c:numCache>
                <c:formatCode>_(* #,##0.00_);_(* \(#,##0.00\);_(* "-"??_);_(@_)</c:formatCode>
                <c:ptCount val="70"/>
                <c:pt idx="0">
                  <c:v>4.6414574290961683</c:v>
                </c:pt>
                <c:pt idx="1">
                  <c:v>4.647928068285454</c:v>
                </c:pt>
                <c:pt idx="2">
                  <c:v>4.6529717889657736</c:v>
                </c:pt>
                <c:pt idx="3">
                  <c:v>4.6566500887203359</c:v>
                </c:pt>
                <c:pt idx="4">
                  <c:v>4.6590237160692602</c:v>
                </c:pt>
                <c:pt idx="5">
                  <c:v>4.6601526704695777</c:v>
                </c:pt>
                <c:pt idx="6">
                  <c:v>4.6600962023152288</c:v>
                </c:pt>
                <c:pt idx="7">
                  <c:v>4.6589128129370661</c:v>
                </c:pt>
                <c:pt idx="8">
                  <c:v>4.6566602546028522</c:v>
                </c:pt>
                <c:pt idx="9">
                  <c:v>4.6533955305172627</c:v>
                </c:pt>
                <c:pt idx="10">
                  <c:v>4.6491748948218792</c:v>
                </c:pt>
                <c:pt idx="11">
                  <c:v>4.6440538525952002</c:v>
                </c:pt>
                <c:pt idx="12">
                  <c:v>4.6380871598526321</c:v>
                </c:pt>
                <c:pt idx="13">
                  <c:v>4.6313288235464931</c:v>
                </c:pt>
                <c:pt idx="14">
                  <c:v>4.62383210156601</c:v>
                </c:pt>
                <c:pt idx="15">
                  <c:v>4.6156495027373232</c:v>
                </c:pt>
                <c:pt idx="16">
                  <c:v>4.6068327868234817</c:v>
                </c:pt>
                <c:pt idx="17">
                  <c:v>4.5974329645244483</c:v>
                </c:pt>
                <c:pt idx="18">
                  <c:v>4.5875002974770958</c:v>
                </c:pt>
                <c:pt idx="19">
                  <c:v>4.5770842982552038</c:v>
                </c:pt>
                <c:pt idx="20">
                  <c:v>4.5662337303694702</c:v>
                </c:pt>
                <c:pt idx="21">
                  <c:v>4.5549966082674951</c:v>
                </c:pt>
                <c:pt idx="22">
                  <c:v>4.5434201973337993</c:v>
                </c:pt>
                <c:pt idx="23">
                  <c:v>4.531551013889807</c:v>
                </c:pt>
                <c:pt idx="24">
                  <c:v>4.5194348251938541</c:v>
                </c:pt>
                <c:pt idx="25">
                  <c:v>4.5071166494411923</c:v>
                </c:pt>
                <c:pt idx="26">
                  <c:v>4.4946407557639789</c:v>
                </c:pt>
                <c:pt idx="27">
                  <c:v>4.4820506642312834</c:v>
                </c:pt>
                <c:pt idx="28">
                  <c:v>4.4693891458490889</c:v>
                </c:pt>
                <c:pt idx="29">
                  <c:v>4.456698222560286</c:v>
                </c:pt>
                <c:pt idx="30">
                  <c:v>4.4440191672446776</c:v>
                </c:pt>
                <c:pt idx="31">
                  <c:v>4.4313925037189783</c:v>
                </c:pt>
                <c:pt idx="32">
                  <c:v>4.4188580067368131</c:v>
                </c:pt>
                <c:pt idx="33">
                  <c:v>4.4064547019887153</c:v>
                </c:pt>
                <c:pt idx="34">
                  <c:v>4.3942208661021338</c:v>
                </c:pt>
                <c:pt idx="35">
                  <c:v>4.3821940266414252</c:v>
                </c:pt>
                <c:pt idx="36">
                  <c:v>4.3704109621078562</c:v>
                </c:pt>
                <c:pt idx="37">
                  <c:v>4.3589077019396099</c:v>
                </c:pt>
                <c:pt idx="38">
                  <c:v>4.3477195265117725</c:v>
                </c:pt>
                <c:pt idx="39">
                  <c:v>4.336880967136346</c:v>
                </c:pt>
                <c:pt idx="40">
                  <c:v>4.3264258060622423</c:v>
                </c:pt>
                <c:pt idx="41">
                  <c:v>4.3163870764752854</c:v>
                </c:pt>
                <c:pt idx="42">
                  <c:v>4.3067970624982079</c:v>
                </c:pt>
                <c:pt idx="43">
                  <c:v>4.2976872991906552</c:v>
                </c:pt>
                <c:pt idx="44">
                  <c:v>4.289088572549181</c:v>
                </c:pt>
                <c:pt idx="45">
                  <c:v>4.2810309195072538</c:v>
                </c:pt>
                <c:pt idx="46">
                  <c:v>4.2735436279352506</c:v>
                </c:pt>
                <c:pt idx="47">
                  <c:v>4.2666552366404575</c:v>
                </c:pt>
                <c:pt idx="48">
                  <c:v>4.2603935353670757</c:v>
                </c:pt>
                <c:pt idx="49">
                  <c:v>4.2547855647962143</c:v>
                </c:pt>
                <c:pt idx="50">
                  <c:v>4.2498576165458948</c:v>
                </c:pt>
                <c:pt idx="51">
                  <c:v>4.2456352331710479</c:v>
                </c:pt>
                <c:pt idx="52">
                  <c:v>4.242143208163518</c:v>
                </c:pt>
                <c:pt idx="53">
                  <c:v>4.2394055859520563</c:v>
                </c:pt>
                <c:pt idx="54">
                  <c:v>4.2374456619023295</c:v>
                </c:pt>
                <c:pt idx="55">
                  <c:v>4.236285982316911</c:v>
                </c:pt>
                <c:pt idx="56">
                  <c:v>4.2359483444352897</c:v>
                </c:pt>
                <c:pt idx="57">
                  <c:v>4.2364537964338593</c:v>
                </c:pt>
                <c:pt idx="58">
                  <c:v>4.2378226374259311</c:v>
                </c:pt>
                <c:pt idx="59">
                  <c:v>4.240074417461722</c:v>
                </c:pt>
                <c:pt idx="60">
                  <c:v>4.2432279375283635</c:v>
                </c:pt>
                <c:pt idx="61">
                  <c:v>4.2473012495498947</c:v>
                </c:pt>
                <c:pt idx="62">
                  <c:v>4.2523116563872687</c:v>
                </c:pt>
                <c:pt idx="63">
                  <c:v>4.2582757118383467</c:v>
                </c:pt>
                <c:pt idx="64">
                  <c:v>4.265209220637904</c:v>
                </c:pt>
                <c:pt idx="65">
                  <c:v>4.2731272384576231</c:v>
                </c:pt>
                <c:pt idx="66">
                  <c:v>4.2820440719060997</c:v>
                </c:pt>
                <c:pt idx="67">
                  <c:v>4.2919732785288405</c:v>
                </c:pt>
                <c:pt idx="68">
                  <c:v>4.3029276668082632</c:v>
                </c:pt>
                <c:pt idx="69">
                  <c:v>4.3149192961636951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C7-4D9B-ADBF-AEF79905D825}"/>
            </c:ext>
          </c:extLst>
        </c:ser>
        <c:ser>
          <c:idx val="3"/>
          <c:order val="3"/>
          <c:tx>
            <c:strRef>
              <c:f>Polynomial!$R$4</c:f>
              <c:strCache>
                <c:ptCount val="1"/>
                <c:pt idx="0">
                  <c:v> D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Polynomial!$R$5:$R$74</c:f>
              <c:numCache>
                <c:formatCode>_(* #,##0.00_);_(* \(#,##0.00\);_(* "-"??_);_(@_)</c:formatCode>
                <c:ptCount val="70"/>
                <c:pt idx="0">
                  <c:v>4.9372466876611707</c:v>
                </c:pt>
                <c:pt idx="1">
                  <c:v>4.942097724330246</c:v>
                </c:pt>
                <c:pt idx="2">
                  <c:v>4.9455987077988146</c:v>
                </c:pt>
                <c:pt idx="3">
                  <c:v>4.947811541940788</c:v>
                </c:pt>
                <c:pt idx="4">
                  <c:v>4.9487974828606971</c:v>
                </c:pt>
                <c:pt idx="5">
                  <c:v>4.9486171388936775</c:v>
                </c:pt>
                <c:pt idx="6">
                  <c:v>4.9473304706054844</c:v>
                </c:pt>
                <c:pt idx="7">
                  <c:v>4.9449967907924766</c:v>
                </c:pt>
                <c:pt idx="8">
                  <c:v>4.9416747644816352</c:v>
                </c:pt>
                <c:pt idx="9">
                  <c:v>4.9374224089305434</c:v>
                </c:pt>
                <c:pt idx="10">
                  <c:v>4.9322970936274055</c:v>
                </c:pt>
                <c:pt idx="11">
                  <c:v>4.9263555402910288</c:v>
                </c:pt>
                <c:pt idx="12">
                  <c:v>4.9196538228708437</c:v>
                </c:pt>
                <c:pt idx="13">
                  <c:v>4.9122473675468825</c:v>
                </c:pt>
                <c:pt idx="14">
                  <c:v>4.9041909527297953</c:v>
                </c:pt>
                <c:pt idx="15">
                  <c:v>4.8955387090608422</c:v>
                </c:pt>
                <c:pt idx="16">
                  <c:v>4.8863441194118984</c:v>
                </c:pt>
                <c:pt idx="17">
                  <c:v>4.8766600188854481</c:v>
                </c:pt>
                <c:pt idx="18">
                  <c:v>4.8665385948145881</c:v>
                </c:pt>
                <c:pt idx="19">
                  <c:v>4.8560313867630285</c:v>
                </c:pt>
                <c:pt idx="20">
                  <c:v>4.8451892865250903</c:v>
                </c:pt>
                <c:pt idx="21">
                  <c:v>4.8340625381257096</c:v>
                </c:pt>
                <c:pt idx="22">
                  <c:v>4.8227007378204325</c:v>
                </c:pt>
                <c:pt idx="23">
                  <c:v>4.8111528340954139</c:v>
                </c:pt>
                <c:pt idx="24">
                  <c:v>4.7994671276674277</c:v>
                </c:pt>
                <c:pt idx="25">
                  <c:v>4.7876912714838546</c:v>
                </c:pt>
                <c:pt idx="26">
                  <c:v>4.7758722707226928</c:v>
                </c:pt>
                <c:pt idx="27">
                  <c:v>4.7640564827925447</c:v>
                </c:pt>
                <c:pt idx="28">
                  <c:v>4.7522896173326323</c:v>
                </c:pt>
                <c:pt idx="29">
                  <c:v>4.740616736212786</c:v>
                </c:pt>
                <c:pt idx="30">
                  <c:v>4.729082253533452</c:v>
                </c:pt>
                <c:pt idx="31">
                  <c:v>4.7177299356256803</c:v>
                </c:pt>
                <c:pt idx="32">
                  <c:v>4.7066029010511441</c:v>
                </c:pt>
                <c:pt idx="33">
                  <c:v>4.6957436206021219</c:v>
                </c:pt>
                <c:pt idx="34">
                  <c:v>4.6851939173015058</c:v>
                </c:pt>
                <c:pt idx="35">
                  <c:v>4.6749949664027994</c:v>
                </c:pt>
                <c:pt idx="36">
                  <c:v>4.6651872953901208</c:v>
                </c:pt>
                <c:pt idx="37">
                  <c:v>4.6558107839781959</c:v>
                </c:pt>
                <c:pt idx="38">
                  <c:v>4.6469046641123688</c:v>
                </c:pt>
                <c:pt idx="39">
                  <c:v>4.6385075199685915</c:v>
                </c:pt>
                <c:pt idx="40">
                  <c:v>4.6306572879534293</c:v>
                </c:pt>
                <c:pt idx="41">
                  <c:v>4.6233912567040587</c:v>
                </c:pt>
                <c:pt idx="42">
                  <c:v>4.6167460670882701</c:v>
                </c:pt>
                <c:pt idx="43">
                  <c:v>4.6107577122044656</c:v>
                </c:pt>
                <c:pt idx="44">
                  <c:v>4.6054615373816592</c:v>
                </c:pt>
                <c:pt idx="45">
                  <c:v>4.6008922401794763</c:v>
                </c:pt>
                <c:pt idx="46">
                  <c:v>4.5970838703881549</c:v>
                </c:pt>
                <c:pt idx="47">
                  <c:v>4.5940698300285474</c:v>
                </c:pt>
                <c:pt idx="48">
                  <c:v>4.5918828733521142</c:v>
                </c:pt>
                <c:pt idx="49">
                  <c:v>4.5905551068409309</c:v>
                </c:pt>
                <c:pt idx="50">
                  <c:v>4.5901179892076849</c:v>
                </c:pt>
                <c:pt idx="51">
                  <c:v>4.5906023313956759</c:v>
                </c:pt>
                <c:pt idx="52">
                  <c:v>4.5920382965788127</c:v>
                </c:pt>
                <c:pt idx="53">
                  <c:v>4.594455400161622</c:v>
                </c:pt>
                <c:pt idx="54">
                  <c:v>4.5978825097792377</c:v>
                </c:pt>
                <c:pt idx="55">
                  <c:v>4.602347845297408</c:v>
                </c:pt>
                <c:pt idx="56">
                  <c:v>4.6078789788124919</c:v>
                </c:pt>
                <c:pt idx="57">
                  <c:v>4.6145028346514643</c:v>
                </c:pt>
                <c:pt idx="58">
                  <c:v>4.6222456893719066</c:v>
                </c:pt>
                <c:pt idx="59">
                  <c:v>4.6311331717620163</c:v>
                </c:pt>
                <c:pt idx="60">
                  <c:v>4.6411902628406025</c:v>
                </c:pt>
                <c:pt idx="61">
                  <c:v>4.652441295857086</c:v>
                </c:pt>
                <c:pt idx="62">
                  <c:v>4.6649099562915</c:v>
                </c:pt>
                <c:pt idx="63">
                  <c:v>4.6786192818544894</c:v>
                </c:pt>
                <c:pt idx="64">
                  <c:v>4.6935916624873117</c:v>
                </c:pt>
                <c:pt idx="65">
                  <c:v>4.7098488403618362</c:v>
                </c:pt>
                <c:pt idx="66">
                  <c:v>4.7274119098805452</c:v>
                </c:pt>
                <c:pt idx="67">
                  <c:v>4.7463013176765321</c:v>
                </c:pt>
                <c:pt idx="68">
                  <c:v>4.7665368626135027</c:v>
                </c:pt>
                <c:pt idx="69">
                  <c:v>4.7881376957857755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C7-4D9B-ADBF-AEF79905D825}"/>
            </c:ext>
          </c:extLst>
        </c:ser>
        <c:ser>
          <c:idx val="4"/>
          <c:order val="4"/>
          <c:tx>
            <c:strRef>
              <c:f>Polynomial!$S$4</c:f>
              <c:strCache>
                <c:ptCount val="1"/>
                <c:pt idx="0">
                  <c:v> E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Polynomial!$S$5:$S$74</c:f>
              <c:numCache>
                <c:formatCode>_(* #,##0.00_);_(* \(#,##0.00\);_(* "-"??_);_(@_)</c:formatCode>
                <c:ptCount val="70"/>
                <c:pt idx="0">
                  <c:v>4.8692570045392873</c:v>
                </c:pt>
                <c:pt idx="1">
                  <c:v>4.8744894324080175</c:v>
                </c:pt>
                <c:pt idx="2">
                  <c:v>4.8783401803916853</c:v>
                </c:pt>
                <c:pt idx="3">
                  <c:v>4.8808789958441752</c:v>
                </c:pt>
                <c:pt idx="4">
                  <c:v>4.8821745766166034</c:v>
                </c:pt>
                <c:pt idx="5">
                  <c:v>4.8822945710573098</c:v>
                </c:pt>
                <c:pt idx="6">
                  <c:v>4.8813055780118617</c:v>
                </c:pt>
                <c:pt idx="7">
                  <c:v>4.8792731468230564</c:v>
                </c:pt>
                <c:pt idx="8">
                  <c:v>4.876261777330912</c:v>
                </c:pt>
                <c:pt idx="9">
                  <c:v>4.8723349198726806</c:v>
                </c:pt>
                <c:pt idx="10">
                  <c:v>4.8675549752828369</c:v>
                </c:pt>
                <c:pt idx="11">
                  <c:v>4.8619832948930828</c:v>
                </c:pt>
                <c:pt idx="12">
                  <c:v>4.8556801805323513</c:v>
                </c:pt>
                <c:pt idx="13">
                  <c:v>4.8487048845267955</c:v>
                </c:pt>
                <c:pt idx="14">
                  <c:v>4.8411156096998011</c:v>
                </c:pt>
                <c:pt idx="15">
                  <c:v>4.8329695093719796</c:v>
                </c:pt>
                <c:pt idx="16">
                  <c:v>4.8243226873611675</c:v>
                </c:pt>
                <c:pt idx="17">
                  <c:v>4.8152301979824301</c:v>
                </c:pt>
                <c:pt idx="18">
                  <c:v>4.8057460460480614</c:v>
                </c:pt>
                <c:pt idx="19">
                  <c:v>4.7959231868675758</c:v>
                </c:pt>
                <c:pt idx="20">
                  <c:v>4.7858135262477237</c:v>
                </c:pt>
                <c:pt idx="21">
                  <c:v>4.775467920492475</c:v>
                </c:pt>
                <c:pt idx="22">
                  <c:v>4.7649361764030314</c:v>
                </c:pt>
                <c:pt idx="23">
                  <c:v>4.754267051277818</c:v>
                </c:pt>
                <c:pt idx="24">
                  <c:v>4.7435082529124921</c:v>
                </c:pt>
                <c:pt idx="25">
                  <c:v>4.7327064395999292</c:v>
                </c:pt>
                <c:pt idx="26">
                  <c:v>4.7219072201302437</c:v>
                </c:pt>
                <c:pt idx="27">
                  <c:v>4.7111551537907648</c:v>
                </c:pt>
                <c:pt idx="28">
                  <c:v>4.700493750366058</c:v>
                </c:pt>
                <c:pt idx="29">
                  <c:v>4.6899654701379099</c:v>
                </c:pt>
                <c:pt idx="30">
                  <c:v>4.6796117238853379</c:v>
                </c:pt>
                <c:pt idx="31">
                  <c:v>4.6694728728845849</c:v>
                </c:pt>
                <c:pt idx="32">
                  <c:v>4.6595882289091195</c:v>
                </c:pt>
                <c:pt idx="33">
                  <c:v>4.6499960542296419</c:v>
                </c:pt>
                <c:pt idx="34">
                  <c:v>4.6407335616140699</c:v>
                </c:pt>
                <c:pt idx="35">
                  <c:v>4.6318369143275611</c:v>
                </c:pt>
                <c:pt idx="36">
                  <c:v>4.6233412261324895</c:v>
                </c:pt>
                <c:pt idx="37">
                  <c:v>4.6152805612884595</c:v>
                </c:pt>
                <c:pt idx="38">
                  <c:v>4.6076879345523061</c:v>
                </c:pt>
                <c:pt idx="39">
                  <c:v>4.6005953111780853</c:v>
                </c:pt>
                <c:pt idx="40">
                  <c:v>4.5940336069170851</c:v>
                </c:pt>
                <c:pt idx="41">
                  <c:v>4.5880326880178179</c:v>
                </c:pt>
                <c:pt idx="42">
                  <c:v>4.5826213712260238</c:v>
                </c:pt>
                <c:pt idx="43">
                  <c:v>4.577827423784667</c:v>
                </c:pt>
                <c:pt idx="44">
                  <c:v>4.5736775634339448</c:v>
                </c:pt>
                <c:pt idx="45">
                  <c:v>4.5701974584112781</c:v>
                </c:pt>
                <c:pt idx="46">
                  <c:v>4.5674117274513124</c:v>
                </c:pt>
                <c:pt idx="47">
                  <c:v>4.565343939785925</c:v>
                </c:pt>
                <c:pt idx="48">
                  <c:v>4.5640166151442161</c:v>
                </c:pt>
                <c:pt idx="49">
                  <c:v>4.5634512237525149</c:v>
                </c:pt>
                <c:pt idx="50">
                  <c:v>4.563668186334378</c:v>
                </c:pt>
                <c:pt idx="51">
                  <c:v>4.5646868741105875</c:v>
                </c:pt>
                <c:pt idx="52">
                  <c:v>4.5665256087991546</c:v>
                </c:pt>
                <c:pt idx="53">
                  <c:v>4.569201662615316</c:v>
                </c:pt>
                <c:pt idx="54">
                  <c:v>4.572731258271534</c:v>
                </c:pt>
                <c:pt idx="55">
                  <c:v>4.5771295689775009</c:v>
                </c:pt>
                <c:pt idx="56">
                  <c:v>4.5824107184401353</c:v>
                </c:pt>
                <c:pt idx="57">
                  <c:v>4.5885877808635804</c:v>
                </c:pt>
                <c:pt idx="58">
                  <c:v>4.5956727809492088</c:v>
                </c:pt>
                <c:pt idx="59">
                  <c:v>4.6036766938956202</c:v>
                </c:pt>
                <c:pt idx="60">
                  <c:v>4.6126094453986397</c:v>
                </c:pt>
                <c:pt idx="61">
                  <c:v>4.62247991165132</c:v>
                </c:pt>
                <c:pt idx="62">
                  <c:v>4.6332959193439418</c:v>
                </c:pt>
                <c:pt idx="63">
                  <c:v>4.6450642456640132</c:v>
                </c:pt>
                <c:pt idx="64">
                  <c:v>4.6577906182962652</c:v>
                </c:pt>
                <c:pt idx="65">
                  <c:v>4.6714797154226595</c:v>
                </c:pt>
                <c:pt idx="66">
                  <c:v>4.6861351657223862</c:v>
                </c:pt>
                <c:pt idx="67">
                  <c:v>4.7017595483718582</c:v>
                </c:pt>
                <c:pt idx="68">
                  <c:v>4.7183543930447183</c:v>
                </c:pt>
                <c:pt idx="69">
                  <c:v>4.7359201799118349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0C7-4D9B-ADBF-AEF79905D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4979440"/>
        <c:axId val="1154981360"/>
      </c:lineChart>
      <c:catAx>
        <c:axId val="1154979440"/>
        <c:scaling>
          <c:orientation val="minMax"/>
        </c:scaling>
        <c:delete val="1"/>
        <c:axPos val="b"/>
        <c:majorTickMark val="none"/>
        <c:minorTickMark val="none"/>
        <c:tickLblPos val="nextTo"/>
        <c:crossAx val="1154981360"/>
        <c:crosses val="autoZero"/>
        <c:auto val="1"/>
        <c:lblAlgn val="ctr"/>
        <c:lblOffset val="100"/>
        <c:noMultiLvlLbl val="0"/>
      </c:catAx>
      <c:valAx>
        <c:axId val="115498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5497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Trends</a:t>
            </a:r>
            <a:r>
              <a:rPr lang="en-GB" baseline="0"/>
              <a:t> with Forecasts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Polynomial!$U$4</c:f>
              <c:strCache>
                <c:ptCount val="1"/>
                <c:pt idx="0">
                  <c:v> A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Polynomial!$U$5:$U$124</c:f>
              <c:numCache>
                <c:formatCode>_(* #,##0.00_);_(* \(#,##0.00\);_(* "-"??_);_(@_)</c:formatCode>
                <c:ptCount val="120"/>
                <c:pt idx="0">
                  <c:v>4.4451414708490526</c:v>
                </c:pt>
                <c:pt idx="1">
                  <c:v>4.4494619403901092</c:v>
                </c:pt>
                <c:pt idx="2">
                  <c:v>4.4528679739328014</c:v>
                </c:pt>
                <c:pt idx="3">
                  <c:v>4.455379303605242</c:v>
                </c:pt>
                <c:pt idx="4">
                  <c:v>4.4570160664016454</c:v>
                </c:pt>
                <c:pt idx="5">
                  <c:v>4.4577988041823202</c:v>
                </c:pt>
                <c:pt idx="6">
                  <c:v>4.4577484636736697</c:v>
                </c:pt>
                <c:pt idx="7">
                  <c:v>4.4568863964682013</c:v>
                </c:pt>
                <c:pt idx="8">
                  <c:v>4.4552343590245114</c:v>
                </c:pt>
                <c:pt idx="9">
                  <c:v>4.4528145126673007</c:v>
                </c:pt>
                <c:pt idx="10">
                  <c:v>4.4496494235873616</c:v>
                </c:pt>
                <c:pt idx="11">
                  <c:v>4.4457620628415873</c:v>
                </c:pt>
                <c:pt idx="12">
                  <c:v>4.441175806352966</c:v>
                </c:pt>
                <c:pt idx="13">
                  <c:v>4.4359144349105843</c:v>
                </c:pt>
                <c:pt idx="14">
                  <c:v>4.430002134169623</c:v>
                </c:pt>
                <c:pt idx="15">
                  <c:v>4.4234634946513651</c:v>
                </c:pt>
                <c:pt idx="16">
                  <c:v>4.4163235117431858</c:v>
                </c:pt>
                <c:pt idx="17">
                  <c:v>4.4086075856985607</c:v>
                </c:pt>
                <c:pt idx="18">
                  <c:v>4.4003415216370607</c:v>
                </c:pt>
                <c:pt idx="19">
                  <c:v>4.3915515295443539</c:v>
                </c:pt>
                <c:pt idx="20">
                  <c:v>4.3822642242722072</c:v>
                </c:pt>
                <c:pt idx="21">
                  <c:v>4.3725066255384828</c:v>
                </c:pt>
                <c:pt idx="22">
                  <c:v>4.36230615792714</c:v>
                </c:pt>
                <c:pt idx="23">
                  <c:v>4.3516906508882363</c:v>
                </c:pt>
                <c:pt idx="24">
                  <c:v>4.3406883387379258</c:v>
                </c:pt>
                <c:pt idx="25">
                  <c:v>4.3293278606584584</c:v>
                </c:pt>
                <c:pt idx="26">
                  <c:v>4.3176382606981845</c:v>
                </c:pt>
                <c:pt idx="27">
                  <c:v>4.3056489877715505</c:v>
                </c:pt>
                <c:pt idx="28">
                  <c:v>4.2933898956590957</c:v>
                </c:pt>
                <c:pt idx="29">
                  <c:v>4.2808912430074608</c:v>
                </c:pt>
                <c:pt idx="30">
                  <c:v>4.2681836933293846</c:v>
                </c:pt>
                <c:pt idx="31">
                  <c:v>4.2552983150036976</c:v>
                </c:pt>
                <c:pt idx="32">
                  <c:v>4.2422665812753335</c:v>
                </c:pt>
                <c:pt idx="33">
                  <c:v>4.2291203702553197</c:v>
                </c:pt>
                <c:pt idx="34">
                  <c:v>4.2158919649207807</c:v>
                </c:pt>
                <c:pt idx="35">
                  <c:v>4.2026140531149396</c:v>
                </c:pt>
                <c:pt idx="36">
                  <c:v>4.1893197275471152</c:v>
                </c:pt>
                <c:pt idx="37">
                  <c:v>4.1760424857927232</c:v>
                </c:pt>
                <c:pt idx="38">
                  <c:v>4.1628162302932799</c:v>
                </c:pt>
                <c:pt idx="39">
                  <c:v>4.1496752683563942</c:v>
                </c:pt>
                <c:pt idx="40">
                  <c:v>4.1366543121557733</c:v>
                </c:pt>
                <c:pt idx="41">
                  <c:v>4.1237884787312229</c:v>
                </c:pt>
                <c:pt idx="42">
                  <c:v>4.1111132899886451</c:v>
                </c:pt>
                <c:pt idx="43">
                  <c:v>4.09866467270004</c:v>
                </c:pt>
                <c:pt idx="44">
                  <c:v>4.0864789585035037</c:v>
                </c:pt>
                <c:pt idx="45">
                  <c:v>4.074592883903227</c:v>
                </c:pt>
                <c:pt idx="46">
                  <c:v>4.0630435902695039</c:v>
                </c:pt>
                <c:pt idx="47">
                  <c:v>4.0518686238387192</c:v>
                </c:pt>
                <c:pt idx="48">
                  <c:v>4.0411059357133592</c:v>
                </c:pt>
                <c:pt idx="49">
                  <c:v>4.0307938818620057</c:v>
                </c:pt>
                <c:pt idx="50">
                  <c:v>4.0209712231193366</c:v>
                </c:pt>
                <c:pt idx="51">
                  <c:v>4.0116771251861287</c:v>
                </c:pt>
                <c:pt idx="52">
                  <c:v>4.0029511586292559</c:v>
                </c:pt>
                <c:pt idx="53">
                  <c:v>3.9948332988816859</c:v>
                </c:pt>
                <c:pt idx="54">
                  <c:v>3.9873639262424887</c:v>
                </c:pt>
                <c:pt idx="55">
                  <c:v>3.980583825876828</c:v>
                </c:pt>
                <c:pt idx="56">
                  <c:v>3.9745341878159643</c:v>
                </c:pt>
                <c:pt idx="57">
                  <c:v>3.9692566069572575</c:v>
                </c:pt>
                <c:pt idx="58">
                  <c:v>3.9647930830641642</c:v>
                </c:pt>
                <c:pt idx="59">
                  <c:v>3.9611860207662346</c:v>
                </c:pt>
                <c:pt idx="60">
                  <c:v>3.9584782295591205</c:v>
                </c:pt>
                <c:pt idx="61">
                  <c:v>3.9567129238045702</c:v>
                </c:pt>
                <c:pt idx="62">
                  <c:v>3.9559337227304248</c:v>
                </c:pt>
                <c:pt idx="63">
                  <c:v>3.9561846504306275</c:v>
                </c:pt>
                <c:pt idx="64">
                  <c:v>3.9575101358652178</c:v>
                </c:pt>
                <c:pt idx="65">
                  <c:v>3.9599550128603287</c:v>
                </c:pt>
                <c:pt idx="66">
                  <c:v>3.9635645201081946</c:v>
                </c:pt>
                <c:pt idx="67">
                  <c:v>3.9683843011671454</c:v>
                </c:pt>
                <c:pt idx="68">
                  <c:v>3.9744604044616065</c:v>
                </c:pt>
                <c:pt idx="69">
                  <c:v>3.981839283282103</c:v>
                </c:pt>
                <c:pt idx="70">
                  <c:v>3.9904333804428527</c:v>
                </c:pt>
                <c:pt idx="71">
                  <c:v>4.000384088323039</c:v>
                </c:pt>
                <c:pt idx="72">
                  <c:v>4.0117370526382317</c:v>
                </c:pt>
                <c:pt idx="73">
                  <c:v>4.0245383013259453</c:v>
                </c:pt>
                <c:pt idx="74">
                  <c:v>4.0388342445456304</c:v>
                </c:pt>
                <c:pt idx="75">
                  <c:v>4.0546716746786835</c:v>
                </c:pt>
                <c:pt idx="76">
                  <c:v>4.0720977663284375</c:v>
                </c:pt>
                <c:pt idx="77">
                  <c:v>4.0911600763201736</c:v>
                </c:pt>
                <c:pt idx="78">
                  <c:v>4.1119065437011058</c:v>
                </c:pt>
                <c:pt idx="79">
                  <c:v>4.1343854897403967</c:v>
                </c:pt>
                <c:pt idx="80">
                  <c:v>4.158645617929146</c:v>
                </c:pt>
                <c:pt idx="81">
                  <c:v>4.1847360139803973</c:v>
                </c:pt>
                <c:pt idx="82">
                  <c:v>4.2127061458291344</c:v>
                </c:pt>
                <c:pt idx="83">
                  <c:v>4.2426058636322823</c:v>
                </c:pt>
                <c:pt idx="84">
                  <c:v>4.2744853997687073</c:v>
                </c:pt>
                <c:pt idx="85">
                  <c:v>4.3083953688392169</c:v>
                </c:pt>
                <c:pt idx="86">
                  <c:v>4.3443867676665615</c:v>
                </c:pt>
                <c:pt idx="87">
                  <c:v>4.3825109752954301</c:v>
                </c:pt>
                <c:pt idx="88">
                  <c:v>4.4228197529924573</c:v>
                </c:pt>
                <c:pt idx="89">
                  <c:v>4.4653652442462137</c:v>
                </c:pt>
                <c:pt idx="90">
                  <c:v>4.5101999747672163</c:v>
                </c:pt>
                <c:pt idx="91">
                  <c:v>4.5573768524879181</c:v>
                </c:pt>
                <c:pt idx="92">
                  <c:v>4.6069491675627203</c:v>
                </c:pt>
                <c:pt idx="93">
                  <c:v>4.6589705923679601</c:v>
                </c:pt>
                <c:pt idx="94">
                  <c:v>4.7134951815019157</c:v>
                </c:pt>
                <c:pt idx="95">
                  <c:v>4.770577371784813</c:v>
                </c:pt>
                <c:pt idx="96">
                  <c:v>4.83027198225881</c:v>
                </c:pt>
                <c:pt idx="97">
                  <c:v>4.8926342141880141</c:v>
                </c:pt>
                <c:pt idx="98">
                  <c:v>4.9577196510584685</c:v>
                </c:pt>
                <c:pt idx="99">
                  <c:v>5.0255842585781627</c:v>
                </c:pt>
                <c:pt idx="100">
                  <c:v>5.0962843846770234</c:v>
                </c:pt>
                <c:pt idx="101">
                  <c:v>5.1698767595069199</c:v>
                </c:pt>
                <c:pt idx="102">
                  <c:v>5.2464184954416639</c:v>
                </c:pt>
                <c:pt idx="103">
                  <c:v>5.3259670870770073</c:v>
                </c:pt>
                <c:pt idx="104">
                  <c:v>5.4085804112306448</c:v>
                </c:pt>
                <c:pt idx="105">
                  <c:v>5.4943167269422108</c:v>
                </c:pt>
                <c:pt idx="106">
                  <c:v>5.5832346754732818</c:v>
                </c:pt>
                <c:pt idx="107">
                  <c:v>5.6753932803073752</c:v>
                </c:pt>
                <c:pt idx="108">
                  <c:v>5.77085194714995</c:v>
                </c:pt>
                <c:pt idx="109">
                  <c:v>5.8696704639284061</c:v>
                </c:pt>
                <c:pt idx="110">
                  <c:v>5.9719090007920883</c:v>
                </c:pt>
                <c:pt idx="111">
                  <c:v>6.0776281101122756</c:v>
                </c:pt>
                <c:pt idx="112">
                  <c:v>6.186888726482195</c:v>
                </c:pt>
                <c:pt idx="113">
                  <c:v>6.2997521667170133</c:v>
                </c:pt>
                <c:pt idx="114">
                  <c:v>6.4162801298538348</c:v>
                </c:pt>
                <c:pt idx="115">
                  <c:v>6.536534697151712</c:v>
                </c:pt>
                <c:pt idx="116">
                  <c:v>6.6605783320916307</c:v>
                </c:pt>
                <c:pt idx="117">
                  <c:v>6.7884738803765252</c:v>
                </c:pt>
                <c:pt idx="118">
                  <c:v>6.9202845699312645</c:v>
                </c:pt>
                <c:pt idx="119">
                  <c:v>7.0560740109026696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0-4549-B21F-521B539934DD}"/>
            </c:ext>
          </c:extLst>
        </c:ser>
        <c:ser>
          <c:idx val="1"/>
          <c:order val="1"/>
          <c:tx>
            <c:strRef>
              <c:f>Polynomial!$V$4</c:f>
              <c:strCache>
                <c:ptCount val="1"/>
                <c:pt idx="0">
                  <c:v> B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Polynomial!$V$5:$V$124</c:f>
              <c:numCache>
                <c:formatCode>_(* #,##0.00_);_(* \(#,##0.00\);_(* "-"??_);_(@_)</c:formatCode>
                <c:ptCount val="120"/>
                <c:pt idx="0">
                  <c:v>4.5496793137411533</c:v>
                </c:pt>
                <c:pt idx="1">
                  <c:v>4.5539469803716317</c:v>
                </c:pt>
                <c:pt idx="2">
                  <c:v>4.5571870917953579</c:v>
                </c:pt>
                <c:pt idx="3">
                  <c:v>4.559430829441423</c:v>
                </c:pt>
                <c:pt idx="4">
                  <c:v>4.5607094560664825</c:v>
                </c:pt>
                <c:pt idx="5">
                  <c:v>4.5610543157547694</c:v>
                </c:pt>
                <c:pt idx="6">
                  <c:v>4.5604968339180783</c:v>
                </c:pt>
                <c:pt idx="7">
                  <c:v>4.5590685172957821</c:v>
                </c:pt>
                <c:pt idx="8">
                  <c:v>4.5568009539548182</c:v>
                </c:pt>
                <c:pt idx="9">
                  <c:v>4.5537258132896943</c:v>
                </c:pt>
                <c:pt idx="10">
                  <c:v>4.5498748460224903</c:v>
                </c:pt>
                <c:pt idx="11">
                  <c:v>4.5452798842028548</c:v>
                </c:pt>
                <c:pt idx="12">
                  <c:v>4.5399728412080069</c:v>
                </c:pt>
                <c:pt idx="13">
                  <c:v>4.5339857117427362</c:v>
                </c:pt>
                <c:pt idx="14">
                  <c:v>4.5273505718394009</c:v>
                </c:pt>
                <c:pt idx="15">
                  <c:v>4.5200995788579315</c:v>
                </c:pt>
                <c:pt idx="16">
                  <c:v>4.5122649714858252</c:v>
                </c:pt>
                <c:pt idx="17">
                  <c:v>4.5038790697381534</c:v>
                </c:pt>
                <c:pt idx="18">
                  <c:v>4.4949742749575536</c:v>
                </c:pt>
                <c:pt idx="19">
                  <c:v>4.4855830698142345</c:v>
                </c:pt>
                <c:pt idx="20">
                  <c:v>4.4757380183059752</c:v>
                </c:pt>
                <c:pt idx="21">
                  <c:v>4.4654717657581262</c:v>
                </c:pt>
                <c:pt idx="22">
                  <c:v>4.4548170388236059</c:v>
                </c:pt>
                <c:pt idx="23">
                  <c:v>4.4438066454829039</c:v>
                </c:pt>
                <c:pt idx="24">
                  <c:v>4.4324734750440795</c:v>
                </c:pt>
                <c:pt idx="25">
                  <c:v>4.4208504981427614</c:v>
                </c:pt>
                <c:pt idx="26">
                  <c:v>4.4089707667421489</c:v>
                </c:pt>
                <c:pt idx="27">
                  <c:v>4.3968674141330117</c:v>
                </c:pt>
                <c:pt idx="28">
                  <c:v>4.3845736549336891</c:v>
                </c:pt>
                <c:pt idx="29">
                  <c:v>4.3721227850900899</c:v>
                </c:pt>
                <c:pt idx="30">
                  <c:v>4.3595481818756943</c:v>
                </c:pt>
                <c:pt idx="31">
                  <c:v>4.3468833038915511</c:v>
                </c:pt>
                <c:pt idx="32">
                  <c:v>4.3341616910662797</c:v>
                </c:pt>
                <c:pt idx="33">
                  <c:v>4.3214169646560689</c:v>
                </c:pt>
                <c:pt idx="34">
                  <c:v>4.30868282724468</c:v>
                </c:pt>
                <c:pt idx="35">
                  <c:v>4.2959930627434399</c:v>
                </c:pt>
                <c:pt idx="36">
                  <c:v>4.28338153639125</c:v>
                </c:pt>
                <c:pt idx="37">
                  <c:v>4.270882194754579</c:v>
                </c:pt>
                <c:pt idx="38">
                  <c:v>4.2585290657274673</c:v>
                </c:pt>
                <c:pt idx="39">
                  <c:v>4.2463562585315238</c:v>
                </c:pt>
                <c:pt idx="40">
                  <c:v>4.234397963715927</c:v>
                </c:pt>
                <c:pt idx="41">
                  <c:v>4.2226884531574287</c:v>
                </c:pt>
                <c:pt idx="42">
                  <c:v>4.2112620800603455</c:v>
                </c:pt>
                <c:pt idx="43">
                  <c:v>4.2001532789565692</c:v>
                </c:pt>
                <c:pt idx="44">
                  <c:v>4.1893965657055601</c:v>
                </c:pt>
                <c:pt idx="45">
                  <c:v>4.1790265374943472</c:v>
                </c:pt>
                <c:pt idx="46">
                  <c:v>4.1690778728375282</c:v>
                </c:pt>
                <c:pt idx="47">
                  <c:v>4.1595853315772748</c:v>
                </c:pt>
                <c:pt idx="48">
                  <c:v>4.1505837548833249</c:v>
                </c:pt>
                <c:pt idx="49">
                  <c:v>4.1421080652529909</c:v>
                </c:pt>
                <c:pt idx="50">
                  <c:v>4.1341932665111498</c:v>
                </c:pt>
                <c:pt idx="51">
                  <c:v>4.1268744438102534</c:v>
                </c:pt>
                <c:pt idx="52">
                  <c:v>4.120186763630322</c:v>
                </c:pt>
                <c:pt idx="53">
                  <c:v>4.114165473778943</c:v>
                </c:pt>
                <c:pt idx="54">
                  <c:v>4.1088459033912779</c:v>
                </c:pt>
                <c:pt idx="55">
                  <c:v>4.1042634629300556</c:v>
                </c:pt>
                <c:pt idx="56">
                  <c:v>4.100453644185575</c:v>
                </c:pt>
                <c:pt idx="57">
                  <c:v>4.0974520202757079</c:v>
                </c:pt>
                <c:pt idx="58">
                  <c:v>4.0952942456458947</c:v>
                </c:pt>
                <c:pt idx="59">
                  <c:v>4.0940160560691448</c:v>
                </c:pt>
                <c:pt idx="60">
                  <c:v>4.0936532686460367</c:v>
                </c:pt>
                <c:pt idx="61">
                  <c:v>4.0942417818047216</c:v>
                </c:pt>
                <c:pt idx="62">
                  <c:v>4.0958175753009183</c:v>
                </c:pt>
                <c:pt idx="63">
                  <c:v>4.0984167102179185</c:v>
                </c:pt>
                <c:pt idx="64">
                  <c:v>4.1020753289665803</c:v>
                </c:pt>
                <c:pt idx="65">
                  <c:v>4.1068296552853365</c:v>
                </c:pt>
                <c:pt idx="66">
                  <c:v>4.1127159942401841</c:v>
                </c:pt>
                <c:pt idx="67">
                  <c:v>4.1197707322246941</c:v>
                </c:pt>
                <c:pt idx="68">
                  <c:v>4.1280303369600082</c:v>
                </c:pt>
                <c:pt idx="69">
                  <c:v>4.1375313574948347</c:v>
                </c:pt>
                <c:pt idx="70">
                  <c:v>4.1481472680565048</c:v>
                </c:pt>
                <c:pt idx="71">
                  <c:v>4.1600401299861609</c:v>
                </c:pt>
                <c:pt idx="72">
                  <c:v>4.1732451802209898</c:v>
                </c:pt>
                <c:pt idx="73">
                  <c:v>4.187797732477101</c:v>
                </c:pt>
                <c:pt idx="74">
                  <c:v>4.2037331772495206</c:v>
                </c:pt>
                <c:pt idx="75">
                  <c:v>4.2210869818121957</c:v>
                </c:pt>
                <c:pt idx="76">
                  <c:v>4.2398946902179935</c:v>
                </c:pt>
                <c:pt idx="77">
                  <c:v>4.2601919232987013</c:v>
                </c:pt>
                <c:pt idx="78">
                  <c:v>4.2820143786650249</c:v>
                </c:pt>
                <c:pt idx="79">
                  <c:v>4.3053978307065934</c:v>
                </c:pt>
                <c:pt idx="80">
                  <c:v>4.3303781305919529</c:v>
                </c:pt>
                <c:pt idx="81">
                  <c:v>4.3569912062685718</c:v>
                </c:pt>
                <c:pt idx="82">
                  <c:v>4.3852730624628373</c:v>
                </c:pt>
                <c:pt idx="83">
                  <c:v>4.4152597806800564</c:v>
                </c:pt>
                <c:pt idx="84">
                  <c:v>4.4469875192044555</c:v>
                </c:pt>
                <c:pt idx="85">
                  <c:v>4.4804925130991835</c:v>
                </c:pt>
                <c:pt idx="86">
                  <c:v>4.5158110742063089</c:v>
                </c:pt>
                <c:pt idx="87">
                  <c:v>4.5529795911468183</c:v>
                </c:pt>
                <c:pt idx="88">
                  <c:v>4.5920345293206184</c:v>
                </c:pt>
                <c:pt idx="89">
                  <c:v>4.6330124309065379</c:v>
                </c:pt>
                <c:pt idx="90">
                  <c:v>4.6759499148623238</c:v>
                </c:pt>
                <c:pt idx="91">
                  <c:v>4.7208836769246441</c:v>
                </c:pt>
                <c:pt idx="92">
                  <c:v>4.7678504896090885</c:v>
                </c:pt>
                <c:pt idx="93">
                  <c:v>4.8168872022101636</c:v>
                </c:pt>
                <c:pt idx="94">
                  <c:v>4.8680307408012959</c:v>
                </c:pt>
                <c:pt idx="95">
                  <c:v>4.9213181082348347</c:v>
                </c:pt>
                <c:pt idx="96">
                  <c:v>4.9767863841420485</c:v>
                </c:pt>
                <c:pt idx="97">
                  <c:v>5.0344727249331251</c:v>
                </c:pt>
                <c:pt idx="98">
                  <c:v>5.0944143637971715</c:v>
                </c:pt>
                <c:pt idx="99">
                  <c:v>5.1566486107022165</c:v>
                </c:pt>
                <c:pt idx="100">
                  <c:v>5.2212128523952099</c:v>
                </c:pt>
                <c:pt idx="101">
                  <c:v>5.2881445524020174</c:v>
                </c:pt>
                <c:pt idx="102">
                  <c:v>5.357481251027429</c:v>
                </c:pt>
                <c:pt idx="103">
                  <c:v>5.4292605653551513</c:v>
                </c:pt>
                <c:pt idx="104">
                  <c:v>5.5035201892478147</c:v>
                </c:pt>
                <c:pt idx="105">
                  <c:v>5.5802978933469669</c:v>
                </c:pt>
                <c:pt idx="106">
                  <c:v>5.6596315250730749</c:v>
                </c:pt>
                <c:pt idx="107">
                  <c:v>5.7415590086255301</c:v>
                </c:pt>
                <c:pt idx="108">
                  <c:v>5.8261183449826399</c:v>
                </c:pt>
                <c:pt idx="109">
                  <c:v>5.9133476119016297</c:v>
                </c:pt>
                <c:pt idx="110">
                  <c:v>6.0032849639186541</c:v>
                </c:pt>
                <c:pt idx="111">
                  <c:v>6.0959686323487752</c:v>
                </c:pt>
                <c:pt idx="112">
                  <c:v>6.191436925285986</c:v>
                </c:pt>
                <c:pt idx="113">
                  <c:v>6.2897282276031961</c:v>
                </c:pt>
                <c:pt idx="114">
                  <c:v>6.3908810009522314</c:v>
                </c:pt>
                <c:pt idx="115">
                  <c:v>6.4949337837638428</c:v>
                </c:pt>
                <c:pt idx="116">
                  <c:v>6.6019251912476991</c:v>
                </c:pt>
                <c:pt idx="117">
                  <c:v>6.7118939153923867</c:v>
                </c:pt>
                <c:pt idx="118">
                  <c:v>6.8248787249654157</c:v>
                </c:pt>
                <c:pt idx="119">
                  <c:v>6.9409184655132172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80-4549-B21F-521B539934DD}"/>
            </c:ext>
          </c:extLst>
        </c:ser>
        <c:ser>
          <c:idx val="2"/>
          <c:order val="2"/>
          <c:tx>
            <c:strRef>
              <c:f>Polynomial!$W$4</c:f>
              <c:strCache>
                <c:ptCount val="1"/>
                <c:pt idx="0">
                  <c:v> C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Polynomial!$W$5:$W$124</c:f>
              <c:numCache>
                <c:formatCode>_(* #,##0.00_);_(* \(#,##0.00\);_(* "-"??_);_(@_)</c:formatCode>
                <c:ptCount val="120"/>
                <c:pt idx="0">
                  <c:v>4.6414574290961683</c:v>
                </c:pt>
                <c:pt idx="1">
                  <c:v>4.647928068285454</c:v>
                </c:pt>
                <c:pt idx="2">
                  <c:v>4.6529717889657736</c:v>
                </c:pt>
                <c:pt idx="3">
                  <c:v>4.6566500887203359</c:v>
                </c:pt>
                <c:pt idx="4">
                  <c:v>4.6590237160692602</c:v>
                </c:pt>
                <c:pt idx="5">
                  <c:v>4.6601526704695777</c:v>
                </c:pt>
                <c:pt idx="6">
                  <c:v>4.6600962023152288</c:v>
                </c:pt>
                <c:pt idx="7">
                  <c:v>4.6589128129370661</c:v>
                </c:pt>
                <c:pt idx="8">
                  <c:v>4.6566602546028522</c:v>
                </c:pt>
                <c:pt idx="9">
                  <c:v>4.6533955305172627</c:v>
                </c:pt>
                <c:pt idx="10">
                  <c:v>4.6491748948218792</c:v>
                </c:pt>
                <c:pt idx="11">
                  <c:v>4.6440538525952002</c:v>
                </c:pt>
                <c:pt idx="12">
                  <c:v>4.6380871598526321</c:v>
                </c:pt>
                <c:pt idx="13">
                  <c:v>4.6313288235464931</c:v>
                </c:pt>
                <c:pt idx="14">
                  <c:v>4.62383210156601</c:v>
                </c:pt>
                <c:pt idx="15">
                  <c:v>4.6156495027373232</c:v>
                </c:pt>
                <c:pt idx="16">
                  <c:v>4.6068327868234817</c:v>
                </c:pt>
                <c:pt idx="17">
                  <c:v>4.5974329645244483</c:v>
                </c:pt>
                <c:pt idx="18">
                  <c:v>4.5875002974770958</c:v>
                </c:pt>
                <c:pt idx="19">
                  <c:v>4.5770842982552038</c:v>
                </c:pt>
                <c:pt idx="20">
                  <c:v>4.5662337303694702</c:v>
                </c:pt>
                <c:pt idx="21">
                  <c:v>4.5549966082674951</c:v>
                </c:pt>
                <c:pt idx="22">
                  <c:v>4.5434201973337993</c:v>
                </c:pt>
                <c:pt idx="23">
                  <c:v>4.531551013889807</c:v>
                </c:pt>
                <c:pt idx="24">
                  <c:v>4.5194348251938541</c:v>
                </c:pt>
                <c:pt idx="25">
                  <c:v>4.5071166494411923</c:v>
                </c:pt>
                <c:pt idx="26">
                  <c:v>4.4946407557639789</c:v>
                </c:pt>
                <c:pt idx="27">
                  <c:v>4.4820506642312834</c:v>
                </c:pt>
                <c:pt idx="28">
                  <c:v>4.4693891458490889</c:v>
                </c:pt>
                <c:pt idx="29">
                  <c:v>4.456698222560286</c:v>
                </c:pt>
                <c:pt idx="30">
                  <c:v>4.4440191672446776</c:v>
                </c:pt>
                <c:pt idx="31">
                  <c:v>4.4313925037189783</c:v>
                </c:pt>
                <c:pt idx="32">
                  <c:v>4.4188580067368131</c:v>
                </c:pt>
                <c:pt idx="33">
                  <c:v>4.4064547019887153</c:v>
                </c:pt>
                <c:pt idx="34">
                  <c:v>4.3942208661021338</c:v>
                </c:pt>
                <c:pt idx="35">
                  <c:v>4.3821940266414252</c:v>
                </c:pt>
                <c:pt idx="36">
                  <c:v>4.3704109621078562</c:v>
                </c:pt>
                <c:pt idx="37">
                  <c:v>4.3589077019396099</c:v>
                </c:pt>
                <c:pt idx="38">
                  <c:v>4.3477195265117725</c:v>
                </c:pt>
                <c:pt idx="39">
                  <c:v>4.336880967136346</c:v>
                </c:pt>
                <c:pt idx="40">
                  <c:v>4.3264258060622423</c:v>
                </c:pt>
                <c:pt idx="41">
                  <c:v>4.3163870764752854</c:v>
                </c:pt>
                <c:pt idx="42">
                  <c:v>4.3067970624982079</c:v>
                </c:pt>
                <c:pt idx="43">
                  <c:v>4.2976872991906552</c:v>
                </c:pt>
                <c:pt idx="44">
                  <c:v>4.289088572549181</c:v>
                </c:pt>
                <c:pt idx="45">
                  <c:v>4.2810309195072538</c:v>
                </c:pt>
                <c:pt idx="46">
                  <c:v>4.2735436279352506</c:v>
                </c:pt>
                <c:pt idx="47">
                  <c:v>4.2666552366404575</c:v>
                </c:pt>
                <c:pt idx="48">
                  <c:v>4.2603935353670757</c:v>
                </c:pt>
                <c:pt idx="49">
                  <c:v>4.2547855647962143</c:v>
                </c:pt>
                <c:pt idx="50">
                  <c:v>4.2498576165458948</c:v>
                </c:pt>
                <c:pt idx="51">
                  <c:v>4.2456352331710479</c:v>
                </c:pt>
                <c:pt idx="52">
                  <c:v>4.242143208163518</c:v>
                </c:pt>
                <c:pt idx="53">
                  <c:v>4.2394055859520563</c:v>
                </c:pt>
                <c:pt idx="54">
                  <c:v>4.2374456619023295</c:v>
                </c:pt>
                <c:pt idx="55">
                  <c:v>4.236285982316911</c:v>
                </c:pt>
                <c:pt idx="56">
                  <c:v>4.2359483444352897</c:v>
                </c:pt>
                <c:pt idx="57">
                  <c:v>4.2364537964338593</c:v>
                </c:pt>
                <c:pt idx="58">
                  <c:v>4.2378226374259311</c:v>
                </c:pt>
                <c:pt idx="59">
                  <c:v>4.240074417461722</c:v>
                </c:pt>
                <c:pt idx="60">
                  <c:v>4.2432279375283635</c:v>
                </c:pt>
                <c:pt idx="61">
                  <c:v>4.2473012495498947</c:v>
                </c:pt>
                <c:pt idx="62">
                  <c:v>4.2523116563872687</c:v>
                </c:pt>
                <c:pt idx="63">
                  <c:v>4.2582757118383467</c:v>
                </c:pt>
                <c:pt idx="64">
                  <c:v>4.265209220637904</c:v>
                </c:pt>
                <c:pt idx="65">
                  <c:v>4.2731272384576231</c:v>
                </c:pt>
                <c:pt idx="66">
                  <c:v>4.2820440719060997</c:v>
                </c:pt>
                <c:pt idx="67">
                  <c:v>4.2919732785288405</c:v>
                </c:pt>
                <c:pt idx="68">
                  <c:v>4.3029276668082632</c:v>
                </c:pt>
                <c:pt idx="69">
                  <c:v>4.3149192961636951</c:v>
                </c:pt>
                <c:pt idx="70">
                  <c:v>4.3277657558918525</c:v>
                </c:pt>
                <c:pt idx="71">
                  <c:v>4.3416411443765206</c:v>
                </c:pt>
                <c:pt idx="72">
                  <c:v>4.3565548746757177</c:v>
                </c:pt>
                <c:pt idx="73">
                  <c:v>4.3725156526794509</c:v>
                </c:pt>
                <c:pt idx="74">
                  <c:v>4.3895314771097373</c:v>
                </c:pt>
                <c:pt idx="75">
                  <c:v>4.407609639520591</c:v>
                </c:pt>
                <c:pt idx="76">
                  <c:v>4.4267567242980235</c:v>
                </c:pt>
                <c:pt idx="77">
                  <c:v>4.4469786086600518</c:v>
                </c:pt>
                <c:pt idx="78">
                  <c:v>4.4682804626566872</c:v>
                </c:pt>
                <c:pt idx="79">
                  <c:v>4.4906667491699439</c:v>
                </c:pt>
                <c:pt idx="80">
                  <c:v>4.5141412239138381</c:v>
                </c:pt>
                <c:pt idx="81">
                  <c:v>4.5387069354343827</c:v>
                </c:pt>
                <c:pt idx="82">
                  <c:v>4.564366225109592</c:v>
                </c:pt>
                <c:pt idx="83">
                  <c:v>4.5911207271494821</c:v>
                </c:pt>
                <c:pt idx="84">
                  <c:v>4.6189713685960658</c:v>
                </c:pt>
                <c:pt idx="85">
                  <c:v>4.6479183693233583</c:v>
                </c:pt>
                <c:pt idx="86">
                  <c:v>4.6779612420373766</c:v>
                </c:pt>
                <c:pt idx="87">
                  <c:v>4.7090987922761318</c:v>
                </c:pt>
                <c:pt idx="88">
                  <c:v>4.7413291184096416</c:v>
                </c:pt>
                <c:pt idx="89">
                  <c:v>4.7746496116399211</c:v>
                </c:pt>
                <c:pt idx="90">
                  <c:v>4.8090569560009859</c:v>
                </c:pt>
                <c:pt idx="91">
                  <c:v>4.8445471283588493</c:v>
                </c:pt>
                <c:pt idx="92">
                  <c:v>4.8811153984115299</c:v>
                </c:pt>
                <c:pt idx="93">
                  <c:v>4.9187563286890423</c:v>
                </c:pt>
                <c:pt idx="94">
                  <c:v>4.9574637745534007</c:v>
                </c:pt>
                <c:pt idx="95">
                  <c:v>4.9972308841986237</c:v>
                </c:pt>
                <c:pt idx="96">
                  <c:v>5.0380500986507268</c:v>
                </c:pt>
                <c:pt idx="97">
                  <c:v>5.0799131517677232</c:v>
                </c:pt>
                <c:pt idx="98">
                  <c:v>5.1228110702396314</c:v>
                </c:pt>
                <c:pt idx="99">
                  <c:v>5.166734173588468</c:v>
                </c:pt>
                <c:pt idx="100">
                  <c:v>5.2116720741682503</c:v>
                </c:pt>
                <c:pt idx="101">
                  <c:v>5.2576136771649953</c:v>
                </c:pt>
                <c:pt idx="102">
                  <c:v>5.3045471805967139</c:v>
                </c:pt>
                <c:pt idx="103">
                  <c:v>5.352460075313429</c:v>
                </c:pt>
                <c:pt idx="104">
                  <c:v>5.4013391449971575</c:v>
                </c:pt>
                <c:pt idx="105">
                  <c:v>5.451170466161912</c:v>
                </c:pt>
                <c:pt idx="106">
                  <c:v>5.5019394081537136</c:v>
                </c:pt>
                <c:pt idx="107">
                  <c:v>5.5536306331505783</c:v>
                </c:pt>
                <c:pt idx="108">
                  <c:v>5.6062280961625239</c:v>
                </c:pt>
                <c:pt idx="109">
                  <c:v>5.659715045031569</c:v>
                </c:pt>
                <c:pt idx="110">
                  <c:v>5.7140740204317266</c:v>
                </c:pt>
                <c:pt idx="111">
                  <c:v>5.7692868558690185</c:v>
                </c:pt>
                <c:pt idx="112">
                  <c:v>5.825334677681461</c:v>
                </c:pt>
                <c:pt idx="113">
                  <c:v>5.8821979050390771</c:v>
                </c:pt>
                <c:pt idx="114">
                  <c:v>5.9398562499438761</c:v>
                </c:pt>
                <c:pt idx="115">
                  <c:v>5.9982887172298849</c:v>
                </c:pt>
                <c:pt idx="116">
                  <c:v>6.0574736045631168</c:v>
                </c:pt>
                <c:pt idx="117">
                  <c:v>6.1173885024415879</c:v>
                </c:pt>
                <c:pt idx="118">
                  <c:v>6.1780102941953183</c:v>
                </c:pt>
                <c:pt idx="119">
                  <c:v>6.2393151559863327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80-4549-B21F-521B539934DD}"/>
            </c:ext>
          </c:extLst>
        </c:ser>
        <c:ser>
          <c:idx val="3"/>
          <c:order val="3"/>
          <c:tx>
            <c:strRef>
              <c:f>Polynomial!$X$4</c:f>
              <c:strCache>
                <c:ptCount val="1"/>
                <c:pt idx="0">
                  <c:v> D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Polynomial!$X$5:$X$124</c:f>
              <c:numCache>
                <c:formatCode>_(* #,##0.00_);_(* \(#,##0.00\);_(* "-"??_);_(@_)</c:formatCode>
                <c:ptCount val="120"/>
                <c:pt idx="0">
                  <c:v>4.9372466876611707</c:v>
                </c:pt>
                <c:pt idx="1">
                  <c:v>4.942097724330246</c:v>
                </c:pt>
                <c:pt idx="2">
                  <c:v>4.9455987077988146</c:v>
                </c:pt>
                <c:pt idx="3">
                  <c:v>4.947811541940788</c:v>
                </c:pt>
                <c:pt idx="4">
                  <c:v>4.9487974828606971</c:v>
                </c:pt>
                <c:pt idx="5">
                  <c:v>4.9486171388936775</c:v>
                </c:pt>
                <c:pt idx="6">
                  <c:v>4.9473304706054844</c:v>
                </c:pt>
                <c:pt idx="7">
                  <c:v>4.9449967907924766</c:v>
                </c:pt>
                <c:pt idx="8">
                  <c:v>4.9416747644816352</c:v>
                </c:pt>
                <c:pt idx="9">
                  <c:v>4.9374224089305434</c:v>
                </c:pt>
                <c:pt idx="10">
                  <c:v>4.9322970936274055</c:v>
                </c:pt>
                <c:pt idx="11">
                  <c:v>4.9263555402910288</c:v>
                </c:pt>
                <c:pt idx="12">
                  <c:v>4.9196538228708437</c:v>
                </c:pt>
                <c:pt idx="13">
                  <c:v>4.9122473675468825</c:v>
                </c:pt>
                <c:pt idx="14">
                  <c:v>4.9041909527297953</c:v>
                </c:pt>
                <c:pt idx="15">
                  <c:v>4.8955387090608422</c:v>
                </c:pt>
                <c:pt idx="16">
                  <c:v>4.8863441194118984</c:v>
                </c:pt>
                <c:pt idx="17">
                  <c:v>4.8766600188854481</c:v>
                </c:pt>
                <c:pt idx="18">
                  <c:v>4.8665385948145881</c:v>
                </c:pt>
                <c:pt idx="19">
                  <c:v>4.8560313867630285</c:v>
                </c:pt>
                <c:pt idx="20">
                  <c:v>4.8451892865250903</c:v>
                </c:pt>
                <c:pt idx="21">
                  <c:v>4.8340625381257096</c:v>
                </c:pt>
                <c:pt idx="22">
                  <c:v>4.8227007378204325</c:v>
                </c:pt>
                <c:pt idx="23">
                  <c:v>4.8111528340954139</c:v>
                </c:pt>
                <c:pt idx="24">
                  <c:v>4.7994671276674277</c:v>
                </c:pt>
                <c:pt idx="25">
                  <c:v>4.7876912714838546</c:v>
                </c:pt>
                <c:pt idx="26">
                  <c:v>4.7758722707226928</c:v>
                </c:pt>
                <c:pt idx="27">
                  <c:v>4.7640564827925447</c:v>
                </c:pt>
                <c:pt idx="28">
                  <c:v>4.7522896173326323</c:v>
                </c:pt>
                <c:pt idx="29">
                  <c:v>4.740616736212786</c:v>
                </c:pt>
                <c:pt idx="30">
                  <c:v>4.729082253533452</c:v>
                </c:pt>
                <c:pt idx="31">
                  <c:v>4.7177299356256803</c:v>
                </c:pt>
                <c:pt idx="32">
                  <c:v>4.7066029010511441</c:v>
                </c:pt>
                <c:pt idx="33">
                  <c:v>4.6957436206021219</c:v>
                </c:pt>
                <c:pt idx="34">
                  <c:v>4.6851939173015058</c:v>
                </c:pt>
                <c:pt idx="35">
                  <c:v>4.6749949664027994</c:v>
                </c:pt>
                <c:pt idx="36">
                  <c:v>4.6651872953901208</c:v>
                </c:pt>
                <c:pt idx="37">
                  <c:v>4.6558107839781959</c:v>
                </c:pt>
                <c:pt idx="38">
                  <c:v>4.6469046641123688</c:v>
                </c:pt>
                <c:pt idx="39">
                  <c:v>4.6385075199685915</c:v>
                </c:pt>
                <c:pt idx="40">
                  <c:v>4.6306572879534293</c:v>
                </c:pt>
                <c:pt idx="41">
                  <c:v>4.6233912567040587</c:v>
                </c:pt>
                <c:pt idx="42">
                  <c:v>4.6167460670882701</c:v>
                </c:pt>
                <c:pt idx="43">
                  <c:v>4.6107577122044656</c:v>
                </c:pt>
                <c:pt idx="44">
                  <c:v>4.6054615373816592</c:v>
                </c:pt>
                <c:pt idx="45">
                  <c:v>4.6008922401794763</c:v>
                </c:pt>
                <c:pt idx="46">
                  <c:v>4.5970838703881549</c:v>
                </c:pt>
                <c:pt idx="47">
                  <c:v>4.5940698300285474</c:v>
                </c:pt>
                <c:pt idx="48">
                  <c:v>4.5918828733521142</c:v>
                </c:pt>
                <c:pt idx="49">
                  <c:v>4.5905551068409309</c:v>
                </c:pt>
                <c:pt idx="50">
                  <c:v>4.5901179892076849</c:v>
                </c:pt>
                <c:pt idx="51">
                  <c:v>4.5906023313956759</c:v>
                </c:pt>
                <c:pt idx="52">
                  <c:v>4.5920382965788127</c:v>
                </c:pt>
                <c:pt idx="53">
                  <c:v>4.594455400161622</c:v>
                </c:pt>
                <c:pt idx="54">
                  <c:v>4.5978825097792377</c:v>
                </c:pt>
                <c:pt idx="55">
                  <c:v>4.602347845297408</c:v>
                </c:pt>
                <c:pt idx="56">
                  <c:v>4.6078789788124919</c:v>
                </c:pt>
                <c:pt idx="57">
                  <c:v>4.6145028346514643</c:v>
                </c:pt>
                <c:pt idx="58">
                  <c:v>4.6222456893719066</c:v>
                </c:pt>
                <c:pt idx="59">
                  <c:v>4.6311331717620163</c:v>
                </c:pt>
                <c:pt idx="60">
                  <c:v>4.6411902628406025</c:v>
                </c:pt>
                <c:pt idx="61">
                  <c:v>4.652441295857086</c:v>
                </c:pt>
                <c:pt idx="62">
                  <c:v>4.6649099562915</c:v>
                </c:pt>
                <c:pt idx="63">
                  <c:v>4.6786192818544894</c:v>
                </c:pt>
                <c:pt idx="64">
                  <c:v>4.6935916624873117</c:v>
                </c:pt>
                <c:pt idx="65">
                  <c:v>4.7098488403618362</c:v>
                </c:pt>
                <c:pt idx="66">
                  <c:v>4.7274119098805452</c:v>
                </c:pt>
                <c:pt idx="67">
                  <c:v>4.7463013176765321</c:v>
                </c:pt>
                <c:pt idx="68">
                  <c:v>4.7665368626135027</c:v>
                </c:pt>
                <c:pt idx="69">
                  <c:v>4.7881376957857755</c:v>
                </c:pt>
                <c:pt idx="70">
                  <c:v>4.8107841417355584</c:v>
                </c:pt>
                <c:pt idx="71">
                  <c:v>4.8347922318669507</c:v>
                </c:pt>
                <c:pt idx="72">
                  <c:v>4.8601784602691183</c:v>
                </c:pt>
                <c:pt idx="73">
                  <c:v>4.8869587094915596</c:v>
                </c:pt>
                <c:pt idx="74">
                  <c:v>4.9151482505441253</c:v>
                </c:pt>
                <c:pt idx="75">
                  <c:v>4.9447617428970068</c:v>
                </c:pt>
                <c:pt idx="76">
                  <c:v>4.9758132344807446</c:v>
                </c:pt>
                <c:pt idx="77">
                  <c:v>5.0083161616862295</c:v>
                </c:pt>
                <c:pt idx="78">
                  <c:v>5.0422833493646877</c:v>
                </c:pt>
                <c:pt idx="79">
                  <c:v>5.0777270108276991</c:v>
                </c:pt>
                <c:pt idx="80">
                  <c:v>5.114658747847189</c:v>
                </c:pt>
                <c:pt idx="81">
                  <c:v>5.1530895506554257</c:v>
                </c:pt>
                <c:pt idx="82">
                  <c:v>5.1930297979450248</c:v>
                </c:pt>
                <c:pt idx="83">
                  <c:v>5.2344892568689501</c:v>
                </c:pt>
                <c:pt idx="84">
                  <c:v>5.2774770830405071</c:v>
                </c:pt>
                <c:pt idx="85">
                  <c:v>5.322001820533349</c:v>
                </c:pt>
                <c:pt idx="86">
                  <c:v>5.3680714018814788</c:v>
                </c:pt>
                <c:pt idx="87">
                  <c:v>5.4156931480792387</c:v>
                </c:pt>
                <c:pt idx="88">
                  <c:v>5.4648737685813202</c:v>
                </c:pt>
                <c:pt idx="89">
                  <c:v>5.515619361302762</c:v>
                </c:pt>
                <c:pt idx="90">
                  <c:v>5.5679354126189482</c:v>
                </c:pt>
                <c:pt idx="91">
                  <c:v>5.6218267973656033</c:v>
                </c:pt>
                <c:pt idx="92">
                  <c:v>5.6772977788388088</c:v>
                </c:pt>
                <c:pt idx="93">
                  <c:v>5.7343520087949837</c:v>
                </c:pt>
                <c:pt idx="94">
                  <c:v>5.7929925274508918</c:v>
                </c:pt>
                <c:pt idx="95">
                  <c:v>5.853221763483651</c:v>
                </c:pt>
                <c:pt idx="96">
                  <c:v>5.9150415340307152</c:v>
                </c:pt>
                <c:pt idx="97">
                  <c:v>5.9784530446898945</c:v>
                </c:pt>
                <c:pt idx="98">
                  <c:v>6.0434568895193346</c:v>
                </c:pt>
                <c:pt idx="99">
                  <c:v>6.1100530510375357</c:v>
                </c:pt>
                <c:pt idx="100">
                  <c:v>6.1782409002233418</c:v>
                </c:pt>
                <c:pt idx="101">
                  <c:v>6.2480191965159362</c:v>
                </c:pt>
                <c:pt idx="102">
                  <c:v>6.3193860878148591</c:v>
                </c:pt>
                <c:pt idx="103">
                  <c:v>6.3923391104799858</c:v>
                </c:pt>
                <c:pt idx="104">
                  <c:v>6.4668751893315459</c:v>
                </c:pt>
                <c:pt idx="105">
                  <c:v>6.5429906376501137</c:v>
                </c:pt>
                <c:pt idx="106">
                  <c:v>6.6206811571766044</c:v>
                </c:pt>
                <c:pt idx="107">
                  <c:v>6.6999418381122817</c:v>
                </c:pt>
                <c:pt idx="108">
                  <c:v>6.7807671591187599</c:v>
                </c:pt>
                <c:pt idx="109">
                  <c:v>6.8631509873179866</c:v>
                </c:pt>
                <c:pt idx="110">
                  <c:v>6.947086578292275</c:v>
                </c:pt>
                <c:pt idx="111">
                  <c:v>7.0325665760842648</c:v>
                </c:pt>
                <c:pt idx="112">
                  <c:v>7.1195830131969542</c:v>
                </c:pt>
                <c:pt idx="113">
                  <c:v>7.2081273105936834</c:v>
                </c:pt>
                <c:pt idx="114">
                  <c:v>7.2981902776981338</c:v>
                </c:pt>
                <c:pt idx="115">
                  <c:v>7.3897621123943438</c:v>
                </c:pt>
                <c:pt idx="116">
                  <c:v>7.4828324010266885</c:v>
                </c:pt>
                <c:pt idx="117">
                  <c:v>7.5773901183998857</c:v>
                </c:pt>
                <c:pt idx="118">
                  <c:v>7.6734236277790062</c:v>
                </c:pt>
                <c:pt idx="119">
                  <c:v>7.7709206808894766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80-4549-B21F-521B539934DD}"/>
            </c:ext>
          </c:extLst>
        </c:ser>
        <c:ser>
          <c:idx val="4"/>
          <c:order val="4"/>
          <c:tx>
            <c:strRef>
              <c:f>Polynomial!$Y$4</c:f>
              <c:strCache>
                <c:ptCount val="1"/>
                <c:pt idx="0">
                  <c:v> E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Polynomial!$Y$5:$Y$124</c:f>
              <c:numCache>
                <c:formatCode>_(* #,##0.00_);_(* \(#,##0.00\);_(* "-"??_);_(@_)</c:formatCode>
                <c:ptCount val="120"/>
                <c:pt idx="0">
                  <c:v>4.8692570045392873</c:v>
                </c:pt>
                <c:pt idx="1">
                  <c:v>4.8744894324080175</c:v>
                </c:pt>
                <c:pt idx="2">
                  <c:v>4.8783401803916853</c:v>
                </c:pt>
                <c:pt idx="3">
                  <c:v>4.8808789958441752</c:v>
                </c:pt>
                <c:pt idx="4">
                  <c:v>4.8821745766166034</c:v>
                </c:pt>
                <c:pt idx="5">
                  <c:v>4.8822945710573098</c:v>
                </c:pt>
                <c:pt idx="6">
                  <c:v>4.8813055780118617</c:v>
                </c:pt>
                <c:pt idx="7">
                  <c:v>4.8792731468230564</c:v>
                </c:pt>
                <c:pt idx="8">
                  <c:v>4.876261777330912</c:v>
                </c:pt>
                <c:pt idx="9">
                  <c:v>4.8723349198726806</c:v>
                </c:pt>
                <c:pt idx="10">
                  <c:v>4.8675549752828369</c:v>
                </c:pt>
                <c:pt idx="11">
                  <c:v>4.8619832948930828</c:v>
                </c:pt>
                <c:pt idx="12">
                  <c:v>4.8556801805323513</c:v>
                </c:pt>
                <c:pt idx="13">
                  <c:v>4.8487048845267955</c:v>
                </c:pt>
                <c:pt idx="14">
                  <c:v>4.8411156096998011</c:v>
                </c:pt>
                <c:pt idx="15">
                  <c:v>4.8329695093719796</c:v>
                </c:pt>
                <c:pt idx="16">
                  <c:v>4.8243226873611675</c:v>
                </c:pt>
                <c:pt idx="17">
                  <c:v>4.8152301979824301</c:v>
                </c:pt>
                <c:pt idx="18">
                  <c:v>4.8057460460480614</c:v>
                </c:pt>
                <c:pt idx="19">
                  <c:v>4.7959231868675758</c:v>
                </c:pt>
                <c:pt idx="20">
                  <c:v>4.7858135262477237</c:v>
                </c:pt>
                <c:pt idx="21">
                  <c:v>4.775467920492475</c:v>
                </c:pt>
                <c:pt idx="22">
                  <c:v>4.7649361764030314</c:v>
                </c:pt>
                <c:pt idx="23">
                  <c:v>4.754267051277818</c:v>
                </c:pt>
                <c:pt idx="24">
                  <c:v>4.7435082529124921</c:v>
                </c:pt>
                <c:pt idx="25">
                  <c:v>4.7327064395999292</c:v>
                </c:pt>
                <c:pt idx="26">
                  <c:v>4.7219072201302437</c:v>
                </c:pt>
                <c:pt idx="27">
                  <c:v>4.7111551537907648</c:v>
                </c:pt>
                <c:pt idx="28">
                  <c:v>4.700493750366058</c:v>
                </c:pt>
                <c:pt idx="29">
                  <c:v>4.6899654701379099</c:v>
                </c:pt>
                <c:pt idx="30">
                  <c:v>4.6796117238853379</c:v>
                </c:pt>
                <c:pt idx="31">
                  <c:v>4.6694728728845849</c:v>
                </c:pt>
                <c:pt idx="32">
                  <c:v>4.6595882289091195</c:v>
                </c:pt>
                <c:pt idx="33">
                  <c:v>4.6499960542296419</c:v>
                </c:pt>
                <c:pt idx="34">
                  <c:v>4.6407335616140699</c:v>
                </c:pt>
                <c:pt idx="35">
                  <c:v>4.6318369143275611</c:v>
                </c:pt>
                <c:pt idx="36">
                  <c:v>4.6233412261324895</c:v>
                </c:pt>
                <c:pt idx="37">
                  <c:v>4.6152805612884595</c:v>
                </c:pt>
                <c:pt idx="38">
                  <c:v>4.6076879345523061</c:v>
                </c:pt>
                <c:pt idx="39">
                  <c:v>4.6005953111780853</c:v>
                </c:pt>
                <c:pt idx="40">
                  <c:v>4.5940336069170851</c:v>
                </c:pt>
                <c:pt idx="41">
                  <c:v>4.5880326880178179</c:v>
                </c:pt>
                <c:pt idx="42">
                  <c:v>4.5826213712260238</c:v>
                </c:pt>
                <c:pt idx="43">
                  <c:v>4.577827423784667</c:v>
                </c:pt>
                <c:pt idx="44">
                  <c:v>4.5736775634339448</c:v>
                </c:pt>
                <c:pt idx="45">
                  <c:v>4.5701974584112781</c:v>
                </c:pt>
                <c:pt idx="46">
                  <c:v>4.5674117274513124</c:v>
                </c:pt>
                <c:pt idx="47">
                  <c:v>4.565343939785925</c:v>
                </c:pt>
                <c:pt idx="48">
                  <c:v>4.5640166151442161</c:v>
                </c:pt>
                <c:pt idx="49">
                  <c:v>4.5634512237525149</c:v>
                </c:pt>
                <c:pt idx="50">
                  <c:v>4.563668186334378</c:v>
                </c:pt>
                <c:pt idx="51">
                  <c:v>4.5646868741105875</c:v>
                </c:pt>
                <c:pt idx="52">
                  <c:v>4.5665256087991546</c:v>
                </c:pt>
                <c:pt idx="53">
                  <c:v>4.569201662615316</c:v>
                </c:pt>
                <c:pt idx="54">
                  <c:v>4.572731258271534</c:v>
                </c:pt>
                <c:pt idx="55">
                  <c:v>4.5771295689775009</c:v>
                </c:pt>
                <c:pt idx="56">
                  <c:v>4.5824107184401353</c:v>
                </c:pt>
                <c:pt idx="57">
                  <c:v>4.5885877808635804</c:v>
                </c:pt>
                <c:pt idx="58">
                  <c:v>4.5956727809492088</c:v>
                </c:pt>
                <c:pt idx="59">
                  <c:v>4.6036766938956202</c:v>
                </c:pt>
                <c:pt idx="60">
                  <c:v>4.6126094453986397</c:v>
                </c:pt>
                <c:pt idx="61">
                  <c:v>4.62247991165132</c:v>
                </c:pt>
                <c:pt idx="62">
                  <c:v>4.6332959193439418</c:v>
                </c:pt>
                <c:pt idx="63">
                  <c:v>4.6450642456640132</c:v>
                </c:pt>
                <c:pt idx="64">
                  <c:v>4.6577906182962652</c:v>
                </c:pt>
                <c:pt idx="65">
                  <c:v>4.6714797154226595</c:v>
                </c:pt>
                <c:pt idx="66">
                  <c:v>4.6861351657223862</c:v>
                </c:pt>
                <c:pt idx="67">
                  <c:v>4.7017595483718582</c:v>
                </c:pt>
                <c:pt idx="68">
                  <c:v>4.7183543930447183</c:v>
                </c:pt>
                <c:pt idx="69">
                  <c:v>4.7359201799118349</c:v>
                </c:pt>
                <c:pt idx="70">
                  <c:v>4.7541847114464701</c:v>
                </c:pt>
                <c:pt idx="71">
                  <c:v>4.7733905480876881</c:v>
                </c:pt>
                <c:pt idx="72">
                  <c:v>4.7935351557686809</c:v>
                </c:pt>
                <c:pt idx="73">
                  <c:v>4.8146150096185432</c:v>
                </c:pt>
                <c:pt idx="74">
                  <c:v>4.8366255939622818</c:v>
                </c:pt>
                <c:pt idx="75">
                  <c:v>4.8595614023207938</c:v>
                </c:pt>
                <c:pt idx="76">
                  <c:v>4.8834159374108896</c:v>
                </c:pt>
                <c:pt idx="77">
                  <c:v>4.9081817111452839</c:v>
                </c:pt>
                <c:pt idx="78">
                  <c:v>4.9338502446325885</c:v>
                </c:pt>
                <c:pt idx="79">
                  <c:v>4.9604120681773258</c:v>
                </c:pt>
                <c:pt idx="80">
                  <c:v>4.9878567212799183</c:v>
                </c:pt>
                <c:pt idx="81">
                  <c:v>5.0161727526366962</c:v>
                </c:pt>
                <c:pt idx="82">
                  <c:v>5.0453477201398886</c:v>
                </c:pt>
                <c:pt idx="83">
                  <c:v>5.0753681908776347</c:v>
                </c:pt>
                <c:pt idx="84">
                  <c:v>5.1062197411339714</c:v>
                </c:pt>
                <c:pt idx="85">
                  <c:v>5.1378869563888445</c:v>
                </c:pt>
                <c:pt idx="86">
                  <c:v>5.1703534313181025</c:v>
                </c:pt>
                <c:pt idx="87">
                  <c:v>5.2036017697934955</c:v>
                </c:pt>
                <c:pt idx="88">
                  <c:v>5.2376135848826779</c:v>
                </c:pt>
                <c:pt idx="89">
                  <c:v>5.2723694988492138</c:v>
                </c:pt>
                <c:pt idx="90">
                  <c:v>5.3078491431525627</c:v>
                </c:pt>
                <c:pt idx="91">
                  <c:v>5.3440311584480957</c:v>
                </c:pt>
                <c:pt idx="92">
                  <c:v>5.3808931945870837</c:v>
                </c:pt>
                <c:pt idx="93">
                  <c:v>5.4184119106167028</c:v>
                </c:pt>
                <c:pt idx="94">
                  <c:v>5.4565629747800308</c:v>
                </c:pt>
                <c:pt idx="95">
                  <c:v>5.4953210645160517</c:v>
                </c:pt>
                <c:pt idx="96">
                  <c:v>5.5346598664596556</c:v>
                </c:pt>
                <c:pt idx="97">
                  <c:v>5.5745520764416323</c:v>
                </c:pt>
                <c:pt idx="98">
                  <c:v>5.6149693994886762</c:v>
                </c:pt>
                <c:pt idx="99">
                  <c:v>5.6558825498233896</c:v>
                </c:pt>
                <c:pt idx="100">
                  <c:v>5.6972612508642761</c:v>
                </c:pt>
                <c:pt idx="101">
                  <c:v>5.7390742352257407</c:v>
                </c:pt>
                <c:pt idx="102">
                  <c:v>5.7812892447180992</c:v>
                </c:pt>
                <c:pt idx="103">
                  <c:v>5.8238730303475608</c:v>
                </c:pt>
                <c:pt idx="104">
                  <c:v>5.86679135231625</c:v>
                </c:pt>
                <c:pt idx="105">
                  <c:v>5.9100089800221909</c:v>
                </c:pt>
                <c:pt idx="106">
                  <c:v>5.9534896920593097</c:v>
                </c:pt>
                <c:pt idx="107">
                  <c:v>5.9971962762174345</c:v>
                </c:pt>
                <c:pt idx="108">
                  <c:v>6.0410905294823065</c:v>
                </c:pt>
                <c:pt idx="109">
                  <c:v>6.085133258035559</c:v>
                </c:pt>
                <c:pt idx="110">
                  <c:v>6.1292842772547411</c:v>
                </c:pt>
                <c:pt idx="111">
                  <c:v>6.1735024117132946</c:v>
                </c:pt>
                <c:pt idx="112">
                  <c:v>6.21774549518058</c:v>
                </c:pt>
                <c:pt idx="113">
                  <c:v>6.2619703706218397</c:v>
                </c:pt>
                <c:pt idx="114">
                  <c:v>6.3061328901982483</c:v>
                </c:pt>
                <c:pt idx="115">
                  <c:v>6.3501879152668597</c:v>
                </c:pt>
                <c:pt idx="116">
                  <c:v>6.3940893163806383</c:v>
                </c:pt>
                <c:pt idx="117">
                  <c:v>6.4377899732884618</c:v>
                </c:pt>
                <c:pt idx="118">
                  <c:v>6.4812417749350999</c:v>
                </c:pt>
                <c:pt idx="119">
                  <c:v>6.5243956194612398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B80-4549-B21F-521B5399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474607"/>
        <c:axId val="101473167"/>
      </c:lineChart>
      <c:catAx>
        <c:axId val="10147460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01473167"/>
        <c:crosses val="autoZero"/>
        <c:auto val="1"/>
        <c:lblAlgn val="ctr"/>
        <c:lblOffset val="100"/>
        <c:noMultiLvlLbl val="0"/>
      </c:catAx>
      <c:valAx>
        <c:axId val="101473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014746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558799</xdr:colOff>
      <xdr:row>8</xdr:row>
      <xdr:rowOff>105832</xdr:rowOff>
    </xdr:from>
    <xdr:to>
      <xdr:col>14</xdr:col>
      <xdr:colOff>389465</xdr:colOff>
      <xdr:row>23</xdr:row>
      <xdr:rowOff>118532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425345-9186-F12D-B3CD-6571A42E41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8</xdr:row>
      <xdr:rowOff>101599</xdr:rowOff>
    </xdr:from>
    <xdr:to>
      <xdr:col>7</xdr:col>
      <xdr:colOff>292100</xdr:colOff>
      <xdr:row>23</xdr:row>
      <xdr:rowOff>114299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F92590E-665F-0795-98EA-AC096A0744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537632</xdr:colOff>
      <xdr:row>8</xdr:row>
      <xdr:rowOff>143932</xdr:rowOff>
    </xdr:from>
    <xdr:to>
      <xdr:col>21</xdr:col>
      <xdr:colOff>287867</xdr:colOff>
      <xdr:row>23</xdr:row>
      <xdr:rowOff>156632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BCADCF5-116C-9CDC-7EE7-D4372F1D49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571499</xdr:colOff>
      <xdr:row>8</xdr:row>
      <xdr:rowOff>148165</xdr:rowOff>
    </xdr:from>
    <xdr:to>
      <xdr:col>28</xdr:col>
      <xdr:colOff>402166</xdr:colOff>
      <xdr:row>23</xdr:row>
      <xdr:rowOff>160865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B5969BD-580D-05C0-05F5-96CCDEA93E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558799</xdr:colOff>
      <xdr:row>8</xdr:row>
      <xdr:rowOff>105832</xdr:rowOff>
    </xdr:from>
    <xdr:to>
      <xdr:col>14</xdr:col>
      <xdr:colOff>389465</xdr:colOff>
      <xdr:row>23</xdr:row>
      <xdr:rowOff>118532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3108AD-7A85-40E8-9EDB-A0BA724E27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38100</xdr:colOff>
      <xdr:row>8</xdr:row>
      <xdr:rowOff>101599</xdr:rowOff>
    </xdr:from>
    <xdr:to>
      <xdr:col>7</xdr:col>
      <xdr:colOff>292100</xdr:colOff>
      <xdr:row>23</xdr:row>
      <xdr:rowOff>114299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7816C09-7F7E-486E-82AC-C09624BC31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537631</xdr:colOff>
      <xdr:row>8</xdr:row>
      <xdr:rowOff>143932</xdr:rowOff>
    </xdr:from>
    <xdr:to>
      <xdr:col>21</xdr:col>
      <xdr:colOff>355599</xdr:colOff>
      <xdr:row>23</xdr:row>
      <xdr:rowOff>156632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05AD765-6727-4789-A3F0-7B787C3EF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588431</xdr:colOff>
      <xdr:row>8</xdr:row>
      <xdr:rowOff>143933</xdr:rowOff>
    </xdr:from>
    <xdr:to>
      <xdr:col>28</xdr:col>
      <xdr:colOff>419098</xdr:colOff>
      <xdr:row>23</xdr:row>
      <xdr:rowOff>156633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20280D9-91B1-2EBD-CF6D-79B2703C30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AA3CB-95A5-449D-A70B-B359B0A7A4B2}">
  <dimension ref="C3:Z424"/>
  <sheetViews>
    <sheetView tabSelected="1" workbookViewId="0"/>
  </sheetViews>
  <sheetFormatPr defaultRowHeight="14.35" x14ac:dyDescent="0.5"/>
  <cols>
    <col min="3" max="3" width="12.21875" customWidth="1"/>
    <col min="22" max="26" width="8.88671875" style="2"/>
  </cols>
  <sheetData>
    <row r="3" spans="3:26" s="5" customFormat="1" x14ac:dyDescent="0.5">
      <c r="C3" s="5" t="s">
        <v>6</v>
      </c>
      <c r="I3" s="5" t="s">
        <v>5</v>
      </c>
      <c r="O3" s="5" t="s">
        <v>7</v>
      </c>
      <c r="V3" s="4" t="s">
        <v>8</v>
      </c>
      <c r="W3" s="4"/>
      <c r="X3" s="4"/>
      <c r="Y3" s="6" t="s">
        <v>9</v>
      </c>
      <c r="Z3" s="7">
        <v>50</v>
      </c>
    </row>
    <row r="4" spans="3:26" x14ac:dyDescent="0.5"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  <c r="I4" s="1" t="s">
        <v>0</v>
      </c>
      <c r="J4" s="1" t="s">
        <v>1</v>
      </c>
      <c r="K4" s="1" t="s">
        <v>2</v>
      </c>
      <c r="L4" s="1" t="s">
        <v>3</v>
      </c>
      <c r="M4" s="1" t="s">
        <v>4</v>
      </c>
      <c r="O4" s="3" t="s">
        <v>0</v>
      </c>
      <c r="P4" s="3" t="s">
        <v>1</v>
      </c>
      <c r="Q4" s="3" t="s">
        <v>2</v>
      </c>
      <c r="R4" s="3" t="s">
        <v>3</v>
      </c>
      <c r="S4" s="3" t="s">
        <v>4</v>
      </c>
      <c r="V4" s="3" t="s">
        <v>0</v>
      </c>
      <c r="W4" s="3" t="s">
        <v>1</v>
      </c>
      <c r="X4" s="3" t="s">
        <v>2</v>
      </c>
      <c r="Y4" s="3" t="s">
        <v>3</v>
      </c>
      <c r="Z4" s="3" t="s">
        <v>4</v>
      </c>
    </row>
    <row r="5" spans="3:26" x14ac:dyDescent="0.5">
      <c r="C5">
        <v>4.38</v>
      </c>
      <c r="D5">
        <v>4.47</v>
      </c>
      <c r="E5">
        <v>4.57</v>
      </c>
      <c r="F5">
        <v>4.8600000000000003</v>
      </c>
      <c r="G5">
        <v>4.79</v>
      </c>
      <c r="I5" s="2" cm="1">
        <f t="array" aca="1" ref="I5:M74" ca="1">_xll.apaDetrend.LinearRegress(C5:G74)</f>
        <v>-0.14591549295778261</v>
      </c>
      <c r="J5" s="2">
        <f ca="1"/>
        <v>-0.14064788732398092</v>
      </c>
      <c r="K5" s="2">
        <f ca="1"/>
        <v>-0.11447484909460925</v>
      </c>
      <c r="L5" s="2">
        <f ca="1"/>
        <v>-6.8438631790793458E-2</v>
      </c>
      <c r="M5" s="2">
        <f ca="1"/>
        <v>-7.008450704230107E-2</v>
      </c>
      <c r="O5" s="2" cm="1">
        <f t="array" aca="1" ref="O5:S74" ca="1">_xll.apaDetrend.LinearRegress.Trend(C5:G74)</f>
        <v>4.5259154929577825</v>
      </c>
      <c r="P5" s="2">
        <f ca="1"/>
        <v>4.6106478873239807</v>
      </c>
      <c r="Q5" s="2">
        <f ca="1"/>
        <v>4.6844748490946095</v>
      </c>
      <c r="R5" s="2">
        <f ca="1"/>
        <v>4.9284386317907938</v>
      </c>
      <c r="S5" s="2">
        <f ca="1"/>
        <v>4.8600845070423011</v>
      </c>
      <c r="V5" s="2" cm="1">
        <f t="array" aca="1" ref="V5:Z124" ca="1">_xll.apaDetrend.LinearRegress.Trend.Ahead(C5:G74,Z3)</f>
        <v>4.5259154929577825</v>
      </c>
      <c r="W5" s="2">
        <f ca="1"/>
        <v>4.6106478873239807</v>
      </c>
      <c r="X5" s="2">
        <f ca="1"/>
        <v>4.6844748490946095</v>
      </c>
      <c r="Y5" s="2">
        <f ca="1"/>
        <v>4.9284386317907938</v>
      </c>
      <c r="Z5" s="2">
        <f ca="1"/>
        <v>4.8600845070423011</v>
      </c>
    </row>
    <row r="6" spans="3:26" x14ac:dyDescent="0.5">
      <c r="C6">
        <v>4.41</v>
      </c>
      <c r="D6">
        <v>4.51</v>
      </c>
      <c r="E6">
        <v>4.5999999999999996</v>
      </c>
      <c r="F6">
        <v>4.88</v>
      </c>
      <c r="G6">
        <v>4.82</v>
      </c>
      <c r="I6" s="2">
        <f ca="1"/>
        <v>-0.10668812877267086</v>
      </c>
      <c r="J6" s="2">
        <f ca="1"/>
        <v>-9.2103228064073228E-2</v>
      </c>
      <c r="K6" s="2">
        <f ca="1"/>
        <v>-7.6949698189175741E-2</v>
      </c>
      <c r="L6" s="2">
        <f ca="1"/>
        <v>-4.3200244947997568E-2</v>
      </c>
      <c r="M6" s="2">
        <f ca="1"/>
        <v>-3.5485784270888665E-2</v>
      </c>
      <c r="O6" s="2">
        <f ca="1"/>
        <v>4.516688128772671</v>
      </c>
      <c r="P6" s="2">
        <f ca="1"/>
        <v>4.602103228064073</v>
      </c>
      <c r="Q6" s="2">
        <f ca="1"/>
        <v>4.6769496981891754</v>
      </c>
      <c r="R6" s="2">
        <f ca="1"/>
        <v>4.9232002449479975</v>
      </c>
      <c r="S6" s="2">
        <f ca="1"/>
        <v>4.8554857842708889</v>
      </c>
      <c r="V6" s="2">
        <f ca="1"/>
        <v>4.516688128772671</v>
      </c>
      <c r="W6" s="2">
        <f ca="1"/>
        <v>4.602103228064073</v>
      </c>
      <c r="X6" s="2">
        <f ca="1"/>
        <v>4.6769496981891754</v>
      </c>
      <c r="Y6" s="2">
        <f ca="1"/>
        <v>4.9232002449479975</v>
      </c>
      <c r="Z6" s="2">
        <f ca="1"/>
        <v>4.8554857842708889</v>
      </c>
    </row>
    <row r="7" spans="3:26" x14ac:dyDescent="0.5">
      <c r="C7">
        <v>4.42</v>
      </c>
      <c r="D7">
        <v>4.5199999999999996</v>
      </c>
      <c r="E7">
        <v>4.62</v>
      </c>
      <c r="F7">
        <v>4.91</v>
      </c>
      <c r="G7">
        <v>4.8499999999999996</v>
      </c>
      <c r="I7" s="2">
        <f ca="1"/>
        <v>-8.7460764587559581E-2</v>
      </c>
      <c r="J7" s="2">
        <f ca="1"/>
        <v>-7.3558568804164892E-2</v>
      </c>
      <c r="K7" s="2">
        <f ca="1"/>
        <v>-4.9424547283742015E-2</v>
      </c>
      <c r="L7" s="2">
        <f ca="1"/>
        <v>-7.9618581052001147E-3</v>
      </c>
      <c r="M7" s="2">
        <f ca="1"/>
        <v>-8.8706149947714863E-4</v>
      </c>
      <c r="O7" s="2">
        <f ca="1"/>
        <v>4.5074607645875595</v>
      </c>
      <c r="P7" s="2">
        <f ca="1"/>
        <v>4.5935585688041645</v>
      </c>
      <c r="Q7" s="2">
        <f ca="1"/>
        <v>4.6694245472837421</v>
      </c>
      <c r="R7" s="2">
        <f ca="1"/>
        <v>4.9179618581052003</v>
      </c>
      <c r="S7" s="2">
        <f ca="1"/>
        <v>4.8508870614994768</v>
      </c>
      <c r="V7" s="2">
        <f ca="1"/>
        <v>4.5074607645875595</v>
      </c>
      <c r="W7" s="2">
        <f ca="1"/>
        <v>4.5935585688041645</v>
      </c>
      <c r="X7" s="2">
        <f ca="1"/>
        <v>4.6694245472837421</v>
      </c>
      <c r="Y7" s="2">
        <f ca="1"/>
        <v>4.9179618581052003</v>
      </c>
      <c r="Z7" s="2">
        <f ca="1"/>
        <v>4.8508870614994768</v>
      </c>
    </row>
    <row r="8" spans="3:26" x14ac:dyDescent="0.5">
      <c r="C8">
        <v>4.46</v>
      </c>
      <c r="D8">
        <v>4.57</v>
      </c>
      <c r="E8">
        <v>4.67</v>
      </c>
      <c r="F8">
        <v>4.97</v>
      </c>
      <c r="G8">
        <v>4.91</v>
      </c>
      <c r="I8" s="2">
        <f ca="1"/>
        <v>-3.8233400402448048E-2</v>
      </c>
      <c r="J8" s="2">
        <f ca="1"/>
        <v>-1.5013909544256521E-2</v>
      </c>
      <c r="K8" s="2">
        <f ca="1"/>
        <v>8.1006036216910715E-3</v>
      </c>
      <c r="L8" s="2">
        <f ca="1"/>
        <v>5.7276528737596699E-2</v>
      </c>
      <c r="M8" s="2">
        <f ca="1"/>
        <v>6.3711661271935505E-2</v>
      </c>
      <c r="O8" s="2">
        <f ca="1"/>
        <v>4.498233400402448</v>
      </c>
      <c r="P8" s="2">
        <f ca="1"/>
        <v>4.5850139095442568</v>
      </c>
      <c r="Q8" s="2">
        <f ca="1"/>
        <v>4.6618993963783089</v>
      </c>
      <c r="R8" s="2">
        <f ca="1"/>
        <v>4.9127234712624031</v>
      </c>
      <c r="S8" s="2">
        <f ca="1"/>
        <v>4.8462883387280646</v>
      </c>
      <c r="V8" s="2">
        <f ca="1"/>
        <v>4.498233400402448</v>
      </c>
      <c r="W8" s="2">
        <f ca="1"/>
        <v>4.5850139095442568</v>
      </c>
      <c r="X8" s="2">
        <f ca="1"/>
        <v>4.6618993963783089</v>
      </c>
      <c r="Y8" s="2">
        <f ca="1"/>
        <v>4.9127234712624031</v>
      </c>
      <c r="Z8" s="2">
        <f ca="1"/>
        <v>4.8462883387280646</v>
      </c>
    </row>
    <row r="9" spans="3:26" x14ac:dyDescent="0.5">
      <c r="C9">
        <v>4.45</v>
      </c>
      <c r="D9">
        <v>4.5599999999999996</v>
      </c>
      <c r="E9">
        <v>4.67</v>
      </c>
      <c r="F9">
        <v>4.97</v>
      </c>
      <c r="G9">
        <v>4.91</v>
      </c>
      <c r="I9" s="2">
        <f ca="1"/>
        <v>-3.9006036217336337E-2</v>
      </c>
      <c r="J9" s="2">
        <f ca="1"/>
        <v>-1.6469250284348647E-2</v>
      </c>
      <c r="K9" s="2">
        <f ca="1"/>
        <v>1.5625754527124336E-2</v>
      </c>
      <c r="L9" s="2">
        <f ca="1"/>
        <v>6.2514915580393904E-2</v>
      </c>
      <c r="M9" s="2">
        <f ca="1"/>
        <v>6.8310384043347661E-2</v>
      </c>
      <c r="O9" s="2">
        <f ca="1"/>
        <v>4.4890060362173365</v>
      </c>
      <c r="P9" s="2">
        <f ca="1"/>
        <v>4.5764692502843483</v>
      </c>
      <c r="Q9" s="2">
        <f ca="1"/>
        <v>4.6543742454728756</v>
      </c>
      <c r="R9" s="2">
        <f ca="1"/>
        <v>4.9074850844196058</v>
      </c>
      <c r="S9" s="2">
        <f ca="1"/>
        <v>4.8416896159566525</v>
      </c>
      <c r="V9" s="2">
        <f ca="1"/>
        <v>4.4890060362173365</v>
      </c>
      <c r="W9" s="2">
        <f ca="1"/>
        <v>4.5764692502843483</v>
      </c>
      <c r="X9" s="2">
        <f ca="1"/>
        <v>4.6543742454728756</v>
      </c>
      <c r="Y9" s="2">
        <f ca="1"/>
        <v>4.9074850844196058</v>
      </c>
      <c r="Z9" s="2">
        <f ca="1"/>
        <v>4.8416896159566525</v>
      </c>
    </row>
    <row r="10" spans="3:26" x14ac:dyDescent="0.5">
      <c r="C10">
        <v>4.46</v>
      </c>
      <c r="D10">
        <v>4.57</v>
      </c>
      <c r="E10">
        <v>4.68</v>
      </c>
      <c r="F10">
        <v>4.9800000000000004</v>
      </c>
      <c r="G10">
        <v>4.92</v>
      </c>
      <c r="I10" s="2">
        <f ca="1"/>
        <v>-1.9778672032225053E-2</v>
      </c>
      <c r="J10" s="2">
        <f ca="1"/>
        <v>2.0754089755596894E-3</v>
      </c>
      <c r="K10" s="2">
        <f ca="1"/>
        <v>3.3150905432558275E-2</v>
      </c>
      <c r="L10" s="2">
        <f ca="1"/>
        <v>7.7753302423190895E-2</v>
      </c>
      <c r="M10" s="2">
        <f ca="1"/>
        <v>8.2909106814759603E-2</v>
      </c>
      <c r="O10" s="2">
        <f ca="1"/>
        <v>4.479778672032225</v>
      </c>
      <c r="P10" s="2">
        <f ca="1"/>
        <v>4.5679245910244406</v>
      </c>
      <c r="Q10" s="2">
        <f ca="1"/>
        <v>4.6468490945674414</v>
      </c>
      <c r="R10" s="2">
        <f ca="1"/>
        <v>4.9022466975768095</v>
      </c>
      <c r="S10" s="2">
        <f ca="1"/>
        <v>4.8370908931852403</v>
      </c>
      <c r="V10" s="2">
        <f ca="1"/>
        <v>4.479778672032225</v>
      </c>
      <c r="W10" s="2">
        <f ca="1"/>
        <v>4.5679245910244406</v>
      </c>
      <c r="X10" s="2">
        <f ca="1"/>
        <v>4.6468490945674414</v>
      </c>
      <c r="Y10" s="2">
        <f ca="1"/>
        <v>4.9022466975768095</v>
      </c>
      <c r="Z10" s="2">
        <f ca="1"/>
        <v>4.8370908931852403</v>
      </c>
    </row>
    <row r="11" spans="3:26" x14ac:dyDescent="0.5">
      <c r="C11">
        <v>4.59</v>
      </c>
      <c r="D11">
        <v>4.7</v>
      </c>
      <c r="E11">
        <v>4.7699999999999996</v>
      </c>
      <c r="F11">
        <v>5.04</v>
      </c>
      <c r="G11">
        <v>4.96</v>
      </c>
      <c r="I11" s="2">
        <f ca="1"/>
        <v>0.11944869215288634</v>
      </c>
      <c r="J11" s="2">
        <f ca="1"/>
        <v>0.14062006823546813</v>
      </c>
      <c r="K11" s="2">
        <f ca="1"/>
        <v>0.1306760563379914</v>
      </c>
      <c r="L11" s="2">
        <f ca="1"/>
        <v>0.14299168926598771</v>
      </c>
      <c r="M11" s="2">
        <f ca="1"/>
        <v>0.12750782958617179</v>
      </c>
      <c r="O11" s="2">
        <f ca="1"/>
        <v>4.4705513078471135</v>
      </c>
      <c r="P11" s="2">
        <f ca="1"/>
        <v>4.559379931764532</v>
      </c>
      <c r="Q11" s="2">
        <f ca="1"/>
        <v>4.6393239436620082</v>
      </c>
      <c r="R11" s="2">
        <f ca="1"/>
        <v>4.8970083107340123</v>
      </c>
      <c r="S11" s="2">
        <f ca="1"/>
        <v>4.8324921704138282</v>
      </c>
      <c r="V11" s="2">
        <f ca="1"/>
        <v>4.4705513078471135</v>
      </c>
      <c r="W11" s="2">
        <f ca="1"/>
        <v>4.559379931764532</v>
      </c>
      <c r="X11" s="2">
        <f ca="1"/>
        <v>4.6393239436620082</v>
      </c>
      <c r="Y11" s="2">
        <f ca="1"/>
        <v>4.8970083107340123</v>
      </c>
      <c r="Z11" s="2">
        <f ca="1"/>
        <v>4.8324921704138282</v>
      </c>
    </row>
    <row r="12" spans="3:26" x14ac:dyDescent="0.5">
      <c r="C12">
        <v>4.6100000000000003</v>
      </c>
      <c r="D12">
        <v>4.71</v>
      </c>
      <c r="E12">
        <v>4.79</v>
      </c>
      <c r="F12">
        <v>5.05</v>
      </c>
      <c r="G12">
        <v>4.97</v>
      </c>
      <c r="I12" s="2">
        <f ca="1"/>
        <v>0.1486760563379983</v>
      </c>
      <c r="J12" s="2">
        <f ca="1"/>
        <v>0.15916472749537558</v>
      </c>
      <c r="K12" s="2">
        <f ca="1"/>
        <v>0.15820120724342512</v>
      </c>
      <c r="L12" s="2">
        <f ca="1"/>
        <v>0.1582300761087847</v>
      </c>
      <c r="M12" s="2">
        <f ca="1"/>
        <v>0.14210655235758374</v>
      </c>
      <c r="O12" s="2">
        <f ca="1"/>
        <v>4.461323943662002</v>
      </c>
      <c r="P12" s="2">
        <f ca="1"/>
        <v>4.5508352725046244</v>
      </c>
      <c r="Q12" s="2">
        <f ca="1"/>
        <v>4.6317987927565749</v>
      </c>
      <c r="R12" s="2">
        <f ca="1"/>
        <v>4.8917699238912151</v>
      </c>
      <c r="S12" s="2">
        <f ca="1"/>
        <v>4.827893447642416</v>
      </c>
      <c r="V12" s="2">
        <f ca="1"/>
        <v>4.461323943662002</v>
      </c>
      <c r="W12" s="2">
        <f ca="1"/>
        <v>4.5508352725046244</v>
      </c>
      <c r="X12" s="2">
        <f ca="1"/>
        <v>4.6317987927565749</v>
      </c>
      <c r="Y12" s="2">
        <f ca="1"/>
        <v>4.8917699238912151</v>
      </c>
      <c r="Z12" s="2">
        <f ca="1"/>
        <v>4.827893447642416</v>
      </c>
    </row>
    <row r="13" spans="3:26" x14ac:dyDescent="0.5">
      <c r="C13">
        <v>4.59</v>
      </c>
      <c r="D13">
        <v>4.7</v>
      </c>
      <c r="E13">
        <v>4.78</v>
      </c>
      <c r="F13">
        <v>5.0599999999999996</v>
      </c>
      <c r="G13">
        <v>4.9800000000000004</v>
      </c>
      <c r="I13" s="2">
        <f ca="1"/>
        <v>0.13790342052310933</v>
      </c>
      <c r="J13" s="2">
        <f ca="1"/>
        <v>0.15770938675528434</v>
      </c>
      <c r="K13" s="2">
        <f ca="1"/>
        <v>0.1557263581488586</v>
      </c>
      <c r="L13" s="2">
        <f ca="1"/>
        <v>0.17346846295158169</v>
      </c>
      <c r="M13" s="2">
        <f ca="1"/>
        <v>0.15670527512899657</v>
      </c>
      <c r="O13" s="2">
        <f ca="1"/>
        <v>4.4520965794768905</v>
      </c>
      <c r="P13" s="2">
        <f ca="1"/>
        <v>4.5422906132447158</v>
      </c>
      <c r="Q13" s="2">
        <f ca="1"/>
        <v>4.6242736418511416</v>
      </c>
      <c r="R13" s="2">
        <f ca="1"/>
        <v>4.8865315370484179</v>
      </c>
      <c r="S13" s="2">
        <f ca="1"/>
        <v>4.8232947248710039</v>
      </c>
      <c r="V13" s="2">
        <f ca="1"/>
        <v>4.4520965794768905</v>
      </c>
      <c r="W13" s="2">
        <f ca="1"/>
        <v>4.5422906132447158</v>
      </c>
      <c r="X13" s="2">
        <f ca="1"/>
        <v>4.6242736418511416</v>
      </c>
      <c r="Y13" s="2">
        <f ca="1"/>
        <v>4.8865315370484179</v>
      </c>
      <c r="Z13" s="2">
        <f ca="1"/>
        <v>4.8232947248710039</v>
      </c>
    </row>
    <row r="14" spans="3:26" x14ac:dyDescent="0.5">
      <c r="C14">
        <v>4.45</v>
      </c>
      <c r="D14">
        <v>4.55</v>
      </c>
      <c r="E14">
        <v>4.66</v>
      </c>
      <c r="F14">
        <v>4.95</v>
      </c>
      <c r="G14">
        <v>4.88</v>
      </c>
      <c r="I14" s="2">
        <f ca="1"/>
        <v>7.1307847082211495E-3</v>
      </c>
      <c r="J14" s="2">
        <f ca="1"/>
        <v>1.6254046015191648E-2</v>
      </c>
      <c r="K14" s="2">
        <f ca="1"/>
        <v>4.3251509054292647E-2</v>
      </c>
      <c r="L14" s="2">
        <f ca="1"/>
        <v>6.8706849794378577E-2</v>
      </c>
      <c r="M14" s="2">
        <f ca="1"/>
        <v>6.1303997900408191E-2</v>
      </c>
      <c r="O14" s="2">
        <f ca="1"/>
        <v>4.442869215291779</v>
      </c>
      <c r="P14" s="2">
        <f ca="1"/>
        <v>4.5337459539848082</v>
      </c>
      <c r="Q14" s="2">
        <f ca="1"/>
        <v>4.6167484909457075</v>
      </c>
      <c r="R14" s="2">
        <f ca="1"/>
        <v>4.8812931502056216</v>
      </c>
      <c r="S14" s="2">
        <f ca="1"/>
        <v>4.8186960020995917</v>
      </c>
      <c r="V14" s="2">
        <f ca="1"/>
        <v>4.442869215291779</v>
      </c>
      <c r="W14" s="2">
        <f ca="1"/>
        <v>4.5337459539848082</v>
      </c>
      <c r="X14" s="2">
        <f ca="1"/>
        <v>4.6167484909457075</v>
      </c>
      <c r="Y14" s="2">
        <f ca="1"/>
        <v>4.8812931502056216</v>
      </c>
      <c r="Z14" s="2">
        <f ca="1"/>
        <v>4.8186960020995917</v>
      </c>
    </row>
    <row r="15" spans="3:26" x14ac:dyDescent="0.5">
      <c r="C15">
        <v>4.3899999999999997</v>
      </c>
      <c r="D15">
        <v>4.5</v>
      </c>
      <c r="E15">
        <v>4.6100000000000003</v>
      </c>
      <c r="F15">
        <v>4.91</v>
      </c>
      <c r="G15">
        <v>4.84</v>
      </c>
      <c r="I15" s="2">
        <f ca="1"/>
        <v>-4.3641851106667851E-2</v>
      </c>
      <c r="J15" s="2">
        <f ca="1"/>
        <v>-2.5201294724899626E-2</v>
      </c>
      <c r="K15" s="2">
        <f ca="1"/>
        <v>7.7665995972608926E-4</v>
      </c>
      <c r="L15" s="2">
        <f ca="1"/>
        <v>3.3945236637175746E-2</v>
      </c>
      <c r="M15" s="2">
        <f ca="1"/>
        <v>2.5902720671819424E-2</v>
      </c>
      <c r="O15" s="2">
        <f ca="1"/>
        <v>4.4336418511066675</v>
      </c>
      <c r="P15" s="2">
        <f ca="1"/>
        <v>4.5252012947248996</v>
      </c>
      <c r="Q15" s="2">
        <f ca="1"/>
        <v>4.6092233400402742</v>
      </c>
      <c r="R15" s="2">
        <f ca="1"/>
        <v>4.8760547633628244</v>
      </c>
      <c r="S15" s="2">
        <f ca="1"/>
        <v>4.8140972793281804</v>
      </c>
      <c r="V15" s="2">
        <f ca="1"/>
        <v>4.4336418511066675</v>
      </c>
      <c r="W15" s="2">
        <f ca="1"/>
        <v>4.5252012947248996</v>
      </c>
      <c r="X15" s="2">
        <f ca="1"/>
        <v>4.6092233400402742</v>
      </c>
      <c r="Y15" s="2">
        <f ca="1"/>
        <v>4.8760547633628244</v>
      </c>
      <c r="Z15" s="2">
        <f ca="1"/>
        <v>4.8140972793281804</v>
      </c>
    </row>
    <row r="16" spans="3:26" x14ac:dyDescent="0.5">
      <c r="C16">
        <v>4.42</v>
      </c>
      <c r="D16">
        <v>4.5199999999999996</v>
      </c>
      <c r="E16">
        <v>4.6100000000000003</v>
      </c>
      <c r="F16">
        <v>4.91</v>
      </c>
      <c r="G16">
        <v>4.84</v>
      </c>
      <c r="I16" s="2">
        <f ca="1"/>
        <v>-4.4144869215561044E-3</v>
      </c>
      <c r="J16" s="2">
        <f ca="1"/>
        <v>3.3433645350076091E-3</v>
      </c>
      <c r="K16" s="2">
        <f ca="1"/>
        <v>8.3018108651593536E-3</v>
      </c>
      <c r="L16" s="2">
        <f ca="1"/>
        <v>3.9183623479972951E-2</v>
      </c>
      <c r="M16" s="2">
        <f ca="1"/>
        <v>3.050144344323158E-2</v>
      </c>
      <c r="O16" s="2">
        <f ca="1"/>
        <v>4.424414486921556</v>
      </c>
      <c r="P16" s="2">
        <f ca="1"/>
        <v>4.516656635464992</v>
      </c>
      <c r="Q16" s="2">
        <f ca="1"/>
        <v>4.601698189134841</v>
      </c>
      <c r="R16" s="2">
        <f ca="1"/>
        <v>4.8708163765200272</v>
      </c>
      <c r="S16" s="2">
        <f ca="1"/>
        <v>4.8094985565567683</v>
      </c>
      <c r="V16" s="2">
        <f ca="1"/>
        <v>4.424414486921556</v>
      </c>
      <c r="W16" s="2">
        <f ca="1"/>
        <v>4.516656635464992</v>
      </c>
      <c r="X16" s="2">
        <f ca="1"/>
        <v>4.601698189134841</v>
      </c>
      <c r="Y16" s="2">
        <f ca="1"/>
        <v>4.8708163765200272</v>
      </c>
      <c r="Z16" s="2">
        <f ca="1"/>
        <v>4.8094985565567683</v>
      </c>
    </row>
    <row r="17" spans="3:26" x14ac:dyDescent="0.5">
      <c r="C17">
        <v>4.4000000000000004</v>
      </c>
      <c r="D17">
        <v>4.49</v>
      </c>
      <c r="E17">
        <v>4.57</v>
      </c>
      <c r="F17">
        <v>4.87</v>
      </c>
      <c r="G17">
        <v>4.8</v>
      </c>
      <c r="I17" s="2">
        <f ca="1"/>
        <v>-1.5187122736444181E-2</v>
      </c>
      <c r="J17" s="2">
        <f ca="1"/>
        <v>-1.8111976205083202E-2</v>
      </c>
      <c r="K17" s="2">
        <f ca="1"/>
        <v>-2.4173038229407418E-2</v>
      </c>
      <c r="L17" s="2">
        <f ca="1"/>
        <v>4.422010322769232E-3</v>
      </c>
      <c r="M17" s="2">
        <f ca="1"/>
        <v>-4.8998337853563001E-3</v>
      </c>
      <c r="O17" s="2">
        <f ca="1"/>
        <v>4.4151871227364445</v>
      </c>
      <c r="P17" s="2">
        <f ca="1"/>
        <v>4.5081119762050834</v>
      </c>
      <c r="Q17" s="2">
        <f ca="1"/>
        <v>4.5941730382294077</v>
      </c>
      <c r="R17" s="2">
        <f ca="1"/>
        <v>4.8655779896772309</v>
      </c>
      <c r="S17" s="2">
        <f ca="1"/>
        <v>4.8048998337853561</v>
      </c>
      <c r="V17" s="2">
        <f ca="1"/>
        <v>4.4151871227364445</v>
      </c>
      <c r="W17" s="2">
        <f ca="1"/>
        <v>4.5081119762050834</v>
      </c>
      <c r="X17" s="2">
        <f ca="1"/>
        <v>4.5941730382294077</v>
      </c>
      <c r="Y17" s="2">
        <f ca="1"/>
        <v>4.8655779896772309</v>
      </c>
      <c r="Z17" s="2">
        <f ca="1"/>
        <v>4.8048998337853561</v>
      </c>
    </row>
    <row r="18" spans="3:26" x14ac:dyDescent="0.5">
      <c r="C18">
        <v>4.43</v>
      </c>
      <c r="D18">
        <v>4.51</v>
      </c>
      <c r="E18">
        <v>4.5999999999999996</v>
      </c>
      <c r="F18">
        <v>4.8899999999999997</v>
      </c>
      <c r="G18">
        <v>4.82</v>
      </c>
      <c r="I18" s="2">
        <f ca="1"/>
        <v>2.4040241448666677E-2</v>
      </c>
      <c r="J18" s="2">
        <f ca="1"/>
        <v>1.0432683054824032E-2</v>
      </c>
      <c r="K18" s="2">
        <f ca="1"/>
        <v>1.3352112676026096E-2</v>
      </c>
      <c r="L18" s="2">
        <f ca="1"/>
        <v>2.966039716556601E-2</v>
      </c>
      <c r="M18" s="2">
        <f ca="1"/>
        <v>1.9698888986056318E-2</v>
      </c>
      <c r="O18" s="2">
        <f ca="1"/>
        <v>4.405959758551333</v>
      </c>
      <c r="P18" s="2">
        <f ca="1"/>
        <v>4.4995673169451758</v>
      </c>
      <c r="Q18" s="2">
        <f ca="1"/>
        <v>4.5866478873239735</v>
      </c>
      <c r="R18" s="2">
        <f ca="1"/>
        <v>4.8603396028344337</v>
      </c>
      <c r="S18" s="2">
        <f ca="1"/>
        <v>4.800301111013944</v>
      </c>
      <c r="V18" s="2">
        <f ca="1"/>
        <v>4.405959758551333</v>
      </c>
      <c r="W18" s="2">
        <f ca="1"/>
        <v>4.4995673169451758</v>
      </c>
      <c r="X18" s="2">
        <f ca="1"/>
        <v>4.5866478873239735</v>
      </c>
      <c r="Y18" s="2">
        <f ca="1"/>
        <v>4.8603396028344337</v>
      </c>
      <c r="Z18" s="2">
        <f ca="1"/>
        <v>4.800301111013944</v>
      </c>
    </row>
    <row r="19" spans="3:26" x14ac:dyDescent="0.5">
      <c r="C19">
        <v>4.45</v>
      </c>
      <c r="D19">
        <v>4.55</v>
      </c>
      <c r="E19">
        <v>4.6500000000000004</v>
      </c>
      <c r="F19">
        <v>4.92</v>
      </c>
      <c r="G19">
        <v>4.87</v>
      </c>
      <c r="I19" s="2">
        <f ca="1"/>
        <v>5.3267605633778636E-2</v>
      </c>
      <c r="J19" s="2">
        <f ca="1"/>
        <v>5.8977342314732617E-2</v>
      </c>
      <c r="K19" s="2">
        <f ca="1"/>
        <v>7.087726358146007E-2</v>
      </c>
      <c r="L19" s="2">
        <f ca="1"/>
        <v>6.4898784008363464E-2</v>
      </c>
      <c r="M19" s="2">
        <f ca="1"/>
        <v>7.4297611757468296E-2</v>
      </c>
      <c r="O19" s="2">
        <f ca="1"/>
        <v>4.3967323943662215</v>
      </c>
      <c r="P19" s="2">
        <f ca="1"/>
        <v>4.4910226576852672</v>
      </c>
      <c r="Q19" s="2">
        <f ca="1"/>
        <v>4.5791227364185403</v>
      </c>
      <c r="R19" s="2">
        <f ca="1"/>
        <v>4.8551012159916365</v>
      </c>
      <c r="S19" s="2">
        <f ca="1"/>
        <v>4.7957023882425318</v>
      </c>
      <c r="V19" s="2">
        <f ca="1"/>
        <v>4.3967323943662215</v>
      </c>
      <c r="W19" s="2">
        <f ca="1"/>
        <v>4.4910226576852672</v>
      </c>
      <c r="X19" s="2">
        <f ca="1"/>
        <v>4.5791227364185403</v>
      </c>
      <c r="Y19" s="2">
        <f ca="1"/>
        <v>4.8551012159916365</v>
      </c>
      <c r="Z19" s="2">
        <f ca="1"/>
        <v>4.7957023882425318</v>
      </c>
    </row>
    <row r="20" spans="3:26" x14ac:dyDescent="0.5">
      <c r="C20">
        <v>4.43</v>
      </c>
      <c r="D20">
        <v>4.53</v>
      </c>
      <c r="E20">
        <v>4.63</v>
      </c>
      <c r="F20">
        <v>4.91</v>
      </c>
      <c r="G20">
        <v>4.8499999999999996</v>
      </c>
      <c r="I20" s="2">
        <f ca="1"/>
        <v>4.2494969818889672E-2</v>
      </c>
      <c r="J20" s="2">
        <f ca="1"/>
        <v>4.7522001574640704E-2</v>
      </c>
      <c r="K20" s="2">
        <f ca="1"/>
        <v>5.8402414486892873E-2</v>
      </c>
      <c r="L20" s="2">
        <f ca="1"/>
        <v>6.0137170851160882E-2</v>
      </c>
      <c r="M20" s="2">
        <f ca="1"/>
        <v>5.889633452887999E-2</v>
      </c>
      <c r="O20" s="2">
        <f ca="1"/>
        <v>4.38750503018111</v>
      </c>
      <c r="P20" s="2">
        <f ca="1"/>
        <v>4.4824779984253595</v>
      </c>
      <c r="Q20" s="2">
        <f ca="1"/>
        <v>4.571597585513107</v>
      </c>
      <c r="R20" s="2">
        <f ca="1"/>
        <v>4.8498628291488393</v>
      </c>
      <c r="S20" s="2">
        <f ca="1"/>
        <v>4.7911036654711197</v>
      </c>
      <c r="V20" s="2">
        <f ca="1"/>
        <v>4.38750503018111</v>
      </c>
      <c r="W20" s="2">
        <f ca="1"/>
        <v>4.4824779984253595</v>
      </c>
      <c r="X20" s="2">
        <f ca="1"/>
        <v>4.571597585513107</v>
      </c>
      <c r="Y20" s="2">
        <f ca="1"/>
        <v>4.8498628291488393</v>
      </c>
      <c r="Z20" s="2">
        <f ca="1"/>
        <v>4.7911036654711197</v>
      </c>
    </row>
    <row r="21" spans="3:26" x14ac:dyDescent="0.5">
      <c r="C21">
        <v>4.32</v>
      </c>
      <c r="D21">
        <v>4.43</v>
      </c>
      <c r="E21">
        <v>4.53</v>
      </c>
      <c r="F21">
        <v>4.82</v>
      </c>
      <c r="G21">
        <v>4.76</v>
      </c>
      <c r="I21" s="2">
        <f ca="1"/>
        <v>-5.8277665995998262E-2</v>
      </c>
      <c r="J21" s="2">
        <f ca="1"/>
        <v>-4.3933339165451279E-2</v>
      </c>
      <c r="K21" s="2">
        <f ca="1"/>
        <v>-3.4072434607673507E-2</v>
      </c>
      <c r="L21" s="2">
        <f ca="1"/>
        <v>-2.462444230604266E-2</v>
      </c>
      <c r="M21" s="2">
        <f ca="1"/>
        <v>-2.6504942699707712E-2</v>
      </c>
      <c r="O21" s="2">
        <f ca="1"/>
        <v>4.3782776659959985</v>
      </c>
      <c r="P21" s="2">
        <f ca="1"/>
        <v>4.473933339165451</v>
      </c>
      <c r="Q21" s="2">
        <f ca="1"/>
        <v>4.5640724346076738</v>
      </c>
      <c r="R21" s="2">
        <f ca="1"/>
        <v>4.8446244423060429</v>
      </c>
      <c r="S21" s="2">
        <f ca="1"/>
        <v>4.7865049426997075</v>
      </c>
      <c r="V21" s="2">
        <f ca="1"/>
        <v>4.3782776659959985</v>
      </c>
      <c r="W21" s="2">
        <f ca="1"/>
        <v>4.473933339165451</v>
      </c>
      <c r="X21" s="2">
        <f ca="1"/>
        <v>4.5640724346076738</v>
      </c>
      <c r="Y21" s="2">
        <f ca="1"/>
        <v>4.8446244423060429</v>
      </c>
      <c r="Z21" s="2">
        <f ca="1"/>
        <v>4.7865049426997075</v>
      </c>
    </row>
    <row r="22" spans="3:26" x14ac:dyDescent="0.5">
      <c r="C22">
        <v>4.33</v>
      </c>
      <c r="D22">
        <v>4.43</v>
      </c>
      <c r="E22">
        <v>4.55</v>
      </c>
      <c r="F22">
        <v>4.84</v>
      </c>
      <c r="G22">
        <v>4.78</v>
      </c>
      <c r="I22" s="2">
        <f ca="1"/>
        <v>-3.9050301810886978E-2</v>
      </c>
      <c r="J22" s="2">
        <f ca="1"/>
        <v>-3.5388679905543619E-2</v>
      </c>
      <c r="K22" s="2">
        <f ca="1"/>
        <v>-6.5472837022397812E-3</v>
      </c>
      <c r="L22" s="2">
        <f ca="1"/>
        <v>6.1394453675411853E-4</v>
      </c>
      <c r="M22" s="2">
        <f ca="1"/>
        <v>-1.9062199282950942E-3</v>
      </c>
      <c r="O22" s="2">
        <f ca="1"/>
        <v>4.369050301810887</v>
      </c>
      <c r="P22" s="2">
        <f ca="1"/>
        <v>4.4653886799055433</v>
      </c>
      <c r="Q22" s="2">
        <f ca="1"/>
        <v>4.5565472837022396</v>
      </c>
      <c r="R22" s="2">
        <f ca="1"/>
        <v>4.8393860554632457</v>
      </c>
      <c r="S22" s="2">
        <f ca="1"/>
        <v>4.7819062199282953</v>
      </c>
      <c r="V22" s="2">
        <f ca="1"/>
        <v>4.369050301810887</v>
      </c>
      <c r="W22" s="2">
        <f ca="1"/>
        <v>4.4653886799055433</v>
      </c>
      <c r="X22" s="2">
        <f ca="1"/>
        <v>4.5565472837022396</v>
      </c>
      <c r="Y22" s="2">
        <f ca="1"/>
        <v>4.8393860554632457</v>
      </c>
      <c r="Z22" s="2">
        <f ca="1"/>
        <v>4.7819062199282953</v>
      </c>
    </row>
    <row r="23" spans="3:26" x14ac:dyDescent="0.5">
      <c r="C23">
        <v>4.3499999999999996</v>
      </c>
      <c r="D23">
        <v>4.4400000000000004</v>
      </c>
      <c r="E23">
        <v>4.55</v>
      </c>
      <c r="F23">
        <v>4.8499999999999996</v>
      </c>
      <c r="G23">
        <v>4.79</v>
      </c>
      <c r="I23" s="2">
        <f ca="1"/>
        <v>-9.8229376257759071E-3</v>
      </c>
      <c r="J23" s="2">
        <f ca="1"/>
        <v>-1.6844020645634394E-2</v>
      </c>
      <c r="K23" s="2">
        <f ca="1"/>
        <v>9.7786720319348319E-4</v>
      </c>
      <c r="L23" s="2">
        <f ca="1"/>
        <v>1.585233137955111E-2</v>
      </c>
      <c r="M23" s="2">
        <f ca="1"/>
        <v>1.2692502843116849E-2</v>
      </c>
      <c r="O23" s="2">
        <f ca="1"/>
        <v>4.3598229376257756</v>
      </c>
      <c r="P23" s="2">
        <f ca="1"/>
        <v>4.4568440206456348</v>
      </c>
      <c r="Q23" s="2">
        <f ca="1"/>
        <v>4.5490221327968063</v>
      </c>
      <c r="R23" s="2">
        <f ca="1"/>
        <v>4.8341476686204485</v>
      </c>
      <c r="S23" s="2">
        <f ca="1"/>
        <v>4.7773074971568832</v>
      </c>
      <c r="V23" s="2">
        <f ca="1"/>
        <v>4.3598229376257756</v>
      </c>
      <c r="W23" s="2">
        <f ca="1"/>
        <v>4.4568440206456348</v>
      </c>
      <c r="X23" s="2">
        <f ca="1"/>
        <v>4.5490221327968063</v>
      </c>
      <c r="Y23" s="2">
        <f ca="1"/>
        <v>4.8341476686204485</v>
      </c>
      <c r="Z23" s="2">
        <f ca="1"/>
        <v>4.7773074971568832</v>
      </c>
    </row>
    <row r="24" spans="3:26" x14ac:dyDescent="0.5">
      <c r="C24">
        <v>4.3099999999999996</v>
      </c>
      <c r="D24">
        <v>4.41</v>
      </c>
      <c r="E24">
        <v>4.5199999999999996</v>
      </c>
      <c r="F24">
        <v>4.8099999999999996</v>
      </c>
      <c r="G24">
        <v>4.76</v>
      </c>
      <c r="I24" s="2">
        <f ca="1"/>
        <v>-4.0595573440664445E-2</v>
      </c>
      <c r="J24" s="2">
        <f ca="1"/>
        <v>-3.8299361385726982E-2</v>
      </c>
      <c r="K24" s="2">
        <f ca="1"/>
        <v>-2.1496981891373501E-2</v>
      </c>
      <c r="L24" s="2">
        <f ca="1"/>
        <v>-1.8909281777651721E-2</v>
      </c>
      <c r="M24" s="2">
        <f ca="1"/>
        <v>-1.2708774385471244E-2</v>
      </c>
      <c r="O24" s="2">
        <f ca="1"/>
        <v>4.3505955734406641</v>
      </c>
      <c r="P24" s="2">
        <f ca="1"/>
        <v>4.4482993613857271</v>
      </c>
      <c r="Q24" s="2">
        <f ca="1"/>
        <v>4.5414969818913731</v>
      </c>
      <c r="R24" s="2">
        <f ca="1"/>
        <v>4.8289092817776513</v>
      </c>
      <c r="S24" s="2">
        <f ca="1"/>
        <v>4.772708774385471</v>
      </c>
      <c r="V24" s="2">
        <f ca="1"/>
        <v>4.3505955734406641</v>
      </c>
      <c r="W24" s="2">
        <f ca="1"/>
        <v>4.4482993613857271</v>
      </c>
      <c r="X24" s="2">
        <f ca="1"/>
        <v>4.5414969818913731</v>
      </c>
      <c r="Y24" s="2">
        <f ca="1"/>
        <v>4.8289092817776513</v>
      </c>
      <c r="Z24" s="2">
        <f ca="1"/>
        <v>4.772708774385471</v>
      </c>
    </row>
    <row r="25" spans="3:26" x14ac:dyDescent="0.5">
      <c r="C25">
        <v>4.3600000000000003</v>
      </c>
      <c r="D25">
        <v>4.47</v>
      </c>
      <c r="E25">
        <v>4.58</v>
      </c>
      <c r="F25">
        <v>4.88</v>
      </c>
      <c r="G25">
        <v>4.83</v>
      </c>
      <c r="I25" s="2">
        <f ca="1"/>
        <v>1.8631790744447763E-2</v>
      </c>
      <c r="J25" s="2">
        <f ca="1"/>
        <v>3.0245297874181176E-2</v>
      </c>
      <c r="K25" s="2">
        <f ca="1"/>
        <v>4.6028169014060261E-2</v>
      </c>
      <c r="L25" s="2">
        <f ca="1"/>
        <v>5.632910506514488E-2</v>
      </c>
      <c r="M25" s="2">
        <f ca="1"/>
        <v>6.1889948385941196E-2</v>
      </c>
      <c r="O25" s="2">
        <f ca="1"/>
        <v>4.3413682092555526</v>
      </c>
      <c r="P25" s="2">
        <f ca="1"/>
        <v>4.4397547021258186</v>
      </c>
      <c r="Q25" s="2">
        <f ca="1"/>
        <v>4.5339718309859398</v>
      </c>
      <c r="R25" s="2">
        <f ca="1"/>
        <v>4.823670894934855</v>
      </c>
      <c r="S25" s="2">
        <f ca="1"/>
        <v>4.7681100516140589</v>
      </c>
      <c r="V25" s="2">
        <f ca="1"/>
        <v>4.3413682092555526</v>
      </c>
      <c r="W25" s="2">
        <f ca="1"/>
        <v>4.4397547021258186</v>
      </c>
      <c r="X25" s="2">
        <f ca="1"/>
        <v>4.5339718309859398</v>
      </c>
      <c r="Y25" s="2">
        <f ca="1"/>
        <v>4.823670894934855</v>
      </c>
      <c r="Z25" s="2">
        <f ca="1"/>
        <v>4.7681100516140589</v>
      </c>
    </row>
    <row r="26" spans="3:26" x14ac:dyDescent="0.5">
      <c r="C26">
        <v>4.3499999999999996</v>
      </c>
      <c r="D26">
        <v>4.45</v>
      </c>
      <c r="E26">
        <v>4.54</v>
      </c>
      <c r="F26">
        <v>4.82</v>
      </c>
      <c r="G26">
        <v>4.7699999999999996</v>
      </c>
      <c r="I26" s="2">
        <f ca="1"/>
        <v>1.7859154929558585E-2</v>
      </c>
      <c r="J26" s="2">
        <f ca="1"/>
        <v>1.8789957134089263E-2</v>
      </c>
      <c r="K26" s="2">
        <f ca="1"/>
        <v>1.3553319919494378E-2</v>
      </c>
      <c r="L26" s="2">
        <f ca="1"/>
        <v>1.5674919079424754E-3</v>
      </c>
      <c r="M26" s="2">
        <f ca="1"/>
        <v>6.4886711573528544E-3</v>
      </c>
      <c r="O26" s="2">
        <f ca="1"/>
        <v>4.3321408450704411</v>
      </c>
      <c r="P26" s="2">
        <f ca="1"/>
        <v>4.4312100428659109</v>
      </c>
      <c r="Q26" s="2">
        <f ca="1"/>
        <v>4.5264466800805057</v>
      </c>
      <c r="R26" s="2">
        <f ca="1"/>
        <v>4.8184325080920578</v>
      </c>
      <c r="S26" s="2">
        <f ca="1"/>
        <v>4.7635113288426467</v>
      </c>
      <c r="V26" s="2">
        <f ca="1"/>
        <v>4.3321408450704411</v>
      </c>
      <c r="W26" s="2">
        <f ca="1"/>
        <v>4.4312100428659109</v>
      </c>
      <c r="X26" s="2">
        <f ca="1"/>
        <v>4.5264466800805057</v>
      </c>
      <c r="Y26" s="2">
        <f ca="1"/>
        <v>4.8184325080920578</v>
      </c>
      <c r="Z26" s="2">
        <f ca="1"/>
        <v>4.7635113288426467</v>
      </c>
    </row>
    <row r="27" spans="3:26" x14ac:dyDescent="0.5">
      <c r="C27">
        <v>4.3099999999999996</v>
      </c>
      <c r="D27">
        <v>4.42</v>
      </c>
      <c r="E27">
        <v>4.5199999999999996</v>
      </c>
      <c r="F27">
        <v>4.8099999999999996</v>
      </c>
      <c r="G27">
        <v>4.75</v>
      </c>
      <c r="I27" s="2">
        <f ca="1"/>
        <v>-1.2913480885329953E-2</v>
      </c>
      <c r="J27" s="2">
        <f ca="1"/>
        <v>-2.6653836060024361E-3</v>
      </c>
      <c r="K27" s="2">
        <f ca="1"/>
        <v>1.0784708249271802E-3</v>
      </c>
      <c r="L27" s="2">
        <f ca="1"/>
        <v>-3.1941212492609949E-3</v>
      </c>
      <c r="M27" s="2">
        <f ca="1"/>
        <v>-8.9126060712345634E-3</v>
      </c>
      <c r="O27" s="2">
        <f ca="1"/>
        <v>4.3229134808853296</v>
      </c>
      <c r="P27" s="2">
        <f ca="1"/>
        <v>4.4226653836060024</v>
      </c>
      <c r="Q27" s="2">
        <f ca="1"/>
        <v>4.5189215291750724</v>
      </c>
      <c r="R27" s="2">
        <f ca="1"/>
        <v>4.8131941212492606</v>
      </c>
      <c r="S27" s="2">
        <f ca="1"/>
        <v>4.7589126060712346</v>
      </c>
      <c r="V27" s="2">
        <f ca="1"/>
        <v>4.3229134808853296</v>
      </c>
      <c r="W27" s="2">
        <f ca="1"/>
        <v>4.4226653836060024</v>
      </c>
      <c r="X27" s="2">
        <f ca="1"/>
        <v>4.5189215291750724</v>
      </c>
      <c r="Y27" s="2">
        <f ca="1"/>
        <v>4.8131941212492606</v>
      </c>
      <c r="Z27" s="2">
        <f ca="1"/>
        <v>4.7589126060712346</v>
      </c>
    </row>
    <row r="28" spans="3:26" x14ac:dyDescent="0.5">
      <c r="C28">
        <v>4.24</v>
      </c>
      <c r="D28">
        <v>4.33</v>
      </c>
      <c r="E28">
        <v>4.43</v>
      </c>
      <c r="F28">
        <v>4.6900000000000004</v>
      </c>
      <c r="G28">
        <v>4.6399999999999997</v>
      </c>
      <c r="I28" s="2">
        <f ca="1"/>
        <v>-7.3686116700217852E-2</v>
      </c>
      <c r="J28" s="2">
        <f ca="1"/>
        <v>-8.4120724346094633E-2</v>
      </c>
      <c r="K28" s="2">
        <f ca="1"/>
        <v>-8.1396378269639413E-2</v>
      </c>
      <c r="L28" s="2">
        <f ca="1"/>
        <v>-0.1179557344064639</v>
      </c>
      <c r="M28" s="2">
        <f ca="1"/>
        <v>-0.11431388329982273</v>
      </c>
      <c r="O28" s="2">
        <f ca="1"/>
        <v>4.3136861167002181</v>
      </c>
      <c r="P28" s="2">
        <f ca="1"/>
        <v>4.4141207243460947</v>
      </c>
      <c r="Q28" s="2">
        <f ca="1"/>
        <v>4.5113963782696391</v>
      </c>
      <c r="R28" s="2">
        <f ca="1"/>
        <v>4.8079557344064643</v>
      </c>
      <c r="S28" s="2">
        <f ca="1"/>
        <v>4.7543138832998224</v>
      </c>
      <c r="V28" s="2">
        <f ca="1"/>
        <v>4.3136861167002181</v>
      </c>
      <c r="W28" s="2">
        <f ca="1"/>
        <v>4.4141207243460947</v>
      </c>
      <c r="X28" s="2">
        <f ca="1"/>
        <v>4.5113963782696391</v>
      </c>
      <c r="Y28" s="2">
        <f ca="1"/>
        <v>4.8079557344064643</v>
      </c>
      <c r="Z28" s="2">
        <f ca="1"/>
        <v>4.7543138832998224</v>
      </c>
    </row>
    <row r="29" spans="3:26" x14ac:dyDescent="0.5">
      <c r="C29">
        <v>4.28</v>
      </c>
      <c r="D29">
        <v>4.3600000000000003</v>
      </c>
      <c r="E29">
        <v>4.45</v>
      </c>
      <c r="F29">
        <v>4.7</v>
      </c>
      <c r="G29">
        <v>4.6500000000000004</v>
      </c>
      <c r="I29" s="2">
        <f ca="1"/>
        <v>-2.4458752515106319E-2</v>
      </c>
      <c r="J29" s="2">
        <f ca="1"/>
        <v>-4.5576065086185835E-2</v>
      </c>
      <c r="K29" s="2">
        <f ca="1"/>
        <v>-5.3871227364205687E-2</v>
      </c>
      <c r="L29" s="2">
        <f ca="1"/>
        <v>-0.10271734756366691</v>
      </c>
      <c r="M29" s="2">
        <f ca="1"/>
        <v>-9.9715160528409896E-2</v>
      </c>
      <c r="O29" s="2">
        <f ca="1"/>
        <v>4.3044587525151066</v>
      </c>
      <c r="P29" s="2">
        <f ca="1"/>
        <v>4.4055760650861862</v>
      </c>
      <c r="Q29" s="2">
        <f ca="1"/>
        <v>4.5038712273642059</v>
      </c>
      <c r="R29" s="2">
        <f ca="1"/>
        <v>4.8027173475636671</v>
      </c>
      <c r="S29" s="2">
        <f ca="1"/>
        <v>4.7497151605284103</v>
      </c>
      <c r="V29" s="2">
        <f ca="1"/>
        <v>4.3044587525151066</v>
      </c>
      <c r="W29" s="2">
        <f ca="1"/>
        <v>4.4055760650861862</v>
      </c>
      <c r="X29" s="2">
        <f ca="1"/>
        <v>4.5038712273642059</v>
      </c>
      <c r="Y29" s="2">
        <f ca="1"/>
        <v>4.8027173475636671</v>
      </c>
      <c r="Z29" s="2">
        <f ca="1"/>
        <v>4.7497151605284103</v>
      </c>
    </row>
    <row r="30" spans="3:26" x14ac:dyDescent="0.5">
      <c r="C30">
        <v>4.34</v>
      </c>
      <c r="D30">
        <v>4.42</v>
      </c>
      <c r="E30">
        <v>4.49</v>
      </c>
      <c r="F30">
        <v>4.75</v>
      </c>
      <c r="G30">
        <v>4.6900000000000004</v>
      </c>
      <c r="I30" s="2">
        <f ca="1"/>
        <v>4.4768611670004788E-2</v>
      </c>
      <c r="J30" s="2">
        <f ca="1"/>
        <v>2.2968594173721435E-2</v>
      </c>
      <c r="K30" s="2">
        <f ca="1"/>
        <v>-6.3460764587714991E-3</v>
      </c>
      <c r="L30" s="2">
        <f ca="1"/>
        <v>-4.7478960720869878E-2</v>
      </c>
      <c r="M30" s="2">
        <f ca="1"/>
        <v>-5.5116437756997705E-2</v>
      </c>
      <c r="O30" s="2">
        <f ca="1"/>
        <v>4.2952313883299951</v>
      </c>
      <c r="P30" s="2">
        <f ca="1"/>
        <v>4.3970314058262785</v>
      </c>
      <c r="Q30" s="2">
        <f ca="1"/>
        <v>4.4963460764587717</v>
      </c>
      <c r="R30" s="2">
        <f ca="1"/>
        <v>4.7974789607208699</v>
      </c>
      <c r="S30" s="2">
        <f ca="1"/>
        <v>4.7451164377569981</v>
      </c>
      <c r="V30" s="2">
        <f ca="1"/>
        <v>4.2952313883299951</v>
      </c>
      <c r="W30" s="2">
        <f ca="1"/>
        <v>4.3970314058262785</v>
      </c>
      <c r="X30" s="2">
        <f ca="1"/>
        <v>4.4963460764587717</v>
      </c>
      <c r="Y30" s="2">
        <f ca="1"/>
        <v>4.7974789607208699</v>
      </c>
      <c r="Z30" s="2">
        <f ca="1"/>
        <v>4.7451164377569981</v>
      </c>
    </row>
    <row r="31" spans="3:26" x14ac:dyDescent="0.5">
      <c r="C31">
        <v>4.34</v>
      </c>
      <c r="D31">
        <v>4.42</v>
      </c>
      <c r="E31">
        <v>4.51</v>
      </c>
      <c r="F31">
        <v>4.76</v>
      </c>
      <c r="G31">
        <v>4.71</v>
      </c>
      <c r="I31" s="2">
        <f ca="1"/>
        <v>5.3995975855116285E-2</v>
      </c>
      <c r="J31" s="2">
        <f ca="1"/>
        <v>3.1513253433629984E-2</v>
      </c>
      <c r="K31" s="2">
        <f ca="1"/>
        <v>2.1179074446661339E-2</v>
      </c>
      <c r="L31" s="2">
        <f ca="1"/>
        <v>-3.2240573878072887E-2</v>
      </c>
      <c r="M31" s="2">
        <f ca="1"/>
        <v>-3.0517714985585975E-2</v>
      </c>
      <c r="O31" s="2">
        <f ca="1"/>
        <v>4.2860040241448836</v>
      </c>
      <c r="P31" s="2">
        <f ca="1"/>
        <v>4.3884867465663699</v>
      </c>
      <c r="Q31" s="2">
        <f ca="1"/>
        <v>4.4888209255533384</v>
      </c>
      <c r="R31" s="2">
        <f ca="1"/>
        <v>4.7922405738780727</v>
      </c>
      <c r="S31" s="2">
        <f ca="1"/>
        <v>4.7405177149855859</v>
      </c>
      <c r="V31" s="2">
        <f ca="1"/>
        <v>4.2860040241448836</v>
      </c>
      <c r="W31" s="2">
        <f ca="1"/>
        <v>4.3884867465663699</v>
      </c>
      <c r="X31" s="2">
        <f ca="1"/>
        <v>4.4888209255533384</v>
      </c>
      <c r="Y31" s="2">
        <f ca="1"/>
        <v>4.7922405738780727</v>
      </c>
      <c r="Z31" s="2">
        <f ca="1"/>
        <v>4.7405177149855859</v>
      </c>
    </row>
    <row r="32" spans="3:26" x14ac:dyDescent="0.5">
      <c r="C32">
        <v>4.37</v>
      </c>
      <c r="D32">
        <v>4.45</v>
      </c>
      <c r="E32">
        <v>4.54</v>
      </c>
      <c r="F32">
        <v>4.8</v>
      </c>
      <c r="G32">
        <v>4.75</v>
      </c>
      <c r="I32" s="2">
        <f ca="1"/>
        <v>9.3223340040228031E-2</v>
      </c>
      <c r="J32" s="2">
        <f ca="1"/>
        <v>7.0057912693537894E-2</v>
      </c>
      <c r="K32" s="2">
        <f ca="1"/>
        <v>5.8704225352094852E-2</v>
      </c>
      <c r="L32" s="2">
        <f ca="1"/>
        <v>1.2997812964723465E-2</v>
      </c>
      <c r="M32" s="2">
        <f ca="1"/>
        <v>1.4081007785826216E-2</v>
      </c>
      <c r="O32" s="2">
        <f ca="1"/>
        <v>4.2767766599597721</v>
      </c>
      <c r="P32" s="2">
        <f ca="1"/>
        <v>4.3799420873064623</v>
      </c>
      <c r="Q32" s="2">
        <f ca="1"/>
        <v>4.4812957746479052</v>
      </c>
      <c r="R32" s="2">
        <f ca="1"/>
        <v>4.7870021870352764</v>
      </c>
      <c r="S32" s="2">
        <f ca="1"/>
        <v>4.7359189922141738</v>
      </c>
      <c r="V32" s="2">
        <f ca="1"/>
        <v>4.2767766599597721</v>
      </c>
      <c r="W32" s="2">
        <f ca="1"/>
        <v>4.3799420873064623</v>
      </c>
      <c r="X32" s="2">
        <f ca="1"/>
        <v>4.4812957746479052</v>
      </c>
      <c r="Y32" s="2">
        <f ca="1"/>
        <v>4.7870021870352764</v>
      </c>
      <c r="Z32" s="2">
        <f ca="1"/>
        <v>4.7359189922141738</v>
      </c>
    </row>
    <row r="33" spans="3:26" x14ac:dyDescent="0.5">
      <c r="C33">
        <v>4.4800000000000004</v>
      </c>
      <c r="D33">
        <v>4.5599999999999996</v>
      </c>
      <c r="E33">
        <v>4.62</v>
      </c>
      <c r="F33">
        <v>4.9000000000000004</v>
      </c>
      <c r="G33">
        <v>4.83</v>
      </c>
      <c r="I33" s="2">
        <f ca="1"/>
        <v>0.21245070422533985</v>
      </c>
      <c r="J33" s="2">
        <f ca="1"/>
        <v>0.18860257195344587</v>
      </c>
      <c r="K33" s="2">
        <f ca="1"/>
        <v>0.14622937625752819</v>
      </c>
      <c r="L33" s="2">
        <f ca="1"/>
        <v>0.1182361998075212</v>
      </c>
      <c r="M33" s="2">
        <f ca="1"/>
        <v>9.8679730557238443E-2</v>
      </c>
      <c r="O33" s="2">
        <f ca="1"/>
        <v>4.2675492957746606</v>
      </c>
      <c r="P33" s="2">
        <f ca="1"/>
        <v>4.3713974280465537</v>
      </c>
      <c r="Q33" s="2">
        <f ca="1"/>
        <v>4.4737706237424719</v>
      </c>
      <c r="R33" s="2">
        <f ca="1"/>
        <v>4.7817638001924792</v>
      </c>
      <c r="S33" s="2">
        <f ca="1"/>
        <v>4.7313202694427616</v>
      </c>
      <c r="V33" s="2">
        <f ca="1"/>
        <v>4.2675492957746606</v>
      </c>
      <c r="W33" s="2">
        <f ca="1"/>
        <v>4.3713974280465537</v>
      </c>
      <c r="X33" s="2">
        <f ca="1"/>
        <v>4.4737706237424719</v>
      </c>
      <c r="Y33" s="2">
        <f ca="1"/>
        <v>4.7817638001924792</v>
      </c>
      <c r="Z33" s="2">
        <f ca="1"/>
        <v>4.7313202694427616</v>
      </c>
    </row>
    <row r="34" spans="3:26" x14ac:dyDescent="0.5">
      <c r="C34">
        <v>4.3899999999999997</v>
      </c>
      <c r="D34">
        <v>4.46</v>
      </c>
      <c r="E34">
        <v>4.5199999999999996</v>
      </c>
      <c r="F34">
        <v>4.79</v>
      </c>
      <c r="G34">
        <v>4.72</v>
      </c>
      <c r="I34" s="2">
        <f ca="1"/>
        <v>0.1316780684104506</v>
      </c>
      <c r="J34" s="2">
        <f ca="1"/>
        <v>9.7147231213353891E-2</v>
      </c>
      <c r="K34" s="2">
        <f ca="1"/>
        <v>5.3754527162961807E-2</v>
      </c>
      <c r="L34" s="2">
        <f ca="1"/>
        <v>1.3474586650318088E-2</v>
      </c>
      <c r="M34" s="2">
        <f ca="1"/>
        <v>-6.7215466713497207E-3</v>
      </c>
      <c r="O34" s="2">
        <f ca="1"/>
        <v>4.2583219315895491</v>
      </c>
      <c r="P34" s="2">
        <f ca="1"/>
        <v>4.3628527687866461</v>
      </c>
      <c r="Q34" s="2">
        <f ca="1"/>
        <v>4.4662454728370378</v>
      </c>
      <c r="R34" s="2">
        <f ca="1"/>
        <v>4.7765254133496819</v>
      </c>
      <c r="S34" s="2">
        <f ca="1"/>
        <v>4.7267215466713495</v>
      </c>
      <c r="V34" s="2">
        <f ca="1"/>
        <v>4.2583219315895491</v>
      </c>
      <c r="W34" s="2">
        <f ca="1"/>
        <v>4.3628527687866461</v>
      </c>
      <c r="X34" s="2">
        <f ca="1"/>
        <v>4.4662454728370378</v>
      </c>
      <c r="Y34" s="2">
        <f ca="1"/>
        <v>4.7765254133496819</v>
      </c>
      <c r="Z34" s="2">
        <f ca="1"/>
        <v>4.7267215466713495</v>
      </c>
    </row>
    <row r="35" spans="3:26" x14ac:dyDescent="0.5">
      <c r="C35">
        <v>4.33</v>
      </c>
      <c r="D35">
        <v>4.41</v>
      </c>
      <c r="E35">
        <v>4.47</v>
      </c>
      <c r="F35">
        <v>4.75</v>
      </c>
      <c r="G35">
        <v>4.6900000000000004</v>
      </c>
      <c r="I35" s="2">
        <f ca="1"/>
        <v>8.0905432595562488E-2</v>
      </c>
      <c r="J35" s="2">
        <f ca="1"/>
        <v>5.5691890473262617E-2</v>
      </c>
      <c r="K35" s="2">
        <f ca="1"/>
        <v>1.1279678068395249E-2</v>
      </c>
      <c r="L35" s="2">
        <f ca="1"/>
        <v>-2.1287026506884743E-2</v>
      </c>
      <c r="M35" s="2">
        <f ca="1"/>
        <v>-3.2122823899936925E-2</v>
      </c>
      <c r="O35" s="2">
        <f ca="1"/>
        <v>4.2490945674044376</v>
      </c>
      <c r="P35" s="2">
        <f ca="1"/>
        <v>4.3543081095267375</v>
      </c>
      <c r="Q35" s="2">
        <f ca="1"/>
        <v>4.4587203219316045</v>
      </c>
      <c r="R35" s="2">
        <f ca="1"/>
        <v>4.7712870265068847</v>
      </c>
      <c r="S35" s="2">
        <f ca="1"/>
        <v>4.7221228238999373</v>
      </c>
      <c r="V35" s="2">
        <f ca="1"/>
        <v>4.2490945674044376</v>
      </c>
      <c r="W35" s="2">
        <f ca="1"/>
        <v>4.3543081095267375</v>
      </c>
      <c r="X35" s="2">
        <f ca="1"/>
        <v>4.4587203219316045</v>
      </c>
      <c r="Y35" s="2">
        <f ca="1"/>
        <v>4.7712870265068847</v>
      </c>
      <c r="Z35" s="2">
        <f ca="1"/>
        <v>4.7221228238999373</v>
      </c>
    </row>
    <row r="36" spans="3:26" x14ac:dyDescent="0.5">
      <c r="C36">
        <v>4.4000000000000004</v>
      </c>
      <c r="D36">
        <v>4.4800000000000004</v>
      </c>
      <c r="E36">
        <v>4.55</v>
      </c>
      <c r="F36">
        <v>4.83</v>
      </c>
      <c r="G36">
        <v>4.7699999999999996</v>
      </c>
      <c r="I36" s="2">
        <f ca="1"/>
        <v>0.16013279678067427</v>
      </c>
      <c r="J36" s="2">
        <f ca="1"/>
        <v>0.13423654973317056</v>
      </c>
      <c r="K36" s="2">
        <f ca="1"/>
        <v>9.8804828973828585E-2</v>
      </c>
      <c r="L36" s="2">
        <f ca="1"/>
        <v>6.3951360335911644E-2</v>
      </c>
      <c r="M36" s="2">
        <f ca="1"/>
        <v>5.2475898871474413E-2</v>
      </c>
      <c r="O36" s="2">
        <f ca="1"/>
        <v>4.2398672032193261</v>
      </c>
      <c r="P36" s="2">
        <f ca="1"/>
        <v>4.3457634502668299</v>
      </c>
      <c r="Q36" s="2">
        <f ca="1"/>
        <v>4.4511951710261712</v>
      </c>
      <c r="R36" s="2">
        <f ca="1"/>
        <v>4.7660486396640884</v>
      </c>
      <c r="S36" s="2">
        <f ca="1"/>
        <v>4.7175241011285252</v>
      </c>
      <c r="V36" s="2">
        <f ca="1"/>
        <v>4.2398672032193261</v>
      </c>
      <c r="W36" s="2">
        <f ca="1"/>
        <v>4.3457634502668299</v>
      </c>
      <c r="X36" s="2">
        <f ca="1"/>
        <v>4.4511951710261712</v>
      </c>
      <c r="Y36" s="2">
        <f ca="1"/>
        <v>4.7660486396640884</v>
      </c>
      <c r="Z36" s="2">
        <f ca="1"/>
        <v>4.7175241011285252</v>
      </c>
    </row>
    <row r="37" spans="3:26" x14ac:dyDescent="0.5">
      <c r="C37">
        <v>4.37</v>
      </c>
      <c r="D37">
        <v>4.46</v>
      </c>
      <c r="E37">
        <v>4.53</v>
      </c>
      <c r="F37">
        <v>4.79</v>
      </c>
      <c r="G37">
        <v>4.76</v>
      </c>
      <c r="I37" s="2">
        <f ca="1"/>
        <v>0.13936016096578552</v>
      </c>
      <c r="J37" s="2">
        <f ca="1"/>
        <v>0.12278120899307865</v>
      </c>
      <c r="K37" s="2">
        <f ca="1"/>
        <v>8.6329979879262275E-2</v>
      </c>
      <c r="L37" s="2">
        <f ca="1"/>
        <v>2.9189747178708814E-2</v>
      </c>
      <c r="M37" s="2">
        <f ca="1"/>
        <v>4.7074621642885894E-2</v>
      </c>
      <c r="O37" s="2">
        <f ca="1"/>
        <v>4.2306398390342146</v>
      </c>
      <c r="P37" s="2">
        <f ca="1"/>
        <v>4.3372187910069213</v>
      </c>
      <c r="Q37" s="2">
        <f ca="1"/>
        <v>4.443670020120738</v>
      </c>
      <c r="R37" s="2">
        <f ca="1"/>
        <v>4.7608102528212912</v>
      </c>
      <c r="S37" s="2">
        <f ca="1"/>
        <v>4.7129253783571139</v>
      </c>
      <c r="V37" s="2">
        <f ca="1"/>
        <v>4.2306398390342146</v>
      </c>
      <c r="W37" s="2">
        <f ca="1"/>
        <v>4.3372187910069213</v>
      </c>
      <c r="X37" s="2">
        <f ca="1"/>
        <v>4.443670020120738</v>
      </c>
      <c r="Y37" s="2">
        <f ca="1"/>
        <v>4.7608102528212912</v>
      </c>
      <c r="Z37" s="2">
        <f ca="1"/>
        <v>4.7129253783571139</v>
      </c>
    </row>
    <row r="38" spans="3:26" x14ac:dyDescent="0.5">
      <c r="C38">
        <v>4.34</v>
      </c>
      <c r="D38">
        <v>4.43</v>
      </c>
      <c r="E38">
        <v>4.5</v>
      </c>
      <c r="F38">
        <v>4.7699999999999996</v>
      </c>
      <c r="G38">
        <v>4.74</v>
      </c>
      <c r="I38" s="2">
        <f ca="1"/>
        <v>0.11858752515089677</v>
      </c>
      <c r="J38" s="2">
        <f ca="1"/>
        <v>0.10132586825298606</v>
      </c>
      <c r="K38" s="2">
        <f ca="1"/>
        <v>6.3855130784696179E-2</v>
      </c>
      <c r="L38" s="2">
        <f ca="1"/>
        <v>1.4428134021505556E-2</v>
      </c>
      <c r="M38" s="2">
        <f ca="1"/>
        <v>3.1673344414298477E-2</v>
      </c>
      <c r="O38" s="2">
        <f ca="1"/>
        <v>4.2214124748491031</v>
      </c>
      <c r="P38" s="2">
        <f ca="1"/>
        <v>4.3286741317470137</v>
      </c>
      <c r="Q38" s="2">
        <f ca="1"/>
        <v>4.4361448692153038</v>
      </c>
      <c r="R38" s="2">
        <f ca="1"/>
        <v>4.755571865978494</v>
      </c>
      <c r="S38" s="2">
        <f ca="1"/>
        <v>4.7083266555857017</v>
      </c>
      <c r="V38" s="2">
        <f ca="1"/>
        <v>4.2214124748491031</v>
      </c>
      <c r="W38" s="2">
        <f ca="1"/>
        <v>4.3286741317470137</v>
      </c>
      <c r="X38" s="2">
        <f ca="1"/>
        <v>4.4361448692153038</v>
      </c>
      <c r="Y38" s="2">
        <f ca="1"/>
        <v>4.755571865978494</v>
      </c>
      <c r="Z38" s="2">
        <f ca="1"/>
        <v>4.7083266555857017</v>
      </c>
    </row>
    <row r="39" spans="3:26" x14ac:dyDescent="0.5">
      <c r="C39">
        <v>4.26</v>
      </c>
      <c r="D39">
        <v>4.3499999999999996</v>
      </c>
      <c r="E39">
        <v>4.42</v>
      </c>
      <c r="F39">
        <v>4.6900000000000004</v>
      </c>
      <c r="G39">
        <v>4.67</v>
      </c>
      <c r="I39" s="2">
        <f ca="1"/>
        <v>4.7814889336007305E-2</v>
      </c>
      <c r="J39" s="2">
        <f ca="1"/>
        <v>2.987052751289454E-2</v>
      </c>
      <c r="K39" s="2">
        <f ca="1"/>
        <v>-8.6197183098706276E-3</v>
      </c>
      <c r="L39" s="2">
        <f ca="1"/>
        <v>-6.0333479135696422E-2</v>
      </c>
      <c r="M39" s="2">
        <f ca="1"/>
        <v>-3.3727932814289652E-2</v>
      </c>
      <c r="O39" s="2">
        <f ca="1"/>
        <v>4.2121851106639925</v>
      </c>
      <c r="P39" s="2">
        <f ca="1"/>
        <v>4.3201294724871051</v>
      </c>
      <c r="Q39" s="2">
        <f ca="1"/>
        <v>4.4286197183098706</v>
      </c>
      <c r="R39" s="2">
        <f ca="1"/>
        <v>4.7503334791356968</v>
      </c>
      <c r="S39" s="2">
        <f ca="1"/>
        <v>4.7037279328142896</v>
      </c>
      <c r="V39" s="2">
        <f ca="1"/>
        <v>4.2121851106639925</v>
      </c>
      <c r="W39" s="2">
        <f ca="1"/>
        <v>4.3201294724871051</v>
      </c>
      <c r="X39" s="2">
        <f ca="1"/>
        <v>4.4286197183098706</v>
      </c>
      <c r="Y39" s="2">
        <f ca="1"/>
        <v>4.7503334791356968</v>
      </c>
      <c r="Z39" s="2">
        <f ca="1"/>
        <v>4.7037279328142896</v>
      </c>
    </row>
    <row r="40" spans="3:26" x14ac:dyDescent="0.5">
      <c r="C40">
        <v>4.2300000000000004</v>
      </c>
      <c r="D40">
        <v>4.32</v>
      </c>
      <c r="E40">
        <v>4.4000000000000004</v>
      </c>
      <c r="F40">
        <v>4.6900000000000004</v>
      </c>
      <c r="G40">
        <v>4.66</v>
      </c>
      <c r="I40" s="2">
        <f ca="1"/>
        <v>2.7042253521119441E-2</v>
      </c>
      <c r="J40" s="2">
        <f ca="1"/>
        <v>8.4151867728028407E-3</v>
      </c>
      <c r="K40" s="2">
        <f ca="1"/>
        <v>-2.1094567404436937E-2</v>
      </c>
      <c r="L40" s="2">
        <f ca="1"/>
        <v>-5.5095092292900105E-2</v>
      </c>
      <c r="M40" s="2">
        <f ca="1"/>
        <v>-3.9129210042877283E-2</v>
      </c>
      <c r="O40" s="2">
        <f ca="1"/>
        <v>4.202957746478881</v>
      </c>
      <c r="P40" s="2">
        <f ca="1"/>
        <v>4.3115848132271974</v>
      </c>
      <c r="Q40" s="2">
        <f ca="1"/>
        <v>4.4210945674044373</v>
      </c>
      <c r="R40" s="2">
        <f ca="1"/>
        <v>4.7450950922929005</v>
      </c>
      <c r="S40" s="2">
        <f ca="1"/>
        <v>4.6991292100428774</v>
      </c>
      <c r="V40" s="2">
        <f ca="1"/>
        <v>4.202957746478881</v>
      </c>
      <c r="W40" s="2">
        <f ca="1"/>
        <v>4.3115848132271974</v>
      </c>
      <c r="X40" s="2">
        <f ca="1"/>
        <v>4.4210945674044373</v>
      </c>
      <c r="Y40" s="2">
        <f ca="1"/>
        <v>4.7450950922929005</v>
      </c>
      <c r="Z40" s="2">
        <f ca="1"/>
        <v>4.6991292100428774</v>
      </c>
    </row>
    <row r="41" spans="3:26" x14ac:dyDescent="0.5">
      <c r="C41">
        <v>4.12</v>
      </c>
      <c r="D41">
        <v>4.21</v>
      </c>
      <c r="E41">
        <v>4.3</v>
      </c>
      <c r="F41">
        <v>4.59</v>
      </c>
      <c r="G41">
        <v>4.55</v>
      </c>
      <c r="I41" s="2">
        <f ca="1"/>
        <v>-7.3730382293769381E-2</v>
      </c>
      <c r="J41" s="2">
        <f ca="1"/>
        <v>-9.304015396728893E-2</v>
      </c>
      <c r="K41" s="2">
        <f ca="1"/>
        <v>-0.11356941649900421</v>
      </c>
      <c r="L41" s="2">
        <f ca="1"/>
        <v>-0.14985670545010343</v>
      </c>
      <c r="M41" s="2">
        <f ca="1"/>
        <v>-0.14453048727146545</v>
      </c>
      <c r="O41" s="2">
        <f ca="1"/>
        <v>4.1937303822937695</v>
      </c>
      <c r="P41" s="2">
        <f ca="1"/>
        <v>4.3030401539672889</v>
      </c>
      <c r="Q41" s="2">
        <f ca="1"/>
        <v>4.413569416499004</v>
      </c>
      <c r="R41" s="2">
        <f ca="1"/>
        <v>4.7398567054501033</v>
      </c>
      <c r="S41" s="2">
        <f ca="1"/>
        <v>4.6945304872714653</v>
      </c>
      <c r="V41" s="2">
        <f ca="1"/>
        <v>4.1937303822937695</v>
      </c>
      <c r="W41" s="2">
        <f ca="1"/>
        <v>4.3030401539672889</v>
      </c>
      <c r="X41" s="2">
        <f ca="1"/>
        <v>4.413569416499004</v>
      </c>
      <c r="Y41" s="2">
        <f ca="1"/>
        <v>4.7398567054501033</v>
      </c>
      <c r="Z41" s="2">
        <f ca="1"/>
        <v>4.6945304872714653</v>
      </c>
    </row>
    <row r="42" spans="3:26" x14ac:dyDescent="0.5">
      <c r="C42">
        <v>4.0599999999999996</v>
      </c>
      <c r="D42">
        <v>4.16</v>
      </c>
      <c r="E42">
        <v>4.25</v>
      </c>
      <c r="F42">
        <v>4.55</v>
      </c>
      <c r="G42">
        <v>4.51</v>
      </c>
      <c r="I42" s="2">
        <f ca="1"/>
        <v>-0.12450301810865838</v>
      </c>
      <c r="J42" s="2">
        <f ca="1"/>
        <v>-0.13449549470738109</v>
      </c>
      <c r="K42" s="2">
        <f ca="1"/>
        <v>-0.15604426559356988</v>
      </c>
      <c r="L42" s="2">
        <f ca="1"/>
        <v>-0.18461831860730626</v>
      </c>
      <c r="M42" s="2">
        <f ca="1"/>
        <v>-0.17993176450005333</v>
      </c>
      <c r="O42" s="2">
        <f ca="1"/>
        <v>4.184503018108658</v>
      </c>
      <c r="P42" s="2">
        <f ca="1"/>
        <v>4.2944954947073812</v>
      </c>
      <c r="Q42" s="2">
        <f ca="1"/>
        <v>4.4060442655935699</v>
      </c>
      <c r="R42" s="2">
        <f ca="1"/>
        <v>4.7346183186073061</v>
      </c>
      <c r="S42" s="2">
        <f ca="1"/>
        <v>4.6899317645000531</v>
      </c>
      <c r="V42" s="2">
        <f ca="1"/>
        <v>4.184503018108658</v>
      </c>
      <c r="W42" s="2">
        <f ca="1"/>
        <v>4.2944954947073812</v>
      </c>
      <c r="X42" s="2">
        <f ca="1"/>
        <v>4.4060442655935699</v>
      </c>
      <c r="Y42" s="2">
        <f ca="1"/>
        <v>4.7346183186073061</v>
      </c>
      <c r="Z42" s="2">
        <f ca="1"/>
        <v>4.6899317645000531</v>
      </c>
    </row>
    <row r="43" spans="3:26" x14ac:dyDescent="0.5">
      <c r="C43">
        <v>4.09</v>
      </c>
      <c r="D43">
        <v>4.1900000000000004</v>
      </c>
      <c r="E43">
        <v>4.29</v>
      </c>
      <c r="F43">
        <v>4.59</v>
      </c>
      <c r="G43">
        <v>4.5599999999999996</v>
      </c>
      <c r="I43" s="2">
        <f ca="1"/>
        <v>-8.5275653923546635E-2</v>
      </c>
      <c r="J43" s="2">
        <f ca="1"/>
        <v>-9.5950835447472294E-2</v>
      </c>
      <c r="K43" s="2">
        <f ca="1"/>
        <v>-0.10851911468813658</v>
      </c>
      <c r="L43" s="2">
        <f ca="1"/>
        <v>-0.13937993176450991</v>
      </c>
      <c r="M43" s="2">
        <f ca="1"/>
        <v>-0.12533304172864135</v>
      </c>
      <c r="O43" s="2">
        <f ca="1"/>
        <v>4.1752756539235465</v>
      </c>
      <c r="P43" s="2">
        <f ca="1"/>
        <v>4.2859508354474727</v>
      </c>
      <c r="Q43" s="2">
        <f ca="1"/>
        <v>4.3985191146881366</v>
      </c>
      <c r="R43" s="2">
        <f ca="1"/>
        <v>4.7293799317645098</v>
      </c>
      <c r="S43" s="2">
        <f ca="1"/>
        <v>4.685333041728641</v>
      </c>
      <c r="V43" s="2">
        <f ca="1"/>
        <v>4.1752756539235465</v>
      </c>
      <c r="W43" s="2">
        <f ca="1"/>
        <v>4.2859508354474727</v>
      </c>
      <c r="X43" s="2">
        <f ca="1"/>
        <v>4.3985191146881366</v>
      </c>
      <c r="Y43" s="2">
        <f ca="1"/>
        <v>4.7293799317645098</v>
      </c>
      <c r="Z43" s="2">
        <f ca="1"/>
        <v>4.685333041728641</v>
      </c>
    </row>
    <row r="44" spans="3:26" x14ac:dyDescent="0.5">
      <c r="C44">
        <v>4.03</v>
      </c>
      <c r="D44">
        <v>4.1399999999999997</v>
      </c>
      <c r="E44">
        <v>4.24</v>
      </c>
      <c r="F44">
        <v>4.55</v>
      </c>
      <c r="G44">
        <v>4.51</v>
      </c>
      <c r="I44" s="2">
        <f ca="1"/>
        <v>-0.13604828973843475</v>
      </c>
      <c r="J44" s="2">
        <f ca="1"/>
        <v>-0.13740617618756534</v>
      </c>
      <c r="K44" s="2">
        <f ca="1"/>
        <v>-0.15099396378270313</v>
      </c>
      <c r="L44" s="2">
        <f ca="1"/>
        <v>-0.17414154492171274</v>
      </c>
      <c r="M44" s="2">
        <f ca="1"/>
        <v>-0.17073431895722901</v>
      </c>
      <c r="O44" s="2">
        <f ca="1"/>
        <v>4.166048289738435</v>
      </c>
      <c r="P44" s="2">
        <f ca="1"/>
        <v>4.277406176187565</v>
      </c>
      <c r="Q44" s="2">
        <f ca="1"/>
        <v>4.3909939637827033</v>
      </c>
      <c r="R44" s="2">
        <f ca="1"/>
        <v>4.7241415449217126</v>
      </c>
      <c r="S44" s="2">
        <f ca="1"/>
        <v>4.6807343189572288</v>
      </c>
      <c r="V44" s="2">
        <f ca="1"/>
        <v>4.166048289738435</v>
      </c>
      <c r="W44" s="2">
        <f ca="1"/>
        <v>4.277406176187565</v>
      </c>
      <c r="X44" s="2">
        <f ca="1"/>
        <v>4.3909939637827033</v>
      </c>
      <c r="Y44" s="2">
        <f ca="1"/>
        <v>4.7241415449217126</v>
      </c>
      <c r="Z44" s="2">
        <f ca="1"/>
        <v>4.6807343189572288</v>
      </c>
    </row>
    <row r="45" spans="3:26" x14ac:dyDescent="0.5">
      <c r="C45">
        <v>3.97</v>
      </c>
      <c r="D45">
        <v>4.0599999999999996</v>
      </c>
      <c r="E45">
        <v>4.16</v>
      </c>
      <c r="F45">
        <v>4.49</v>
      </c>
      <c r="G45">
        <v>4.45</v>
      </c>
      <c r="I45" s="2">
        <f ca="1"/>
        <v>-0.1868209255533233</v>
      </c>
      <c r="J45" s="2">
        <f ca="1"/>
        <v>-0.20886151692765687</v>
      </c>
      <c r="K45" s="2">
        <f ca="1"/>
        <v>-0.22346881287726994</v>
      </c>
      <c r="L45" s="2">
        <f ca="1"/>
        <v>-0.22890315807891515</v>
      </c>
      <c r="M45" s="2">
        <f ca="1"/>
        <v>-0.22613559618581647</v>
      </c>
      <c r="O45" s="2">
        <f ca="1"/>
        <v>4.1568209255533235</v>
      </c>
      <c r="P45" s="2">
        <f ca="1"/>
        <v>4.2688615169276565</v>
      </c>
      <c r="Q45" s="2">
        <f ca="1"/>
        <v>4.3834688128772701</v>
      </c>
      <c r="R45" s="2">
        <f ca="1"/>
        <v>4.7189031580789154</v>
      </c>
      <c r="S45" s="2">
        <f ca="1"/>
        <v>4.6761355961858166</v>
      </c>
      <c r="V45" s="2">
        <f ca="1"/>
        <v>4.1568209255533235</v>
      </c>
      <c r="W45" s="2">
        <f ca="1"/>
        <v>4.2688615169276565</v>
      </c>
      <c r="X45" s="2">
        <f ca="1"/>
        <v>4.3834688128772701</v>
      </c>
      <c r="Y45" s="2">
        <f ca="1"/>
        <v>4.7189031580789154</v>
      </c>
      <c r="Z45" s="2">
        <f ca="1"/>
        <v>4.6761355961858166</v>
      </c>
    </row>
    <row r="46" spans="3:26" x14ac:dyDescent="0.5">
      <c r="C46">
        <v>4.01</v>
      </c>
      <c r="D46">
        <v>4.1100000000000003</v>
      </c>
      <c r="E46">
        <v>4.22</v>
      </c>
      <c r="F46">
        <v>4.5599999999999996</v>
      </c>
      <c r="G46">
        <v>4.53</v>
      </c>
      <c r="I46" s="2">
        <f ca="1"/>
        <v>-0.13759356136821221</v>
      </c>
      <c r="J46" s="2">
        <f ca="1"/>
        <v>-0.15031685766774761</v>
      </c>
      <c r="K46" s="2">
        <f ca="1"/>
        <v>-0.15594366197183618</v>
      </c>
      <c r="L46" s="2">
        <f ca="1"/>
        <v>-0.15366477123611855</v>
      </c>
      <c r="M46" s="2">
        <f ca="1"/>
        <v>-0.14153687341440424</v>
      </c>
      <c r="O46" s="2">
        <f ca="1"/>
        <v>4.147593561368212</v>
      </c>
      <c r="P46" s="2">
        <f ca="1"/>
        <v>4.2603168576677479</v>
      </c>
      <c r="Q46" s="2">
        <f ca="1"/>
        <v>4.3759436619718359</v>
      </c>
      <c r="R46" s="2">
        <f ca="1"/>
        <v>4.7136647712361182</v>
      </c>
      <c r="S46" s="2">
        <f ca="1"/>
        <v>4.6715368734144045</v>
      </c>
      <c r="V46" s="2">
        <f ca="1"/>
        <v>4.147593561368212</v>
      </c>
      <c r="W46" s="2">
        <f ca="1"/>
        <v>4.2603168576677479</v>
      </c>
      <c r="X46" s="2">
        <f ca="1"/>
        <v>4.3759436619718359</v>
      </c>
      <c r="Y46" s="2">
        <f ca="1"/>
        <v>4.7136647712361182</v>
      </c>
      <c r="Z46" s="2">
        <f ca="1"/>
        <v>4.6715368734144045</v>
      </c>
    </row>
    <row r="47" spans="3:26" x14ac:dyDescent="0.5">
      <c r="C47">
        <v>4.08</v>
      </c>
      <c r="D47">
        <v>4.18</v>
      </c>
      <c r="E47">
        <v>4.28</v>
      </c>
      <c r="F47">
        <v>4.6100000000000003</v>
      </c>
      <c r="G47">
        <v>4.57</v>
      </c>
      <c r="I47" s="2">
        <f ca="1"/>
        <v>-5.8366197183100432E-2</v>
      </c>
      <c r="J47" s="2">
        <f ca="1"/>
        <v>-7.1772198407840548E-2</v>
      </c>
      <c r="K47" s="2">
        <f ca="1"/>
        <v>-8.8418511066402417E-2</v>
      </c>
      <c r="L47" s="2">
        <f ca="1"/>
        <v>-9.842638439332152E-2</v>
      </c>
      <c r="M47" s="2">
        <f ca="1"/>
        <v>-9.6938150642992049E-2</v>
      </c>
      <c r="O47" s="2">
        <f ca="1"/>
        <v>4.1383661971831005</v>
      </c>
      <c r="P47" s="2">
        <f ca="1"/>
        <v>4.2517721984078403</v>
      </c>
      <c r="Q47" s="2">
        <f ca="1"/>
        <v>4.3684185110664027</v>
      </c>
      <c r="R47" s="2">
        <f ca="1"/>
        <v>4.7084263843933218</v>
      </c>
      <c r="S47" s="2">
        <f ca="1"/>
        <v>4.6669381506429923</v>
      </c>
      <c r="V47" s="2">
        <f ca="1"/>
        <v>4.1383661971831005</v>
      </c>
      <c r="W47" s="2">
        <f ca="1"/>
        <v>4.2517721984078403</v>
      </c>
      <c r="X47" s="2">
        <f ca="1"/>
        <v>4.3684185110664027</v>
      </c>
      <c r="Y47" s="2">
        <f ca="1"/>
        <v>4.7084263843933218</v>
      </c>
      <c r="Z47" s="2">
        <f ca="1"/>
        <v>4.6669381506429923</v>
      </c>
    </row>
    <row r="48" spans="3:26" x14ac:dyDescent="0.5">
      <c r="C48">
        <v>4.0599999999999996</v>
      </c>
      <c r="D48">
        <v>4.18</v>
      </c>
      <c r="E48">
        <v>4.29</v>
      </c>
      <c r="F48">
        <v>4.63</v>
      </c>
      <c r="G48">
        <v>4.58</v>
      </c>
      <c r="I48" s="2">
        <f ca="1"/>
        <v>-6.9138832997989397E-2</v>
      </c>
      <c r="J48" s="2">
        <f ca="1"/>
        <v>-6.3227539147932887E-2</v>
      </c>
      <c r="K48" s="2">
        <f ca="1"/>
        <v>-7.0893360160969365E-2</v>
      </c>
      <c r="L48" s="2">
        <f ca="1"/>
        <v>-7.3187997550524742E-2</v>
      </c>
      <c r="M48" s="2">
        <f ca="1"/>
        <v>-8.2339427871580106E-2</v>
      </c>
      <c r="O48" s="2">
        <f ca="1"/>
        <v>4.129138832997989</v>
      </c>
      <c r="P48" s="2">
        <f ca="1"/>
        <v>4.2432275391479326</v>
      </c>
      <c r="Q48" s="2">
        <f ca="1"/>
        <v>4.3608933601609694</v>
      </c>
      <c r="R48" s="2">
        <f ca="1"/>
        <v>4.7031879975505246</v>
      </c>
      <c r="S48" s="2">
        <f ca="1"/>
        <v>4.6623394278715802</v>
      </c>
      <c r="V48" s="2">
        <f ca="1"/>
        <v>4.129138832997989</v>
      </c>
      <c r="W48" s="2">
        <f ca="1"/>
        <v>4.2432275391479326</v>
      </c>
      <c r="X48" s="2">
        <f ca="1"/>
        <v>4.3608933601609694</v>
      </c>
      <c r="Y48" s="2">
        <f ca="1"/>
        <v>4.7031879975505246</v>
      </c>
      <c r="Z48" s="2">
        <f ca="1"/>
        <v>4.6623394278715802</v>
      </c>
    </row>
    <row r="49" spans="3:26" x14ac:dyDescent="0.5">
      <c r="C49">
        <v>4.09</v>
      </c>
      <c r="D49">
        <v>4.21</v>
      </c>
      <c r="E49">
        <v>4.32</v>
      </c>
      <c r="F49">
        <v>4.66</v>
      </c>
      <c r="G49">
        <v>4.62</v>
      </c>
      <c r="I49" s="2">
        <f ca="1"/>
        <v>-2.9911468812877651E-2</v>
      </c>
      <c r="J49" s="2">
        <f ca="1"/>
        <v>-2.468287988802409E-2</v>
      </c>
      <c r="K49" s="2">
        <f ca="1"/>
        <v>-3.3368209255535852E-2</v>
      </c>
      <c r="L49" s="2">
        <f ca="1"/>
        <v>-3.7949610707727288E-2</v>
      </c>
      <c r="M49" s="2">
        <f ca="1"/>
        <v>-3.7740705100167915E-2</v>
      </c>
      <c r="O49" s="2">
        <f ca="1"/>
        <v>4.1199114688128775</v>
      </c>
      <c r="P49" s="2">
        <f ca="1"/>
        <v>4.2346828798880241</v>
      </c>
      <c r="Q49" s="2">
        <f ca="1"/>
        <v>4.3533682092555361</v>
      </c>
      <c r="R49" s="2">
        <f ca="1"/>
        <v>4.6979496107077274</v>
      </c>
      <c r="S49" s="2">
        <f ca="1"/>
        <v>4.657740705100168</v>
      </c>
      <c r="V49" s="2">
        <f ca="1"/>
        <v>4.1199114688128775</v>
      </c>
      <c r="W49" s="2">
        <f ca="1"/>
        <v>4.2346828798880241</v>
      </c>
      <c r="X49" s="2">
        <f ca="1"/>
        <v>4.3533682092555361</v>
      </c>
      <c r="Y49" s="2">
        <f ca="1"/>
        <v>4.6979496107077274</v>
      </c>
      <c r="Z49" s="2">
        <f ca="1"/>
        <v>4.657740705100168</v>
      </c>
    </row>
    <row r="50" spans="3:26" x14ac:dyDescent="0.5">
      <c r="C50">
        <v>3.98</v>
      </c>
      <c r="D50">
        <v>4.0999999999999996</v>
      </c>
      <c r="E50">
        <v>4.22</v>
      </c>
      <c r="F50">
        <v>4.58</v>
      </c>
      <c r="G50">
        <v>4.54</v>
      </c>
      <c r="I50" s="2">
        <f ca="1"/>
        <v>-0.13068410462776603</v>
      </c>
      <c r="J50" s="2">
        <f ca="1"/>
        <v>-0.12613822062811586</v>
      </c>
      <c r="K50" s="2">
        <f ca="1"/>
        <v>-0.12584305835010223</v>
      </c>
      <c r="L50" s="2">
        <f ca="1"/>
        <v>-0.11271122386493015</v>
      </c>
      <c r="M50" s="2">
        <f ca="1"/>
        <v>-0.11314198232875583</v>
      </c>
      <c r="O50" s="2">
        <f ca="1"/>
        <v>4.110684104627766</v>
      </c>
      <c r="P50" s="2">
        <f ca="1"/>
        <v>4.2261382206281155</v>
      </c>
      <c r="Q50" s="2">
        <f ca="1"/>
        <v>4.345843058350102</v>
      </c>
      <c r="R50" s="2">
        <f ca="1"/>
        <v>4.6927112238649302</v>
      </c>
      <c r="S50" s="2">
        <f ca="1"/>
        <v>4.6531419823287559</v>
      </c>
      <c r="V50" s="2">
        <f ca="1"/>
        <v>4.110684104627766</v>
      </c>
      <c r="W50" s="2">
        <f ca="1"/>
        <v>4.2261382206281155</v>
      </c>
      <c r="X50" s="2">
        <f ca="1"/>
        <v>4.345843058350102</v>
      </c>
      <c r="Y50" s="2">
        <f ca="1"/>
        <v>4.6927112238649302</v>
      </c>
      <c r="Z50" s="2">
        <f ca="1"/>
        <v>4.6531419823287559</v>
      </c>
    </row>
    <row r="51" spans="3:26" x14ac:dyDescent="0.5">
      <c r="C51">
        <v>4.03</v>
      </c>
      <c r="D51">
        <v>4.16</v>
      </c>
      <c r="E51">
        <v>4.28</v>
      </c>
      <c r="F51">
        <v>4.63</v>
      </c>
      <c r="G51">
        <v>4.59</v>
      </c>
      <c r="I51" s="2">
        <f ca="1"/>
        <v>-7.1456740442654265E-2</v>
      </c>
      <c r="J51" s="2">
        <f ca="1"/>
        <v>-5.7593561368207702E-2</v>
      </c>
      <c r="K51" s="2">
        <f ca="1"/>
        <v>-5.8317907444668471E-2</v>
      </c>
      <c r="L51" s="2">
        <f ca="1"/>
        <v>-5.7472837022134016E-2</v>
      </c>
      <c r="M51" s="2">
        <f ca="1"/>
        <v>-5.8543259557343852E-2</v>
      </c>
      <c r="O51" s="2">
        <f ca="1"/>
        <v>4.1014567404426545</v>
      </c>
      <c r="P51" s="2">
        <f ca="1"/>
        <v>4.2175935613682078</v>
      </c>
      <c r="Q51" s="2">
        <f ca="1"/>
        <v>4.3383179074446687</v>
      </c>
      <c r="R51" s="2">
        <f ca="1"/>
        <v>4.6874728370221339</v>
      </c>
      <c r="S51" s="2">
        <f ca="1"/>
        <v>4.6485432595573437</v>
      </c>
      <c r="V51" s="2">
        <f ca="1"/>
        <v>4.1014567404426545</v>
      </c>
      <c r="W51" s="2">
        <f ca="1"/>
        <v>4.2175935613682078</v>
      </c>
      <c r="X51" s="2">
        <f ca="1"/>
        <v>4.3383179074446687</v>
      </c>
      <c r="Y51" s="2">
        <f ca="1"/>
        <v>4.6874728370221339</v>
      </c>
      <c r="Z51" s="2">
        <f ca="1"/>
        <v>4.6485432595573437</v>
      </c>
    </row>
    <row r="52" spans="3:26" x14ac:dyDescent="0.5">
      <c r="C52">
        <v>4.09</v>
      </c>
      <c r="D52">
        <v>4.2</v>
      </c>
      <c r="E52">
        <v>4.32</v>
      </c>
      <c r="F52">
        <v>4.67</v>
      </c>
      <c r="G52">
        <v>4.63</v>
      </c>
      <c r="I52" s="2">
        <f ca="1"/>
        <v>-2.2293762575431586E-3</v>
      </c>
      <c r="J52" s="2">
        <f ca="1"/>
        <v>-9.0489021082991172E-3</v>
      </c>
      <c r="K52" s="2">
        <f ca="1"/>
        <v>-1.0792756539235171E-2</v>
      </c>
      <c r="L52" s="2">
        <f ca="1"/>
        <v>-1.2234450179336775E-2</v>
      </c>
      <c r="M52" s="2">
        <f ca="1"/>
        <v>-1.394453678593166E-2</v>
      </c>
      <c r="O52" s="2">
        <f ca="1"/>
        <v>4.092229376257543</v>
      </c>
      <c r="P52" s="2">
        <f ca="1"/>
        <v>4.2090489021082993</v>
      </c>
      <c r="Q52" s="2">
        <f ca="1"/>
        <v>4.3307927565392355</v>
      </c>
      <c r="R52" s="2">
        <f ca="1"/>
        <v>4.6822344501793367</v>
      </c>
      <c r="S52" s="2">
        <f ca="1"/>
        <v>4.6439445367859316</v>
      </c>
      <c r="V52" s="2">
        <f ca="1"/>
        <v>4.092229376257543</v>
      </c>
      <c r="W52" s="2">
        <f ca="1"/>
        <v>4.2090489021082993</v>
      </c>
      <c r="X52" s="2">
        <f ca="1"/>
        <v>4.3307927565392355</v>
      </c>
      <c r="Y52" s="2">
        <f ca="1"/>
        <v>4.6822344501793367</v>
      </c>
      <c r="Z52" s="2">
        <f ca="1"/>
        <v>4.6439445367859316</v>
      </c>
    </row>
    <row r="53" spans="3:26" x14ac:dyDescent="0.5">
      <c r="C53">
        <v>4.0199999999999996</v>
      </c>
      <c r="D53">
        <v>4.1500000000000004</v>
      </c>
      <c r="E53">
        <v>4.2699999999999996</v>
      </c>
      <c r="F53">
        <v>4.63</v>
      </c>
      <c r="G53">
        <v>4.59</v>
      </c>
      <c r="I53" s="2">
        <f ca="1"/>
        <v>-6.3002012072431945E-2</v>
      </c>
      <c r="J53" s="2">
        <f ca="1"/>
        <v>-5.0504242848391279E-2</v>
      </c>
      <c r="K53" s="2">
        <f ca="1"/>
        <v>-5.3267605633802617E-2</v>
      </c>
      <c r="L53" s="2">
        <f ca="1"/>
        <v>-4.6996063336539606E-2</v>
      </c>
      <c r="M53" s="2">
        <f ca="1"/>
        <v>-4.934581401451954E-2</v>
      </c>
      <c r="O53" s="2">
        <f ca="1"/>
        <v>4.0830020120724315</v>
      </c>
      <c r="P53" s="2">
        <f ca="1"/>
        <v>4.2005042428483916</v>
      </c>
      <c r="Q53" s="2">
        <f ca="1"/>
        <v>4.3232676056338022</v>
      </c>
      <c r="R53" s="2">
        <f ca="1"/>
        <v>4.6769960633365395</v>
      </c>
      <c r="S53" s="2">
        <f ca="1"/>
        <v>4.6393458140145194</v>
      </c>
      <c r="V53" s="2">
        <f ca="1"/>
        <v>4.0830020120724315</v>
      </c>
      <c r="W53" s="2">
        <f ca="1"/>
        <v>4.2005042428483916</v>
      </c>
      <c r="X53" s="2">
        <f ca="1"/>
        <v>4.3232676056338022</v>
      </c>
      <c r="Y53" s="2">
        <f ca="1"/>
        <v>4.6769960633365395</v>
      </c>
      <c r="Z53" s="2">
        <f ca="1"/>
        <v>4.6393458140145194</v>
      </c>
    </row>
    <row r="54" spans="3:26" x14ac:dyDescent="0.5">
      <c r="C54">
        <v>4.09</v>
      </c>
      <c r="D54">
        <v>4.2</v>
      </c>
      <c r="E54">
        <v>4.3099999999999996</v>
      </c>
      <c r="F54">
        <v>4.6500000000000004</v>
      </c>
      <c r="G54">
        <v>4.62</v>
      </c>
      <c r="I54" s="2">
        <f ca="1"/>
        <v>1.6225352112679836E-2</v>
      </c>
      <c r="J54" s="2">
        <f ca="1"/>
        <v>8.0404164115170929E-3</v>
      </c>
      <c r="K54" s="2">
        <f ca="1"/>
        <v>-5.7424547283684291E-3</v>
      </c>
      <c r="L54" s="2">
        <f ca="1"/>
        <v>-2.175767649374194E-2</v>
      </c>
      <c r="M54" s="2">
        <f ca="1"/>
        <v>-1.4747091243107135E-2</v>
      </c>
      <c r="O54" s="2">
        <f ca="1"/>
        <v>4.07377464788732</v>
      </c>
      <c r="P54" s="2">
        <f ca="1"/>
        <v>4.1919595835884831</v>
      </c>
      <c r="Q54" s="2">
        <f ca="1"/>
        <v>4.315742454728368</v>
      </c>
      <c r="R54" s="2">
        <f ca="1"/>
        <v>4.6717576764937423</v>
      </c>
      <c r="S54" s="2">
        <f ca="1"/>
        <v>4.6347470912431072</v>
      </c>
      <c r="V54" s="2">
        <f ca="1"/>
        <v>4.07377464788732</v>
      </c>
      <c r="W54" s="2">
        <f ca="1"/>
        <v>4.1919595835884831</v>
      </c>
      <c r="X54" s="2">
        <f ca="1"/>
        <v>4.315742454728368</v>
      </c>
      <c r="Y54" s="2">
        <f ca="1"/>
        <v>4.6717576764937423</v>
      </c>
      <c r="Z54" s="2">
        <f ca="1"/>
        <v>4.6347470912431072</v>
      </c>
    </row>
    <row r="55" spans="3:26" x14ac:dyDescent="0.5">
      <c r="C55">
        <v>4.1100000000000003</v>
      </c>
      <c r="D55">
        <v>4.21</v>
      </c>
      <c r="E55">
        <v>4.3099999999999996</v>
      </c>
      <c r="F55">
        <v>4.6399999999999997</v>
      </c>
      <c r="G55">
        <v>4.5999999999999996</v>
      </c>
      <c r="I55" s="2">
        <f ca="1"/>
        <v>4.5452716297791795E-2</v>
      </c>
      <c r="J55" s="2">
        <f ca="1"/>
        <v>2.6585075671424541E-2</v>
      </c>
      <c r="K55" s="2">
        <f ca="1"/>
        <v>1.7826961770648353E-3</v>
      </c>
      <c r="L55" s="2">
        <f ca="1"/>
        <v>-2.6519289650946298E-2</v>
      </c>
      <c r="M55" s="2">
        <f ca="1"/>
        <v>-3.0148368471695441E-2</v>
      </c>
      <c r="O55" s="2">
        <f ca="1"/>
        <v>4.0645472837022085</v>
      </c>
      <c r="P55" s="2">
        <f ca="1"/>
        <v>4.1834149243285754</v>
      </c>
      <c r="Q55" s="2">
        <f ca="1"/>
        <v>4.3082173038229348</v>
      </c>
      <c r="R55" s="2">
        <f ca="1"/>
        <v>4.666519289650946</v>
      </c>
      <c r="S55" s="2">
        <f ca="1"/>
        <v>4.6301483684716951</v>
      </c>
      <c r="V55" s="2">
        <f ca="1"/>
        <v>4.0645472837022085</v>
      </c>
      <c r="W55" s="2">
        <f ca="1"/>
        <v>4.1834149243285754</v>
      </c>
      <c r="X55" s="2">
        <f ca="1"/>
        <v>4.3082173038229348</v>
      </c>
      <c r="Y55" s="2">
        <f ca="1"/>
        <v>4.666519289650946</v>
      </c>
      <c r="Z55" s="2">
        <f ca="1"/>
        <v>4.6301483684716951</v>
      </c>
    </row>
    <row r="56" spans="3:26" x14ac:dyDescent="0.5">
      <c r="C56">
        <v>4.07</v>
      </c>
      <c r="D56">
        <v>4.18</v>
      </c>
      <c r="E56">
        <v>4.29</v>
      </c>
      <c r="F56">
        <v>4.6100000000000003</v>
      </c>
      <c r="G56">
        <v>4.58</v>
      </c>
      <c r="I56" s="2">
        <f ca="1"/>
        <v>1.4680080482903257E-2</v>
      </c>
      <c r="J56" s="2">
        <f ca="1"/>
        <v>5.1297349313328411E-3</v>
      </c>
      <c r="K56" s="2">
        <f ca="1"/>
        <v>-1.0692152917501474E-2</v>
      </c>
      <c r="L56" s="2">
        <f ca="1"/>
        <v>-5.1280902808148454E-2</v>
      </c>
      <c r="M56" s="2">
        <f ca="1"/>
        <v>-4.5549645700282859E-2</v>
      </c>
      <c r="O56" s="2">
        <f ca="1"/>
        <v>4.055319919517097</v>
      </c>
      <c r="P56" s="2">
        <f ca="1"/>
        <v>4.1748702650686669</v>
      </c>
      <c r="Q56" s="2">
        <f ca="1"/>
        <v>4.3006921529175015</v>
      </c>
      <c r="R56" s="2">
        <f ca="1"/>
        <v>4.6612809028081488</v>
      </c>
      <c r="S56" s="2">
        <f ca="1"/>
        <v>4.6255496457002829</v>
      </c>
      <c r="V56" s="2">
        <f ca="1"/>
        <v>4.055319919517097</v>
      </c>
      <c r="W56" s="2">
        <f ca="1"/>
        <v>4.1748702650686669</v>
      </c>
      <c r="X56" s="2">
        <f ca="1"/>
        <v>4.3006921529175015</v>
      </c>
      <c r="Y56" s="2">
        <f ca="1"/>
        <v>4.6612809028081488</v>
      </c>
      <c r="Z56" s="2">
        <f ca="1"/>
        <v>4.6255496457002829</v>
      </c>
    </row>
    <row r="57" spans="3:26" x14ac:dyDescent="0.5">
      <c r="C57">
        <v>4.03</v>
      </c>
      <c r="D57">
        <v>4.1399999999999997</v>
      </c>
      <c r="E57">
        <v>4.25</v>
      </c>
      <c r="F57">
        <v>4.58</v>
      </c>
      <c r="G57">
        <v>4.5599999999999996</v>
      </c>
      <c r="I57" s="2">
        <f ca="1"/>
        <v>-1.6092555331985281E-2</v>
      </c>
      <c r="J57" s="2">
        <f ca="1"/>
        <v>-2.6325605808759533E-2</v>
      </c>
      <c r="K57" s="2">
        <f ca="1"/>
        <v>-4.3167002012068245E-2</v>
      </c>
      <c r="L57" s="2">
        <f ca="1"/>
        <v>-7.6042515965351498E-2</v>
      </c>
      <c r="M57" s="2">
        <f ca="1"/>
        <v>-6.0950922928872053E-2</v>
      </c>
      <c r="O57" s="2">
        <f ca="1"/>
        <v>4.0460925553319855</v>
      </c>
      <c r="P57" s="2">
        <f ca="1"/>
        <v>4.1663256058087592</v>
      </c>
      <c r="Q57" s="2">
        <f ca="1"/>
        <v>4.2931670020120682</v>
      </c>
      <c r="R57" s="2">
        <f ca="1"/>
        <v>4.6560425159653516</v>
      </c>
      <c r="S57" s="2">
        <f ca="1"/>
        <v>4.6209509229288717</v>
      </c>
      <c r="V57" s="2">
        <f ca="1"/>
        <v>4.0460925553319855</v>
      </c>
      <c r="W57" s="2">
        <f ca="1"/>
        <v>4.1663256058087592</v>
      </c>
      <c r="X57" s="2">
        <f ca="1"/>
        <v>4.2931670020120682</v>
      </c>
      <c r="Y57" s="2">
        <f ca="1"/>
        <v>4.6560425159653516</v>
      </c>
      <c r="Z57" s="2">
        <f ca="1"/>
        <v>4.6209509229288717</v>
      </c>
    </row>
    <row r="58" spans="3:26" x14ac:dyDescent="0.5">
      <c r="C58">
        <v>4.01</v>
      </c>
      <c r="D58">
        <v>4.12</v>
      </c>
      <c r="E58">
        <v>4.24</v>
      </c>
      <c r="F58">
        <v>4.57</v>
      </c>
      <c r="G58">
        <v>4.55</v>
      </c>
      <c r="I58" s="2">
        <f ca="1"/>
        <v>-2.6865191146874245E-2</v>
      </c>
      <c r="J58" s="2">
        <f ca="1"/>
        <v>-3.7780946548850558E-2</v>
      </c>
      <c r="K58" s="2">
        <f ca="1"/>
        <v>-4.5641851106633879E-2</v>
      </c>
      <c r="L58" s="2">
        <f ca="1"/>
        <v>-8.0804129122554968E-2</v>
      </c>
      <c r="M58" s="2">
        <f ca="1"/>
        <v>-6.6352200157459684E-2</v>
      </c>
      <c r="O58" s="2">
        <f ca="1"/>
        <v>4.036865191146874</v>
      </c>
      <c r="P58" s="2">
        <f ca="1"/>
        <v>4.1577809465488507</v>
      </c>
      <c r="Q58" s="2">
        <f ca="1"/>
        <v>4.2856418511066341</v>
      </c>
      <c r="R58" s="2">
        <f ca="1"/>
        <v>4.6508041291225553</v>
      </c>
      <c r="S58" s="2">
        <f ca="1"/>
        <v>4.6163522001574595</v>
      </c>
      <c r="V58" s="2">
        <f ca="1"/>
        <v>4.036865191146874</v>
      </c>
      <c r="W58" s="2">
        <f ca="1"/>
        <v>4.1577809465488507</v>
      </c>
      <c r="X58" s="2">
        <f ca="1"/>
        <v>4.2856418511066341</v>
      </c>
      <c r="Y58" s="2">
        <f ca="1"/>
        <v>4.6508041291225553</v>
      </c>
      <c r="Z58" s="2">
        <f ca="1"/>
        <v>4.6163522001574595</v>
      </c>
    </row>
    <row r="59" spans="3:26" x14ac:dyDescent="0.5">
      <c r="C59">
        <v>4</v>
      </c>
      <c r="D59">
        <v>4.12</v>
      </c>
      <c r="E59">
        <v>4.25</v>
      </c>
      <c r="F59">
        <v>4.5999999999999996</v>
      </c>
      <c r="G59">
        <v>4.59</v>
      </c>
      <c r="I59" s="2">
        <f ca="1"/>
        <v>-2.7637826961762535E-2</v>
      </c>
      <c r="J59" s="2">
        <f ca="1"/>
        <v>-2.9236287288942897E-2</v>
      </c>
      <c r="K59" s="2">
        <f ca="1"/>
        <v>-2.8116700201200828E-2</v>
      </c>
      <c r="L59" s="2">
        <f ca="1"/>
        <v>-4.5565742279758403E-2</v>
      </c>
      <c r="M59" s="2">
        <f ca="1"/>
        <v>-2.1753477386047493E-2</v>
      </c>
      <c r="O59" s="2">
        <f ca="1"/>
        <v>4.0276378269617625</v>
      </c>
      <c r="P59" s="2">
        <f ca="1"/>
        <v>4.149236287288943</v>
      </c>
      <c r="Q59" s="2">
        <f ca="1"/>
        <v>4.2781167002012008</v>
      </c>
      <c r="R59" s="2">
        <f ca="1"/>
        <v>4.645565742279758</v>
      </c>
      <c r="S59" s="2">
        <f ca="1"/>
        <v>4.6117534773860474</v>
      </c>
      <c r="V59" s="2">
        <f ca="1"/>
        <v>4.0276378269617625</v>
      </c>
      <c r="W59" s="2">
        <f ca="1"/>
        <v>4.149236287288943</v>
      </c>
      <c r="X59" s="2">
        <f ca="1"/>
        <v>4.2781167002012008</v>
      </c>
      <c r="Y59" s="2">
        <f ca="1"/>
        <v>4.645565742279758</v>
      </c>
      <c r="Z59" s="2">
        <f ca="1"/>
        <v>4.6117534773860474</v>
      </c>
    </row>
    <row r="60" spans="3:26" x14ac:dyDescent="0.5">
      <c r="C60">
        <v>4.09</v>
      </c>
      <c r="D60">
        <v>4.22</v>
      </c>
      <c r="E60">
        <v>4.34</v>
      </c>
      <c r="F60">
        <v>4.68</v>
      </c>
      <c r="G60">
        <v>4.66</v>
      </c>
      <c r="I60" s="2">
        <f ca="1"/>
        <v>7.158953722334882E-2</v>
      </c>
      <c r="J60" s="2">
        <f ca="1"/>
        <v>7.9308371970965297E-2</v>
      </c>
      <c r="K60" s="2">
        <f ca="1"/>
        <v>6.9408450704232294E-2</v>
      </c>
      <c r="L60" s="2">
        <f ca="1"/>
        <v>3.9672644563038872E-2</v>
      </c>
      <c r="M60" s="2">
        <f ca="1"/>
        <v>5.2845245385364947E-2</v>
      </c>
      <c r="O60" s="2">
        <f ca="1"/>
        <v>4.018410462776651</v>
      </c>
      <c r="P60" s="2">
        <f ca="1"/>
        <v>4.1406916280290345</v>
      </c>
      <c r="Q60" s="2">
        <f ca="1"/>
        <v>4.2705915492957676</v>
      </c>
      <c r="R60" s="2">
        <f ca="1"/>
        <v>4.6403273554369608</v>
      </c>
      <c r="S60" s="2">
        <f ca="1"/>
        <v>4.6071547546146352</v>
      </c>
      <c r="V60" s="2">
        <f ca="1"/>
        <v>4.018410462776651</v>
      </c>
      <c r="W60" s="2">
        <f ca="1"/>
        <v>4.1406916280290345</v>
      </c>
      <c r="X60" s="2">
        <f ca="1"/>
        <v>4.2705915492957676</v>
      </c>
      <c r="Y60" s="2">
        <f ca="1"/>
        <v>4.6403273554369608</v>
      </c>
      <c r="Z60" s="2">
        <f ca="1"/>
        <v>4.6071547546146352</v>
      </c>
    </row>
    <row r="61" spans="3:26" x14ac:dyDescent="0.5">
      <c r="C61">
        <v>4.07</v>
      </c>
      <c r="D61">
        <v>4.1900000000000004</v>
      </c>
      <c r="E61">
        <v>4.3099999999999996</v>
      </c>
      <c r="F61">
        <v>4.67</v>
      </c>
      <c r="G61">
        <v>4.6500000000000004</v>
      </c>
      <c r="I61" s="2">
        <f ca="1"/>
        <v>6.0816901408460744E-2</v>
      </c>
      <c r="J61" s="2">
        <f ca="1"/>
        <v>5.7853031230873597E-2</v>
      </c>
      <c r="K61" s="2">
        <f ca="1"/>
        <v>4.693360160966531E-2</v>
      </c>
      <c r="L61" s="2">
        <f ca="1"/>
        <v>3.491103140583629E-2</v>
      </c>
      <c r="M61" s="2">
        <f ca="1"/>
        <v>4.7443968156777316E-2</v>
      </c>
      <c r="O61" s="2">
        <f ca="1"/>
        <v>4.0091830985915395</v>
      </c>
      <c r="P61" s="2">
        <f ca="1"/>
        <v>4.1321469687691268</v>
      </c>
      <c r="Q61" s="2">
        <f ca="1"/>
        <v>4.2630663983903343</v>
      </c>
      <c r="R61" s="2">
        <f ca="1"/>
        <v>4.6350889685941636</v>
      </c>
      <c r="S61" s="2">
        <f ca="1"/>
        <v>4.602556031843223</v>
      </c>
      <c r="V61" s="2">
        <f ca="1"/>
        <v>4.0091830985915395</v>
      </c>
      <c r="W61" s="2">
        <f ca="1"/>
        <v>4.1321469687691268</v>
      </c>
      <c r="X61" s="2">
        <f ca="1"/>
        <v>4.2630663983903343</v>
      </c>
      <c r="Y61" s="2">
        <f ca="1"/>
        <v>4.6350889685941636</v>
      </c>
      <c r="Z61" s="2">
        <f ca="1"/>
        <v>4.602556031843223</v>
      </c>
    </row>
    <row r="62" spans="3:26" x14ac:dyDescent="0.5">
      <c r="C62">
        <v>4.08</v>
      </c>
      <c r="D62">
        <v>4.22</v>
      </c>
      <c r="E62">
        <v>4.3499999999999996</v>
      </c>
      <c r="F62">
        <v>4.71</v>
      </c>
      <c r="G62">
        <v>4.6900000000000004</v>
      </c>
      <c r="I62" s="2">
        <f ca="1"/>
        <v>8.0044265593572028E-2</v>
      </c>
      <c r="J62" s="2">
        <f ca="1"/>
        <v>9.6397690490781507E-2</v>
      </c>
      <c r="K62" s="2">
        <f ca="1"/>
        <v>9.4458752515099498E-2</v>
      </c>
      <c r="L62" s="2">
        <f ca="1"/>
        <v>8.0149418248632642E-2</v>
      </c>
      <c r="M62" s="2">
        <f ca="1"/>
        <v>9.2042690928189508E-2</v>
      </c>
      <c r="O62" s="2">
        <f ca="1"/>
        <v>3.999955734406428</v>
      </c>
      <c r="P62" s="2">
        <f ca="1"/>
        <v>4.1236023095092182</v>
      </c>
      <c r="Q62" s="2">
        <f ca="1"/>
        <v>4.2555412474849001</v>
      </c>
      <c r="R62" s="2">
        <f ca="1"/>
        <v>4.6298505817513673</v>
      </c>
      <c r="S62" s="2">
        <f ca="1"/>
        <v>4.5979573090718109</v>
      </c>
      <c r="V62" s="2">
        <f ca="1"/>
        <v>3.999955734406428</v>
      </c>
      <c r="W62" s="2">
        <f ca="1"/>
        <v>4.1236023095092182</v>
      </c>
      <c r="X62" s="2">
        <f ca="1"/>
        <v>4.2555412474849001</v>
      </c>
      <c r="Y62" s="2">
        <f ca="1"/>
        <v>4.6298505817513673</v>
      </c>
      <c r="Z62" s="2">
        <f ca="1"/>
        <v>4.5979573090718109</v>
      </c>
    </row>
    <row r="63" spans="3:26" x14ac:dyDescent="0.5">
      <c r="C63">
        <v>4.09</v>
      </c>
      <c r="D63">
        <v>4.2300000000000004</v>
      </c>
      <c r="E63">
        <v>4.38</v>
      </c>
      <c r="F63">
        <v>4.75</v>
      </c>
      <c r="G63">
        <v>4.7300000000000004</v>
      </c>
      <c r="I63" s="2">
        <f ca="1"/>
        <v>9.9271629778683312E-2</v>
      </c>
      <c r="J63" s="2">
        <f ca="1"/>
        <v>0.11494234975068984</v>
      </c>
      <c r="K63" s="2">
        <f ca="1"/>
        <v>0.13198390342053301</v>
      </c>
      <c r="L63" s="2">
        <f ca="1"/>
        <v>0.12538780509142988</v>
      </c>
      <c r="M63" s="2">
        <f ca="1"/>
        <v>0.1366414136996017</v>
      </c>
      <c r="O63" s="2">
        <f ca="1"/>
        <v>3.9907283702213165</v>
      </c>
      <c r="P63" s="2">
        <f ca="1"/>
        <v>4.1150576502493106</v>
      </c>
      <c r="Q63" s="2">
        <f ca="1"/>
        <v>4.2480160965794669</v>
      </c>
      <c r="R63" s="2">
        <f ca="1"/>
        <v>4.6246121949085701</v>
      </c>
      <c r="S63" s="2">
        <f ca="1"/>
        <v>4.5933585863003987</v>
      </c>
      <c r="V63" s="2">
        <f ca="1"/>
        <v>3.9907283702213165</v>
      </c>
      <c r="W63" s="2">
        <f ca="1"/>
        <v>4.1150576502493106</v>
      </c>
      <c r="X63" s="2">
        <f ca="1"/>
        <v>4.2480160965794669</v>
      </c>
      <c r="Y63" s="2">
        <f ca="1"/>
        <v>4.6246121949085701</v>
      </c>
      <c r="Z63" s="2">
        <f ca="1"/>
        <v>4.5933585863003987</v>
      </c>
    </row>
    <row r="64" spans="3:26" x14ac:dyDescent="0.5">
      <c r="C64">
        <v>3.98</v>
      </c>
      <c r="D64">
        <v>4.1100000000000003</v>
      </c>
      <c r="E64">
        <v>4.2699999999999996</v>
      </c>
      <c r="F64">
        <v>4.6500000000000004</v>
      </c>
      <c r="G64">
        <v>4.6399999999999997</v>
      </c>
      <c r="I64" s="2">
        <f ca="1"/>
        <v>-1.5010060362050659E-3</v>
      </c>
      <c r="J64" s="2">
        <f ca="1"/>
        <v>3.4870090105982854E-3</v>
      </c>
      <c r="K64" s="2">
        <f ca="1"/>
        <v>2.9509054325965955E-2</v>
      </c>
      <c r="L64" s="2">
        <f ca="1"/>
        <v>3.0626191934227442E-2</v>
      </c>
      <c r="M64" s="2">
        <f ca="1"/>
        <v>5.1240136471013109E-2</v>
      </c>
      <c r="O64" s="2">
        <f ca="1"/>
        <v>3.981501006036205</v>
      </c>
      <c r="P64" s="2">
        <f ca="1"/>
        <v>4.106512990989402</v>
      </c>
      <c r="Q64" s="2">
        <f ca="1"/>
        <v>4.2404909456740336</v>
      </c>
      <c r="R64" s="2">
        <f ca="1"/>
        <v>4.6193738080657729</v>
      </c>
      <c r="S64" s="2">
        <f ca="1"/>
        <v>4.5887598635289866</v>
      </c>
      <c r="V64" s="2">
        <f ca="1"/>
        <v>3.981501006036205</v>
      </c>
      <c r="W64" s="2">
        <f ca="1"/>
        <v>4.106512990989402</v>
      </c>
      <c r="X64" s="2">
        <f ca="1"/>
        <v>4.2404909456740336</v>
      </c>
      <c r="Y64" s="2">
        <f ca="1"/>
        <v>4.6193738080657729</v>
      </c>
      <c r="Z64" s="2">
        <f ca="1"/>
        <v>4.5887598635289866</v>
      </c>
    </row>
    <row r="65" spans="3:26" x14ac:dyDescent="0.5">
      <c r="C65">
        <v>3.96</v>
      </c>
      <c r="D65">
        <v>4.09</v>
      </c>
      <c r="E65">
        <v>4.2300000000000004</v>
      </c>
      <c r="F65">
        <v>4.62</v>
      </c>
      <c r="G65">
        <v>4.59</v>
      </c>
      <c r="I65" s="2">
        <f ca="1"/>
        <v>-1.2273641851093586E-2</v>
      </c>
      <c r="J65" s="2">
        <f ca="1"/>
        <v>-7.9683317294945155E-3</v>
      </c>
      <c r="K65" s="2">
        <f ca="1"/>
        <v>-2.9657947685990393E-3</v>
      </c>
      <c r="L65" s="2">
        <f ca="1"/>
        <v>5.8645787770243984E-3</v>
      </c>
      <c r="M65" s="2">
        <f ca="1"/>
        <v>5.8388592424254426E-3</v>
      </c>
      <c r="O65" s="2">
        <f ca="1"/>
        <v>3.9722736418510936</v>
      </c>
      <c r="P65" s="2">
        <f ca="1"/>
        <v>4.0979683317294944</v>
      </c>
      <c r="Q65" s="2">
        <f ca="1"/>
        <v>4.2329657947685995</v>
      </c>
      <c r="R65" s="2">
        <f ca="1"/>
        <v>4.6141354212229757</v>
      </c>
      <c r="S65" s="2">
        <f ca="1"/>
        <v>4.5841611407575744</v>
      </c>
      <c r="V65" s="2">
        <f ca="1"/>
        <v>3.9722736418510936</v>
      </c>
      <c r="W65" s="2">
        <f ca="1"/>
        <v>4.0979683317294944</v>
      </c>
      <c r="X65" s="2">
        <f ca="1"/>
        <v>4.2329657947685995</v>
      </c>
      <c r="Y65" s="2">
        <f ca="1"/>
        <v>4.6141354212229757</v>
      </c>
      <c r="Z65" s="2">
        <f ca="1"/>
        <v>4.5841611407575744</v>
      </c>
    </row>
    <row r="66" spans="3:26" x14ac:dyDescent="0.5">
      <c r="C66">
        <v>3.91</v>
      </c>
      <c r="D66">
        <v>4.03</v>
      </c>
      <c r="E66">
        <v>4.17</v>
      </c>
      <c r="F66">
        <v>4.5599999999999996</v>
      </c>
      <c r="G66">
        <v>4.5199999999999996</v>
      </c>
      <c r="I66" s="2">
        <f ca="1"/>
        <v>-5.3046277665981911E-2</v>
      </c>
      <c r="J66" s="2">
        <f ca="1"/>
        <v>-5.9423672469585576E-2</v>
      </c>
      <c r="K66" s="2">
        <f ca="1"/>
        <v>-5.5440643863166272E-2</v>
      </c>
      <c r="L66" s="2">
        <f ca="1"/>
        <v>-4.8897034380179782E-2</v>
      </c>
      <c r="M66" s="2">
        <f ca="1"/>
        <v>-5.9562417986162686E-2</v>
      </c>
      <c r="O66" s="2">
        <f ca="1"/>
        <v>3.9630462776659821</v>
      </c>
      <c r="P66" s="2">
        <f ca="1"/>
        <v>4.0894236724695858</v>
      </c>
      <c r="Q66" s="2">
        <f ca="1"/>
        <v>4.2254406438631662</v>
      </c>
      <c r="R66" s="2">
        <f ca="1"/>
        <v>4.6088970343801794</v>
      </c>
      <c r="S66" s="2">
        <f ca="1"/>
        <v>4.5795624179861623</v>
      </c>
      <c r="V66" s="2">
        <f ca="1"/>
        <v>3.9630462776659821</v>
      </c>
      <c r="W66" s="2">
        <f ca="1"/>
        <v>4.0894236724695858</v>
      </c>
      <c r="X66" s="2">
        <f ca="1"/>
        <v>4.2254406438631662</v>
      </c>
      <c r="Y66" s="2">
        <f ca="1"/>
        <v>4.6088970343801794</v>
      </c>
      <c r="Z66" s="2">
        <f ca="1"/>
        <v>4.5795624179861623</v>
      </c>
    </row>
    <row r="67" spans="3:26" x14ac:dyDescent="0.5">
      <c r="C67">
        <v>3.95</v>
      </c>
      <c r="D67">
        <v>4.07</v>
      </c>
      <c r="E67">
        <v>4.2</v>
      </c>
      <c r="F67">
        <v>4.58</v>
      </c>
      <c r="G67">
        <v>4.54</v>
      </c>
      <c r="I67" s="2">
        <f ca="1"/>
        <v>-3.8189134808703784E-3</v>
      </c>
      <c r="J67" s="2">
        <f ca="1"/>
        <v>-1.0879013209677879E-2</v>
      </c>
      <c r="K67" s="2">
        <f ca="1"/>
        <v>-1.7915492957732759E-2</v>
      </c>
      <c r="L67" s="2">
        <f ca="1"/>
        <v>-2.3658647537382116E-2</v>
      </c>
      <c r="M67" s="2">
        <f ca="1"/>
        <v>-3.4963695214750068E-2</v>
      </c>
      <c r="O67" s="2">
        <f ca="1"/>
        <v>3.9538189134808706</v>
      </c>
      <c r="P67" s="2">
        <f ca="1"/>
        <v>4.0808790132096782</v>
      </c>
      <c r="Q67" s="2">
        <f ca="1"/>
        <v>4.2179154929577329</v>
      </c>
      <c r="R67" s="2">
        <f ca="1"/>
        <v>4.6036586475373822</v>
      </c>
      <c r="S67" s="2">
        <f ca="1"/>
        <v>4.5749636952147501</v>
      </c>
      <c r="V67" s="2">
        <f ca="1"/>
        <v>3.9538189134808706</v>
      </c>
      <c r="W67" s="2">
        <f ca="1"/>
        <v>4.0808790132096782</v>
      </c>
      <c r="X67" s="2">
        <f ca="1"/>
        <v>4.2179154929577329</v>
      </c>
      <c r="Y67" s="2">
        <f ca="1"/>
        <v>4.6036586475373822</v>
      </c>
      <c r="Z67" s="2">
        <f ca="1"/>
        <v>4.5749636952147501</v>
      </c>
    </row>
    <row r="68" spans="3:26" x14ac:dyDescent="0.5">
      <c r="C68">
        <v>3.75</v>
      </c>
      <c r="D68">
        <v>3.88</v>
      </c>
      <c r="E68">
        <v>4.0599999999999996</v>
      </c>
      <c r="F68">
        <v>4.51</v>
      </c>
      <c r="G68">
        <v>4.49</v>
      </c>
      <c r="I68" s="2">
        <f ca="1"/>
        <v>-0.19459154929575906</v>
      </c>
      <c r="J68" s="2">
        <f ca="1"/>
        <v>-0.19233435394976972</v>
      </c>
      <c r="K68" s="2">
        <f ca="1"/>
        <v>-0.15039034205230006</v>
      </c>
      <c r="L68" s="2">
        <f ca="1"/>
        <v>-8.8420260694585195E-2</v>
      </c>
      <c r="M68" s="2">
        <f ca="1"/>
        <v>-8.0364972443337734E-2</v>
      </c>
      <c r="O68" s="2">
        <f ca="1"/>
        <v>3.9445915492957591</v>
      </c>
      <c r="P68" s="2">
        <f ca="1"/>
        <v>4.0723343539497696</v>
      </c>
      <c r="Q68" s="2">
        <f ca="1"/>
        <v>4.2103903420522997</v>
      </c>
      <c r="R68" s="2">
        <f ca="1"/>
        <v>4.598420260694585</v>
      </c>
      <c r="S68" s="2">
        <f ca="1"/>
        <v>4.5703649724433379</v>
      </c>
      <c r="V68" s="2">
        <f ca="1"/>
        <v>3.9445915492957591</v>
      </c>
      <c r="W68" s="2">
        <f ca="1"/>
        <v>4.0723343539497696</v>
      </c>
      <c r="X68" s="2">
        <f ca="1"/>
        <v>4.2103903420522997</v>
      </c>
      <c r="Y68" s="2">
        <f ca="1"/>
        <v>4.598420260694585</v>
      </c>
      <c r="Z68" s="2">
        <f ca="1"/>
        <v>4.5703649724433379</v>
      </c>
    </row>
    <row r="69" spans="3:26" x14ac:dyDescent="0.5">
      <c r="C69">
        <v>3.72</v>
      </c>
      <c r="D69">
        <v>3.84</v>
      </c>
      <c r="E69">
        <v>4.01</v>
      </c>
      <c r="F69">
        <v>4.4400000000000004</v>
      </c>
      <c r="G69">
        <v>4.41</v>
      </c>
      <c r="I69" s="2">
        <f ca="1"/>
        <v>-0.21536418511064737</v>
      </c>
      <c r="J69" s="2">
        <f ca="1"/>
        <v>-0.2237896946898621</v>
      </c>
      <c r="K69" s="2">
        <f ca="1"/>
        <v>-0.19286519114686662</v>
      </c>
      <c r="L69" s="2">
        <f ca="1"/>
        <v>-0.15318187385178827</v>
      </c>
      <c r="M69" s="2">
        <f ca="1"/>
        <v>-0.15576624967192565</v>
      </c>
      <c r="O69" s="2">
        <f ca="1"/>
        <v>3.9353641851106476</v>
      </c>
      <c r="P69" s="2">
        <f ca="1"/>
        <v>4.063789694689862</v>
      </c>
      <c r="Q69" s="2">
        <f ca="1"/>
        <v>4.2028651911468664</v>
      </c>
      <c r="R69" s="2">
        <f ca="1"/>
        <v>4.5931818738517887</v>
      </c>
      <c r="S69" s="2">
        <f ca="1"/>
        <v>4.5657662496719258</v>
      </c>
      <c r="V69" s="2">
        <f ca="1"/>
        <v>3.9353641851106476</v>
      </c>
      <c r="W69" s="2">
        <f ca="1"/>
        <v>4.063789694689862</v>
      </c>
      <c r="X69" s="2">
        <f ca="1"/>
        <v>4.2028651911468664</v>
      </c>
      <c r="Y69" s="2">
        <f ca="1"/>
        <v>4.5931818738517887</v>
      </c>
      <c r="Z69" s="2">
        <f ca="1"/>
        <v>4.5657662496719258</v>
      </c>
    </row>
    <row r="70" spans="3:26" x14ac:dyDescent="0.5">
      <c r="C70">
        <v>3.82</v>
      </c>
      <c r="D70">
        <v>3.97</v>
      </c>
      <c r="E70">
        <v>4.1500000000000004</v>
      </c>
      <c r="F70">
        <v>4.6100000000000003</v>
      </c>
      <c r="G70">
        <v>4.58</v>
      </c>
      <c r="I70" s="2">
        <f ca="1"/>
        <v>-0.10613682092553622</v>
      </c>
      <c r="J70" s="2">
        <f ca="1"/>
        <v>-8.5245035429953209E-2</v>
      </c>
      <c r="K70" s="2">
        <f ca="1"/>
        <v>-4.53400402414319E-2</v>
      </c>
      <c r="L70" s="2">
        <f ca="1"/>
        <v>2.2056512991008859E-2</v>
      </c>
      <c r="M70" s="2">
        <f ca="1"/>
        <v>1.8832473099486435E-2</v>
      </c>
      <c r="O70" s="2">
        <f ca="1"/>
        <v>3.9261368209255361</v>
      </c>
      <c r="P70" s="2">
        <f ca="1"/>
        <v>4.0552450354299534</v>
      </c>
      <c r="Q70" s="2">
        <f ca="1"/>
        <v>4.1953400402414323</v>
      </c>
      <c r="R70" s="2">
        <f ca="1"/>
        <v>4.5879434870089915</v>
      </c>
      <c r="S70" s="2">
        <f ca="1"/>
        <v>4.5611675269005136</v>
      </c>
      <c r="V70" s="2">
        <f ca="1"/>
        <v>3.9261368209255361</v>
      </c>
      <c r="W70" s="2">
        <f ca="1"/>
        <v>4.0552450354299534</v>
      </c>
      <c r="X70" s="2">
        <f ca="1"/>
        <v>4.1953400402414323</v>
      </c>
      <c r="Y70" s="2">
        <f ca="1"/>
        <v>4.5879434870089915</v>
      </c>
      <c r="Z70" s="2">
        <f ca="1"/>
        <v>4.5611675269005136</v>
      </c>
    </row>
    <row r="71" spans="3:26" x14ac:dyDescent="0.5">
      <c r="C71">
        <v>3.88</v>
      </c>
      <c r="D71">
        <v>4.05</v>
      </c>
      <c r="E71">
        <v>4.26</v>
      </c>
      <c r="F71">
        <v>4.76</v>
      </c>
      <c r="G71">
        <v>4.71</v>
      </c>
      <c r="I71" s="2">
        <f ca="1"/>
        <v>-3.6909456740424673E-2</v>
      </c>
      <c r="J71" s="2">
        <f ca="1"/>
        <v>3.2996238299540792E-3</v>
      </c>
      <c r="K71" s="2">
        <f ca="1"/>
        <v>7.2185110664000796E-2</v>
      </c>
      <c r="L71" s="2">
        <f ca="1"/>
        <v>0.17729489983380553</v>
      </c>
      <c r="M71" s="2">
        <f ca="1"/>
        <v>0.15343119587089848</v>
      </c>
      <c r="O71" s="2">
        <f ca="1"/>
        <v>3.9169094567404246</v>
      </c>
      <c r="P71" s="2">
        <f ca="1"/>
        <v>4.0467003761700457</v>
      </c>
      <c r="Q71" s="2">
        <f ca="1"/>
        <v>4.187814889335999</v>
      </c>
      <c r="R71" s="2">
        <f ca="1"/>
        <v>4.5827051001661943</v>
      </c>
      <c r="S71" s="2">
        <f ca="1"/>
        <v>4.5565688041291015</v>
      </c>
      <c r="V71" s="2">
        <f ca="1"/>
        <v>3.9169094567404246</v>
      </c>
      <c r="W71" s="2">
        <f ca="1"/>
        <v>4.0467003761700457</v>
      </c>
      <c r="X71" s="2">
        <f ca="1"/>
        <v>4.187814889335999</v>
      </c>
      <c r="Y71" s="2">
        <f ca="1"/>
        <v>4.5827051001661943</v>
      </c>
      <c r="Z71" s="2">
        <f ca="1"/>
        <v>4.5565688041291015</v>
      </c>
    </row>
    <row r="72" spans="3:26" x14ac:dyDescent="0.5">
      <c r="C72">
        <v>4.0599999999999996</v>
      </c>
      <c r="D72">
        <v>4.2</v>
      </c>
      <c r="E72">
        <v>4.34</v>
      </c>
      <c r="F72">
        <v>4.78</v>
      </c>
      <c r="G72">
        <v>4.72</v>
      </c>
      <c r="I72" s="2">
        <f ca="1"/>
        <v>0.15231790744468654</v>
      </c>
      <c r="J72" s="2">
        <f ca="1"/>
        <v>0.16184428308986298</v>
      </c>
      <c r="K72" s="2">
        <f ca="1"/>
        <v>0.15971026156943413</v>
      </c>
      <c r="L72" s="2">
        <f ca="1"/>
        <v>0.2025332866766032</v>
      </c>
      <c r="M72" s="2">
        <f ca="1"/>
        <v>0.16802991864231043</v>
      </c>
      <c r="O72" s="2">
        <f ca="1"/>
        <v>3.9076820925553131</v>
      </c>
      <c r="P72" s="2">
        <f ca="1"/>
        <v>4.0381557169101372</v>
      </c>
      <c r="Q72" s="2">
        <f ca="1"/>
        <v>4.1802897384305657</v>
      </c>
      <c r="R72" s="2">
        <f ca="1"/>
        <v>4.5774667133233971</v>
      </c>
      <c r="S72" s="2">
        <f ca="1"/>
        <v>4.5519700813576893</v>
      </c>
      <c r="V72" s="2">
        <f ca="1"/>
        <v>3.9076820925553131</v>
      </c>
      <c r="W72" s="2">
        <f ca="1"/>
        <v>4.0381557169101372</v>
      </c>
      <c r="X72" s="2">
        <f ca="1"/>
        <v>4.1802897384305657</v>
      </c>
      <c r="Y72" s="2">
        <f ca="1"/>
        <v>4.5774667133233971</v>
      </c>
      <c r="Z72" s="2">
        <f ca="1"/>
        <v>4.5519700813576893</v>
      </c>
    </row>
    <row r="73" spans="3:26" x14ac:dyDescent="0.5">
      <c r="C73">
        <v>4.04</v>
      </c>
      <c r="D73">
        <v>4.21</v>
      </c>
      <c r="E73">
        <v>4.4000000000000004</v>
      </c>
      <c r="F73">
        <v>4.9000000000000004</v>
      </c>
      <c r="G73">
        <v>4.8600000000000003</v>
      </c>
      <c r="I73" s="2">
        <f ca="1"/>
        <v>0.14154527162979846</v>
      </c>
      <c r="J73" s="2">
        <f ca="1"/>
        <v>0.18038894234977043</v>
      </c>
      <c r="K73" s="2">
        <f ca="1"/>
        <v>0.22723541247486878</v>
      </c>
      <c r="L73" s="2">
        <f ca="1"/>
        <v>0.32777167351939962</v>
      </c>
      <c r="M73" s="2">
        <f ca="1"/>
        <v>0.31262864141372315</v>
      </c>
      <c r="O73" s="2">
        <f ca="1"/>
        <v>3.8984547283702016</v>
      </c>
      <c r="P73" s="2">
        <f ca="1"/>
        <v>4.0296110576502295</v>
      </c>
      <c r="Q73" s="2">
        <f ca="1"/>
        <v>4.1727645875251316</v>
      </c>
      <c r="R73" s="2">
        <f ca="1"/>
        <v>4.5722283264806007</v>
      </c>
      <c r="S73" s="2">
        <f ca="1"/>
        <v>4.5473713585862772</v>
      </c>
      <c r="V73" s="2">
        <f ca="1"/>
        <v>3.8984547283702016</v>
      </c>
      <c r="W73" s="2">
        <f ca="1"/>
        <v>4.0296110576502295</v>
      </c>
      <c r="X73" s="2">
        <f ca="1"/>
        <v>4.1727645875251316</v>
      </c>
      <c r="Y73" s="2">
        <f ca="1"/>
        <v>4.5722283264806007</v>
      </c>
      <c r="Z73" s="2">
        <f ca="1"/>
        <v>4.5473713585862772</v>
      </c>
    </row>
    <row r="74" spans="3:26" x14ac:dyDescent="0.5">
      <c r="C74">
        <v>4.1500000000000004</v>
      </c>
      <c r="D74">
        <v>4.32</v>
      </c>
      <c r="E74">
        <v>4.4800000000000004</v>
      </c>
      <c r="F74">
        <v>4.91</v>
      </c>
      <c r="G74">
        <v>4.8499999999999996</v>
      </c>
      <c r="I74" s="2">
        <f ca="1"/>
        <v>0.26077263581491028</v>
      </c>
      <c r="J74" s="2">
        <f ca="1"/>
        <v>0.2989336016096793</v>
      </c>
      <c r="K74" s="2">
        <f ca="1"/>
        <v>0.31476056338030212</v>
      </c>
      <c r="L74" s="2">
        <f ca="1"/>
        <v>0.34301006036219661</v>
      </c>
      <c r="M74" s="2">
        <f ca="1"/>
        <v>0.30722736418513463</v>
      </c>
      <c r="O74" s="2">
        <f ca="1"/>
        <v>3.8892273641850901</v>
      </c>
      <c r="P74" s="2">
        <f ca="1"/>
        <v>4.021066398390321</v>
      </c>
      <c r="Q74" s="2">
        <f ca="1"/>
        <v>4.1652394366196983</v>
      </c>
      <c r="R74" s="2">
        <f ca="1"/>
        <v>4.5669899396378035</v>
      </c>
      <c r="S74" s="2">
        <f ca="1"/>
        <v>4.542772635814865</v>
      </c>
      <c r="V74" s="2">
        <f ca="1"/>
        <v>3.8892273641850901</v>
      </c>
      <c r="W74" s="2">
        <f ca="1"/>
        <v>4.021066398390321</v>
      </c>
      <c r="X74" s="2">
        <f ca="1"/>
        <v>4.1652394366196983</v>
      </c>
      <c r="Y74" s="2">
        <f ca="1"/>
        <v>4.5669899396378035</v>
      </c>
      <c r="Z74" s="2">
        <f ca="1"/>
        <v>4.542772635814865</v>
      </c>
    </row>
    <row r="75" spans="3:26" x14ac:dyDescent="0.5">
      <c r="V75" s="4">
        <f ca="1"/>
        <v>3.8799999999999786</v>
      </c>
      <c r="W75" s="4">
        <f ca="1"/>
        <v>4.0125217391304133</v>
      </c>
      <c r="X75" s="4">
        <f ca="1"/>
        <v>4.157714285714265</v>
      </c>
      <c r="Y75" s="4">
        <f ca="1"/>
        <v>4.5617515527950063</v>
      </c>
      <c r="Z75" s="4">
        <f ca="1"/>
        <v>4.5381739130434529</v>
      </c>
    </row>
    <row r="76" spans="3:26" x14ac:dyDescent="0.5">
      <c r="V76" s="4">
        <f ca="1"/>
        <v>3.8707726358148671</v>
      </c>
      <c r="W76" s="4">
        <f ca="1"/>
        <v>4.0039770798705048</v>
      </c>
      <c r="X76" s="4">
        <f ca="1"/>
        <v>4.1501891348088318</v>
      </c>
      <c r="Y76" s="4">
        <f ca="1"/>
        <v>4.5565131659522091</v>
      </c>
      <c r="Z76" s="4">
        <f ca="1"/>
        <v>4.5335751902720407</v>
      </c>
    </row>
    <row r="77" spans="3:26" x14ac:dyDescent="0.5">
      <c r="V77" s="4">
        <f ca="1"/>
        <v>3.8615452716297556</v>
      </c>
      <c r="W77" s="4">
        <f ca="1"/>
        <v>3.9954324206105967</v>
      </c>
      <c r="X77" s="4">
        <f ca="1"/>
        <v>4.1426639839033985</v>
      </c>
      <c r="Y77" s="4">
        <f ca="1"/>
        <v>4.5512747791094128</v>
      </c>
      <c r="Z77" s="4">
        <f ca="1"/>
        <v>4.5289764675006285</v>
      </c>
    </row>
    <row r="78" spans="3:26" x14ac:dyDescent="0.5">
      <c r="V78" s="4">
        <f ca="1"/>
        <v>3.8523179074446441</v>
      </c>
      <c r="W78" s="4">
        <f ca="1"/>
        <v>3.9868877613506886</v>
      </c>
      <c r="X78" s="4">
        <f ca="1"/>
        <v>4.1351388329979644</v>
      </c>
      <c r="Y78" s="4">
        <f ca="1"/>
        <v>4.5460363922666156</v>
      </c>
      <c r="Z78" s="4">
        <f ca="1"/>
        <v>4.5243777447292164</v>
      </c>
    </row>
    <row r="79" spans="3:26" x14ac:dyDescent="0.5">
      <c r="V79" s="4">
        <f ca="1"/>
        <v>3.8430905432595326</v>
      </c>
      <c r="W79" s="4">
        <f ca="1"/>
        <v>3.9783431020907805</v>
      </c>
      <c r="X79" s="4">
        <f ca="1"/>
        <v>4.1276136820925311</v>
      </c>
      <c r="Y79" s="4">
        <f ca="1"/>
        <v>4.5407980054238184</v>
      </c>
      <c r="Z79" s="4">
        <f ca="1"/>
        <v>4.5197790219578042</v>
      </c>
    </row>
    <row r="80" spans="3:26" x14ac:dyDescent="0.5">
      <c r="V80" s="4">
        <f ca="1"/>
        <v>3.8338631790744211</v>
      </c>
      <c r="W80" s="4">
        <f ca="1"/>
        <v>3.9697984428308724</v>
      </c>
      <c r="X80" s="4">
        <f ca="1"/>
        <v>4.1200885311870978</v>
      </c>
      <c r="Y80" s="4">
        <f ca="1"/>
        <v>4.5355596185810221</v>
      </c>
      <c r="Z80" s="4">
        <f ca="1"/>
        <v>4.515180299186393</v>
      </c>
    </row>
    <row r="81" spans="22:26" x14ac:dyDescent="0.5">
      <c r="V81" s="4">
        <f ca="1"/>
        <v>3.8246358148893096</v>
      </c>
      <c r="W81" s="4">
        <f ca="1"/>
        <v>3.9612537835709642</v>
      </c>
      <c r="X81" s="4">
        <f ca="1"/>
        <v>4.1125633802816637</v>
      </c>
      <c r="Y81" s="4">
        <f ca="1"/>
        <v>4.5303212317382249</v>
      </c>
      <c r="Z81" s="4">
        <f ca="1"/>
        <v>4.5105815764149808</v>
      </c>
    </row>
    <row r="82" spans="22:26" x14ac:dyDescent="0.5">
      <c r="V82" s="4">
        <f ca="1"/>
        <v>3.8154084507041981</v>
      </c>
      <c r="W82" s="4">
        <f ca="1"/>
        <v>3.9527091243110561</v>
      </c>
      <c r="X82" s="4">
        <f ca="1"/>
        <v>4.1050382293762304</v>
      </c>
      <c r="Y82" s="4">
        <f ca="1"/>
        <v>4.5250828448954277</v>
      </c>
      <c r="Z82" s="4">
        <f ca="1"/>
        <v>4.5059828536435687</v>
      </c>
    </row>
    <row r="83" spans="22:26" x14ac:dyDescent="0.5">
      <c r="V83" s="4">
        <f ca="1"/>
        <v>3.8061810865190866</v>
      </c>
      <c r="W83" s="4">
        <f ca="1"/>
        <v>3.944164465051148</v>
      </c>
      <c r="X83" s="4">
        <f ca="1"/>
        <v>4.0975130784707972</v>
      </c>
      <c r="Y83" s="4">
        <f ca="1"/>
        <v>4.5198444580526305</v>
      </c>
      <c r="Z83" s="4">
        <f ca="1"/>
        <v>4.5013841308721565</v>
      </c>
    </row>
    <row r="84" spans="22:26" x14ac:dyDescent="0.5">
      <c r="V84" s="4">
        <f ca="1"/>
        <v>3.7969537223339751</v>
      </c>
      <c r="W84" s="4">
        <f ca="1"/>
        <v>3.9356198057912399</v>
      </c>
      <c r="X84" s="4">
        <f ca="1"/>
        <v>4.0899879275653639</v>
      </c>
      <c r="Y84" s="4">
        <f ca="1"/>
        <v>4.5146060712098341</v>
      </c>
      <c r="Z84" s="4">
        <f ca="1"/>
        <v>4.4967854081007443</v>
      </c>
    </row>
    <row r="85" spans="22:26" x14ac:dyDescent="0.5">
      <c r="V85" s="4">
        <f ca="1"/>
        <v>3.7877263581488636</v>
      </c>
      <c r="W85" s="4">
        <f ca="1"/>
        <v>3.9270751465313318</v>
      </c>
      <c r="X85" s="4">
        <f ca="1"/>
        <v>4.0824627766599297</v>
      </c>
      <c r="Y85" s="4">
        <f ca="1"/>
        <v>4.5093676843670369</v>
      </c>
      <c r="Z85" s="4">
        <f ca="1"/>
        <v>4.4921866853293322</v>
      </c>
    </row>
    <row r="86" spans="22:26" x14ac:dyDescent="0.5">
      <c r="V86" s="4">
        <f ca="1"/>
        <v>3.7784989939637521</v>
      </c>
      <c r="W86" s="4">
        <f ca="1"/>
        <v>3.9185304872714237</v>
      </c>
      <c r="X86" s="4">
        <f ca="1"/>
        <v>4.0749376257544965</v>
      </c>
      <c r="Y86" s="4">
        <f ca="1"/>
        <v>4.5041292975242397</v>
      </c>
      <c r="Z86" s="4">
        <f ca="1"/>
        <v>4.48758796255792</v>
      </c>
    </row>
    <row r="87" spans="22:26" x14ac:dyDescent="0.5">
      <c r="V87" s="4">
        <f ca="1"/>
        <v>3.7692716297786406</v>
      </c>
      <c r="W87" s="4">
        <f ca="1"/>
        <v>3.9099858280115156</v>
      </c>
      <c r="X87" s="4">
        <f ca="1"/>
        <v>4.0674124748490632</v>
      </c>
      <c r="Y87" s="4">
        <f ca="1"/>
        <v>4.4988909106814425</v>
      </c>
      <c r="Z87" s="4">
        <f ca="1"/>
        <v>4.4829892397865079</v>
      </c>
    </row>
    <row r="88" spans="22:26" x14ac:dyDescent="0.5">
      <c r="V88" s="4">
        <f ca="1"/>
        <v>3.7600442655935291</v>
      </c>
      <c r="W88" s="4">
        <f ca="1"/>
        <v>3.9014411687516075</v>
      </c>
      <c r="X88" s="4">
        <f ca="1"/>
        <v>4.0598873239436299</v>
      </c>
      <c r="Y88" s="4">
        <f ca="1"/>
        <v>4.4936525238386462</v>
      </c>
      <c r="Z88" s="4">
        <f ca="1"/>
        <v>4.4783905170150957</v>
      </c>
    </row>
    <row r="89" spans="22:26" x14ac:dyDescent="0.5">
      <c r="V89" s="4">
        <f ca="1"/>
        <v>3.7508169014084181</v>
      </c>
      <c r="W89" s="4">
        <f ca="1"/>
        <v>3.8928965094916994</v>
      </c>
      <c r="X89" s="4">
        <f ca="1"/>
        <v>4.0523621730381958</v>
      </c>
      <c r="Y89" s="4">
        <f ca="1"/>
        <v>4.488414136995849</v>
      </c>
      <c r="Z89" s="4">
        <f ca="1"/>
        <v>4.4737917942436836</v>
      </c>
    </row>
    <row r="90" spans="22:26" x14ac:dyDescent="0.5">
      <c r="V90" s="4">
        <f ca="1"/>
        <v>3.7415895372233066</v>
      </c>
      <c r="W90" s="4">
        <f ca="1"/>
        <v>3.8843518502317913</v>
      </c>
      <c r="X90" s="4">
        <f ca="1"/>
        <v>4.0448370221327625</v>
      </c>
      <c r="Y90" s="4">
        <f ca="1"/>
        <v>4.4831757501530518</v>
      </c>
      <c r="Z90" s="4">
        <f ca="1"/>
        <v>4.4691930714722714</v>
      </c>
    </row>
    <row r="91" spans="22:26" x14ac:dyDescent="0.5">
      <c r="V91" s="4">
        <f ca="1"/>
        <v>3.7323621730381951</v>
      </c>
      <c r="W91" s="4">
        <f ca="1"/>
        <v>3.8758071909718832</v>
      </c>
      <c r="X91" s="4">
        <f ca="1"/>
        <v>4.0373118712273293</v>
      </c>
      <c r="Y91" s="4">
        <f ca="1"/>
        <v>4.4779373633102555</v>
      </c>
      <c r="Z91" s="4">
        <f ca="1"/>
        <v>4.4645943487008592</v>
      </c>
    </row>
    <row r="92" spans="22:26" x14ac:dyDescent="0.5">
      <c r="V92" s="4">
        <f ca="1"/>
        <v>3.7231348088530836</v>
      </c>
      <c r="W92" s="4">
        <f ca="1"/>
        <v>3.8672625317119751</v>
      </c>
      <c r="X92" s="4">
        <f ca="1"/>
        <v>4.029786720321896</v>
      </c>
      <c r="Y92" s="4">
        <f ca="1"/>
        <v>4.4726989764674583</v>
      </c>
      <c r="Z92" s="4">
        <f ca="1"/>
        <v>4.4599956259294471</v>
      </c>
    </row>
    <row r="93" spans="22:26" x14ac:dyDescent="0.5">
      <c r="V93" s="4">
        <f ca="1"/>
        <v>3.7139074446679721</v>
      </c>
      <c r="W93" s="4">
        <f ca="1"/>
        <v>3.858717872452067</v>
      </c>
      <c r="X93" s="4">
        <f ca="1"/>
        <v>4.0222615694164618</v>
      </c>
      <c r="Y93" s="4">
        <f ca="1"/>
        <v>4.4674605896246611</v>
      </c>
      <c r="Z93" s="4">
        <f ca="1"/>
        <v>4.4553969031580349</v>
      </c>
    </row>
    <row r="94" spans="22:26" x14ac:dyDescent="0.5">
      <c r="V94" s="4">
        <f ca="1"/>
        <v>3.7046800804828606</v>
      </c>
      <c r="W94" s="4">
        <f ca="1"/>
        <v>3.8501732131921589</v>
      </c>
      <c r="X94" s="4">
        <f ca="1"/>
        <v>4.0147364185110286</v>
      </c>
      <c r="Y94" s="4">
        <f ca="1"/>
        <v>4.4622222027818639</v>
      </c>
      <c r="Z94" s="4">
        <f ca="1"/>
        <v>4.4507981803866228</v>
      </c>
    </row>
    <row r="95" spans="22:26" x14ac:dyDescent="0.5">
      <c r="V95" s="4">
        <f ca="1"/>
        <v>3.6954527162977491</v>
      </c>
      <c r="W95" s="4">
        <f ca="1"/>
        <v>3.8416285539322508</v>
      </c>
      <c r="X95" s="4">
        <f ca="1"/>
        <v>4.0072112676055953</v>
      </c>
      <c r="Y95" s="4">
        <f ca="1"/>
        <v>4.4569838159390676</v>
      </c>
      <c r="Z95" s="4">
        <f ca="1"/>
        <v>4.4461994576152106</v>
      </c>
    </row>
    <row r="96" spans="22:26" x14ac:dyDescent="0.5">
      <c r="V96" s="4">
        <f ca="1"/>
        <v>3.6862253521126376</v>
      </c>
      <c r="W96" s="4">
        <f ca="1"/>
        <v>3.8330838946723427</v>
      </c>
      <c r="X96" s="4">
        <f ca="1"/>
        <v>3.9996861167001616</v>
      </c>
      <c r="Y96" s="4">
        <f ca="1"/>
        <v>4.4517454290962704</v>
      </c>
      <c r="Z96" s="4">
        <f ca="1"/>
        <v>4.4416007348437985</v>
      </c>
    </row>
    <row r="97" spans="22:26" x14ac:dyDescent="0.5">
      <c r="V97" s="4">
        <f ca="1"/>
        <v>3.6769979879275261</v>
      </c>
      <c r="W97" s="4">
        <f ca="1"/>
        <v>3.8245392354124346</v>
      </c>
      <c r="X97" s="4">
        <f ca="1"/>
        <v>3.9921609657947283</v>
      </c>
      <c r="Y97" s="4">
        <f ca="1"/>
        <v>4.4465070422534732</v>
      </c>
      <c r="Z97" s="4">
        <f ca="1"/>
        <v>4.4370020120723863</v>
      </c>
    </row>
    <row r="98" spans="22:26" x14ac:dyDescent="0.5">
      <c r="V98" s="4">
        <f ca="1"/>
        <v>3.6677706237424146</v>
      </c>
      <c r="W98" s="4">
        <f ca="1"/>
        <v>3.8159945761525265</v>
      </c>
      <c r="X98" s="4">
        <f ca="1"/>
        <v>3.9846358148892946</v>
      </c>
      <c r="Y98" s="4">
        <f ca="1"/>
        <v>4.4412686554106759</v>
      </c>
      <c r="Z98" s="4">
        <f ca="1"/>
        <v>4.4324032893009742</v>
      </c>
    </row>
    <row r="99" spans="22:26" x14ac:dyDescent="0.5">
      <c r="V99" s="4">
        <f ca="1"/>
        <v>3.6585432595573031</v>
      </c>
      <c r="W99" s="4">
        <f ca="1"/>
        <v>3.8074499168926184</v>
      </c>
      <c r="X99" s="4">
        <f ca="1"/>
        <v>3.9771106639838614</v>
      </c>
      <c r="Y99" s="4">
        <f ca="1"/>
        <v>4.4360302685678796</v>
      </c>
      <c r="Z99" s="4">
        <f ca="1"/>
        <v>4.427804566529562</v>
      </c>
    </row>
    <row r="100" spans="22:26" x14ac:dyDescent="0.5">
      <c r="V100" s="4">
        <f ca="1"/>
        <v>3.6493158953721916</v>
      </c>
      <c r="W100" s="4">
        <f ca="1"/>
        <v>3.7989052576327103</v>
      </c>
      <c r="X100" s="4">
        <f ca="1"/>
        <v>3.9695855130784277</v>
      </c>
      <c r="Y100" s="4">
        <f ca="1"/>
        <v>4.4307918817250824</v>
      </c>
      <c r="Z100" s="4">
        <f ca="1"/>
        <v>4.4232058437581507</v>
      </c>
    </row>
    <row r="101" spans="22:26" x14ac:dyDescent="0.5">
      <c r="V101" s="4">
        <f ca="1"/>
        <v>3.6400885311870801</v>
      </c>
      <c r="W101" s="4">
        <f ca="1"/>
        <v>3.7903605983728021</v>
      </c>
      <c r="X101" s="4">
        <f ca="1"/>
        <v>3.9620603621729944</v>
      </c>
      <c r="Y101" s="4">
        <f ca="1"/>
        <v>4.4255534948822852</v>
      </c>
      <c r="Z101" s="4">
        <f ca="1"/>
        <v>4.4186071209867386</v>
      </c>
    </row>
    <row r="102" spans="22:26" x14ac:dyDescent="0.5">
      <c r="V102" s="4">
        <f ca="1"/>
        <v>3.6308611670019686</v>
      </c>
      <c r="W102" s="4">
        <f ca="1"/>
        <v>3.781815939112894</v>
      </c>
      <c r="X102" s="4">
        <f ca="1"/>
        <v>3.9545352112675607</v>
      </c>
      <c r="Y102" s="4">
        <f ca="1"/>
        <v>4.4203151080394889</v>
      </c>
      <c r="Z102" s="4">
        <f ca="1"/>
        <v>4.4140083982153264</v>
      </c>
    </row>
    <row r="103" spans="22:26" x14ac:dyDescent="0.5">
      <c r="V103" s="4">
        <f ca="1"/>
        <v>3.6216338028168571</v>
      </c>
      <c r="W103" s="4">
        <f ca="1"/>
        <v>3.7732712798529859</v>
      </c>
      <c r="X103" s="4">
        <f ca="1"/>
        <v>3.9470100603621274</v>
      </c>
      <c r="Y103" s="4">
        <f ca="1"/>
        <v>4.4150767211966917</v>
      </c>
      <c r="Z103" s="4">
        <f ca="1"/>
        <v>4.4094096754439143</v>
      </c>
    </row>
    <row r="104" spans="22:26" x14ac:dyDescent="0.5">
      <c r="V104" s="4">
        <f ca="1"/>
        <v>3.6124064386317456</v>
      </c>
      <c r="W104" s="4">
        <f ca="1"/>
        <v>3.7647266205930778</v>
      </c>
      <c r="X104" s="4">
        <f ca="1"/>
        <v>3.9394849094566937</v>
      </c>
      <c r="Y104" s="4">
        <f ca="1"/>
        <v>4.4098383343538945</v>
      </c>
      <c r="Z104" s="4">
        <f ca="1"/>
        <v>4.4048109526725021</v>
      </c>
    </row>
    <row r="105" spans="22:26" x14ac:dyDescent="0.5">
      <c r="V105" s="4">
        <f ca="1"/>
        <v>3.6031790744466341</v>
      </c>
      <c r="W105" s="4">
        <f ca="1"/>
        <v>3.7561819613331697</v>
      </c>
      <c r="X105" s="4">
        <f ca="1"/>
        <v>3.9319597585512605</v>
      </c>
      <c r="Y105" s="4">
        <f ca="1"/>
        <v>4.4045999475110973</v>
      </c>
      <c r="Z105" s="4">
        <f ca="1"/>
        <v>4.40021222990109</v>
      </c>
    </row>
    <row r="106" spans="22:26" x14ac:dyDescent="0.5">
      <c r="V106" s="4">
        <f ca="1"/>
        <v>3.5939517102615226</v>
      </c>
      <c r="W106" s="4">
        <f ca="1"/>
        <v>3.7476373020732616</v>
      </c>
      <c r="X106" s="4">
        <f ca="1"/>
        <v>3.9244346076458267</v>
      </c>
      <c r="Y106" s="4">
        <f ca="1"/>
        <v>4.399361560668301</v>
      </c>
      <c r="Z106" s="4">
        <f ca="1"/>
        <v>4.3956135071296778</v>
      </c>
    </row>
    <row r="107" spans="22:26" x14ac:dyDescent="0.5">
      <c r="V107" s="4">
        <f ca="1"/>
        <v>3.5847243460764111</v>
      </c>
      <c r="W107" s="4">
        <f ca="1"/>
        <v>3.7390926428133531</v>
      </c>
      <c r="X107" s="4">
        <f ca="1"/>
        <v>3.9169094567403935</v>
      </c>
      <c r="Y107" s="4">
        <f ca="1"/>
        <v>4.3941231738255038</v>
      </c>
      <c r="Z107" s="4">
        <f ca="1"/>
        <v>4.3910147843582656</v>
      </c>
    </row>
    <row r="108" spans="22:26" x14ac:dyDescent="0.5">
      <c r="V108" s="4">
        <f ca="1"/>
        <v>3.5754969818912996</v>
      </c>
      <c r="W108" s="4">
        <f ca="1"/>
        <v>3.7305479835534454</v>
      </c>
      <c r="X108" s="4">
        <f ca="1"/>
        <v>3.9093843058349598</v>
      </c>
      <c r="Y108" s="4">
        <f ca="1"/>
        <v>4.3888847869827066</v>
      </c>
      <c r="Z108" s="4">
        <f ca="1"/>
        <v>4.3864160615868535</v>
      </c>
    </row>
    <row r="109" spans="22:26" x14ac:dyDescent="0.5">
      <c r="V109" s="4">
        <f ca="1"/>
        <v>3.5662696177061881</v>
      </c>
      <c r="W109" s="4">
        <f ca="1"/>
        <v>3.7220033242935369</v>
      </c>
      <c r="X109" s="4">
        <f ca="1"/>
        <v>3.9018591549295265</v>
      </c>
      <c r="Y109" s="4">
        <f ca="1"/>
        <v>4.3836464001399094</v>
      </c>
      <c r="Z109" s="4">
        <f ca="1"/>
        <v>4.3818173388154413</v>
      </c>
    </row>
    <row r="110" spans="22:26" x14ac:dyDescent="0.5">
      <c r="V110" s="4">
        <f ca="1"/>
        <v>3.5570422535210766</v>
      </c>
      <c r="W110" s="4">
        <f ca="1"/>
        <v>3.7134586650336292</v>
      </c>
      <c r="X110" s="4">
        <f ca="1"/>
        <v>3.8943340040240928</v>
      </c>
      <c r="Y110" s="4">
        <f ca="1"/>
        <v>4.378408013297113</v>
      </c>
      <c r="Z110" s="4">
        <f ca="1"/>
        <v>4.3772186160440292</v>
      </c>
    </row>
    <row r="111" spans="22:26" x14ac:dyDescent="0.5">
      <c r="V111" s="4">
        <f ca="1"/>
        <v>3.5478148893359651</v>
      </c>
      <c r="W111" s="4">
        <f ca="1"/>
        <v>3.7049140057737207</v>
      </c>
      <c r="X111" s="4">
        <f ca="1"/>
        <v>3.8868088531186595</v>
      </c>
      <c r="Y111" s="4">
        <f ca="1"/>
        <v>4.3731696264543158</v>
      </c>
      <c r="Z111" s="4">
        <f ca="1"/>
        <v>4.372619893272617</v>
      </c>
    </row>
    <row r="112" spans="22:26" x14ac:dyDescent="0.5">
      <c r="V112" s="4">
        <f ca="1"/>
        <v>3.5385875251508541</v>
      </c>
      <c r="W112" s="4">
        <f ca="1"/>
        <v>3.696369346513813</v>
      </c>
      <c r="X112" s="4">
        <f ca="1"/>
        <v>3.8792837022132258</v>
      </c>
      <c r="Y112" s="4">
        <f ca="1"/>
        <v>4.3679312396115186</v>
      </c>
      <c r="Z112" s="4">
        <f ca="1"/>
        <v>4.3680211705012049</v>
      </c>
    </row>
    <row r="113" spans="22:26" x14ac:dyDescent="0.5">
      <c r="V113" s="4">
        <f ca="1"/>
        <v>3.5293601609657426</v>
      </c>
      <c r="W113" s="4">
        <f ca="1"/>
        <v>3.6878246872539044</v>
      </c>
      <c r="X113" s="4">
        <f ca="1"/>
        <v>3.8717585513077926</v>
      </c>
      <c r="Y113" s="4">
        <f ca="1"/>
        <v>4.3626928527687223</v>
      </c>
      <c r="Z113" s="4">
        <f ca="1"/>
        <v>4.3634224477297927</v>
      </c>
    </row>
    <row r="114" spans="22:26" x14ac:dyDescent="0.5">
      <c r="V114" s="4">
        <f ca="1"/>
        <v>3.5201327967806311</v>
      </c>
      <c r="W114" s="4">
        <f ca="1"/>
        <v>3.6792800279939968</v>
      </c>
      <c r="X114" s="4">
        <f ca="1"/>
        <v>3.8642334004023589</v>
      </c>
      <c r="Y114" s="4">
        <f ca="1"/>
        <v>4.3574544659259251</v>
      </c>
      <c r="Z114" s="4">
        <f ca="1"/>
        <v>4.3588237249583806</v>
      </c>
    </row>
    <row r="115" spans="22:26" x14ac:dyDescent="0.5">
      <c r="V115" s="4">
        <f ca="1"/>
        <v>3.5109054325955196</v>
      </c>
      <c r="W115" s="4">
        <f ca="1"/>
        <v>3.6707353687340882</v>
      </c>
      <c r="X115" s="4">
        <f ca="1"/>
        <v>3.8567082494969256</v>
      </c>
      <c r="Y115" s="4">
        <f ca="1"/>
        <v>4.3522160790831279</v>
      </c>
      <c r="Z115" s="4">
        <f ca="1"/>
        <v>4.3542250021869684</v>
      </c>
    </row>
    <row r="116" spans="22:26" x14ac:dyDescent="0.5">
      <c r="V116" s="4">
        <f ca="1"/>
        <v>3.5016780684104081</v>
      </c>
      <c r="W116" s="4">
        <f ca="1"/>
        <v>3.6621907094741806</v>
      </c>
      <c r="X116" s="4">
        <f ca="1"/>
        <v>3.8491830985914919</v>
      </c>
      <c r="Y116" s="4">
        <f ca="1"/>
        <v>4.3469776922403307</v>
      </c>
      <c r="Z116" s="4">
        <f ca="1"/>
        <v>4.3496262794155562</v>
      </c>
    </row>
    <row r="117" spans="22:26" x14ac:dyDescent="0.5">
      <c r="V117" s="4">
        <f ca="1"/>
        <v>3.4924507042252966</v>
      </c>
      <c r="W117" s="4">
        <f ca="1"/>
        <v>3.653646050214272</v>
      </c>
      <c r="X117" s="4">
        <f ca="1"/>
        <v>3.8416579476860582</v>
      </c>
      <c r="Y117" s="4">
        <f ca="1"/>
        <v>4.3417393053975344</v>
      </c>
      <c r="Z117" s="4">
        <f ca="1"/>
        <v>4.3450275566441441</v>
      </c>
    </row>
    <row r="118" spans="22:26" x14ac:dyDescent="0.5">
      <c r="V118" s="4">
        <f ca="1"/>
        <v>3.4832233400401851</v>
      </c>
      <c r="W118" s="4">
        <f ca="1"/>
        <v>3.6451013909543639</v>
      </c>
      <c r="X118" s="4">
        <f ca="1"/>
        <v>3.8341327967806249</v>
      </c>
      <c r="Y118" s="4">
        <f ca="1"/>
        <v>4.3365009185547372</v>
      </c>
      <c r="Z118" s="4">
        <f ca="1"/>
        <v>4.3404288338727319</v>
      </c>
    </row>
    <row r="119" spans="22:26" x14ac:dyDescent="0.5">
      <c r="V119" s="4">
        <f ca="1"/>
        <v>3.4739959758550736</v>
      </c>
      <c r="W119" s="4">
        <f ca="1"/>
        <v>3.6365567316944558</v>
      </c>
      <c r="X119" s="4">
        <f ca="1"/>
        <v>3.8266076458751916</v>
      </c>
      <c r="Y119" s="4">
        <f ca="1"/>
        <v>4.33126253171194</v>
      </c>
      <c r="Z119" s="4">
        <f ca="1"/>
        <v>4.3358301111013198</v>
      </c>
    </row>
    <row r="120" spans="22:26" x14ac:dyDescent="0.5">
      <c r="V120" s="4">
        <f ca="1"/>
        <v>3.4647686116699621</v>
      </c>
      <c r="W120" s="4">
        <f ca="1"/>
        <v>3.6280120724345477</v>
      </c>
      <c r="X120" s="4">
        <f ca="1"/>
        <v>3.8190824949697579</v>
      </c>
      <c r="Y120" s="4">
        <f ca="1"/>
        <v>4.3260241448691428</v>
      </c>
      <c r="Z120" s="4">
        <f ca="1"/>
        <v>4.3312313883299076</v>
      </c>
    </row>
    <row r="121" spans="22:26" x14ac:dyDescent="0.5">
      <c r="V121" s="4">
        <f ca="1"/>
        <v>3.4555412474848506</v>
      </c>
      <c r="W121" s="4">
        <f ca="1"/>
        <v>3.6194674131746396</v>
      </c>
      <c r="X121" s="4">
        <f ca="1"/>
        <v>3.8115573440643242</v>
      </c>
      <c r="Y121" s="4">
        <f ca="1"/>
        <v>4.3207857580263465</v>
      </c>
      <c r="Z121" s="4">
        <f ca="1"/>
        <v>4.3266326655584955</v>
      </c>
    </row>
    <row r="122" spans="22:26" x14ac:dyDescent="0.5">
      <c r="V122" s="4">
        <f ca="1"/>
        <v>3.4463138832997391</v>
      </c>
      <c r="W122" s="4">
        <f ca="1"/>
        <v>3.6109227539147315</v>
      </c>
      <c r="X122" s="4">
        <f ca="1"/>
        <v>3.804032193158891</v>
      </c>
      <c r="Y122" s="4">
        <f ca="1"/>
        <v>4.3155473711835493</v>
      </c>
      <c r="Z122" s="4">
        <f ca="1"/>
        <v>4.3220339427870833</v>
      </c>
    </row>
    <row r="123" spans="22:26" x14ac:dyDescent="0.5">
      <c r="V123" s="4">
        <f ca="1"/>
        <v>3.4370865191146276</v>
      </c>
      <c r="W123" s="4">
        <f ca="1"/>
        <v>3.6023780946548234</v>
      </c>
      <c r="X123" s="4">
        <f ca="1"/>
        <v>3.7965070422534577</v>
      </c>
      <c r="Y123" s="4">
        <f ca="1"/>
        <v>4.310308984340752</v>
      </c>
      <c r="Z123" s="4">
        <f ca="1"/>
        <v>4.317435220015672</v>
      </c>
    </row>
    <row r="124" spans="22:26" x14ac:dyDescent="0.5">
      <c r="V124" s="4">
        <f ca="1"/>
        <v>3.4278591549295161</v>
      </c>
      <c r="W124" s="4">
        <f ca="1"/>
        <v>3.5938334353949153</v>
      </c>
      <c r="X124" s="4">
        <f ca="1"/>
        <v>3.788981891348024</v>
      </c>
      <c r="Y124" s="4">
        <f ca="1"/>
        <v>4.3050705974979557</v>
      </c>
      <c r="Z124" s="4">
        <f ca="1"/>
        <v>4.3128364972442599</v>
      </c>
    </row>
    <row r="125" spans="22:26" x14ac:dyDescent="0.5">
      <c r="V125" s="4"/>
      <c r="W125" s="4"/>
      <c r="X125" s="4"/>
      <c r="Y125" s="4"/>
      <c r="Z125" s="4"/>
    </row>
    <row r="126" spans="22:26" x14ac:dyDescent="0.5">
      <c r="V126" s="4"/>
      <c r="W126" s="4"/>
      <c r="X126" s="4"/>
      <c r="Y126" s="4"/>
      <c r="Z126" s="4"/>
    </row>
    <row r="127" spans="22:26" x14ac:dyDescent="0.5">
      <c r="V127" s="4"/>
      <c r="W127" s="4"/>
      <c r="X127" s="4"/>
      <c r="Y127" s="4"/>
      <c r="Z127" s="4"/>
    </row>
    <row r="128" spans="22:26" x14ac:dyDescent="0.5">
      <c r="V128" s="4"/>
      <c r="W128" s="4"/>
      <c r="X128" s="4"/>
      <c r="Y128" s="4"/>
      <c r="Z128" s="4"/>
    </row>
    <row r="129" spans="22:26" x14ac:dyDescent="0.5">
      <c r="V129" s="4"/>
      <c r="W129" s="4"/>
      <c r="X129" s="4"/>
      <c r="Y129" s="4"/>
      <c r="Z129" s="4"/>
    </row>
    <row r="130" spans="22:26" x14ac:dyDescent="0.5">
      <c r="V130" s="4"/>
      <c r="W130" s="4"/>
      <c r="X130" s="4"/>
      <c r="Y130" s="4"/>
      <c r="Z130" s="4"/>
    </row>
    <row r="131" spans="22:26" x14ac:dyDescent="0.5">
      <c r="V131" s="4"/>
      <c r="W131" s="4"/>
      <c r="X131" s="4"/>
      <c r="Y131" s="4"/>
      <c r="Z131" s="4"/>
    </row>
    <row r="132" spans="22:26" x14ac:dyDescent="0.5">
      <c r="V132" s="4"/>
      <c r="W132" s="4"/>
      <c r="X132" s="4"/>
      <c r="Y132" s="4"/>
      <c r="Z132" s="4"/>
    </row>
    <row r="133" spans="22:26" x14ac:dyDescent="0.5">
      <c r="V133" s="4"/>
      <c r="W133" s="4"/>
      <c r="X133" s="4"/>
      <c r="Y133" s="4"/>
      <c r="Z133" s="4"/>
    </row>
    <row r="134" spans="22:26" x14ac:dyDescent="0.5">
      <c r="V134" s="4"/>
      <c r="W134" s="4"/>
      <c r="X134" s="4"/>
      <c r="Y134" s="4"/>
      <c r="Z134" s="4"/>
    </row>
    <row r="135" spans="22:26" x14ac:dyDescent="0.5">
      <c r="V135" s="4"/>
      <c r="W135" s="4"/>
      <c r="X135" s="4"/>
      <c r="Y135" s="4"/>
      <c r="Z135" s="4"/>
    </row>
    <row r="136" spans="22:26" x14ac:dyDescent="0.5">
      <c r="V136" s="4"/>
      <c r="W136" s="4"/>
      <c r="X136" s="4"/>
      <c r="Y136" s="4"/>
      <c r="Z136" s="4"/>
    </row>
    <row r="137" spans="22:26" x14ac:dyDescent="0.5">
      <c r="V137" s="4"/>
      <c r="W137" s="4"/>
      <c r="X137" s="4"/>
      <c r="Y137" s="4"/>
      <c r="Z137" s="4"/>
    </row>
    <row r="138" spans="22:26" x14ac:dyDescent="0.5">
      <c r="V138" s="4"/>
      <c r="W138" s="4"/>
      <c r="X138" s="4"/>
      <c r="Y138" s="4"/>
      <c r="Z138" s="4"/>
    </row>
    <row r="139" spans="22:26" x14ac:dyDescent="0.5">
      <c r="V139" s="4"/>
      <c r="W139" s="4"/>
      <c r="X139" s="4"/>
      <c r="Y139" s="4"/>
      <c r="Z139" s="4"/>
    </row>
    <row r="140" spans="22:26" x14ac:dyDescent="0.5">
      <c r="V140" s="4"/>
      <c r="W140" s="4"/>
      <c r="X140" s="4"/>
      <c r="Y140" s="4"/>
      <c r="Z140" s="4"/>
    </row>
    <row r="141" spans="22:26" x14ac:dyDescent="0.5">
      <c r="V141" s="4"/>
      <c r="W141" s="4"/>
      <c r="X141" s="4"/>
      <c r="Y141" s="4"/>
      <c r="Z141" s="4"/>
    </row>
    <row r="142" spans="22:26" x14ac:dyDescent="0.5">
      <c r="V142" s="4"/>
      <c r="W142" s="4"/>
      <c r="X142" s="4"/>
      <c r="Y142" s="4"/>
      <c r="Z142" s="4"/>
    </row>
    <row r="143" spans="22:26" x14ac:dyDescent="0.5">
      <c r="V143" s="4"/>
      <c r="W143" s="4"/>
      <c r="X143" s="4"/>
      <c r="Y143" s="4"/>
      <c r="Z143" s="4"/>
    </row>
    <row r="144" spans="22:26" x14ac:dyDescent="0.5">
      <c r="V144" s="4"/>
      <c r="W144" s="4"/>
      <c r="X144" s="4"/>
      <c r="Y144" s="4"/>
      <c r="Z144" s="4"/>
    </row>
    <row r="145" spans="22:26" x14ac:dyDescent="0.5">
      <c r="V145" s="4"/>
      <c r="W145" s="4"/>
      <c r="X145" s="4"/>
      <c r="Y145" s="4"/>
      <c r="Z145" s="4"/>
    </row>
    <row r="146" spans="22:26" x14ac:dyDescent="0.5">
      <c r="V146" s="4"/>
      <c r="W146" s="4"/>
      <c r="X146" s="4"/>
      <c r="Y146" s="4"/>
      <c r="Z146" s="4"/>
    </row>
    <row r="147" spans="22:26" x14ac:dyDescent="0.5">
      <c r="V147" s="4"/>
      <c r="W147" s="4"/>
      <c r="X147" s="4"/>
      <c r="Y147" s="4"/>
      <c r="Z147" s="4"/>
    </row>
    <row r="148" spans="22:26" x14ac:dyDescent="0.5">
      <c r="V148" s="4"/>
      <c r="W148" s="4"/>
      <c r="X148" s="4"/>
      <c r="Y148" s="4"/>
      <c r="Z148" s="4"/>
    </row>
    <row r="149" spans="22:26" x14ac:dyDescent="0.5">
      <c r="V149" s="4"/>
      <c r="W149" s="4"/>
      <c r="X149" s="4"/>
      <c r="Y149" s="4"/>
      <c r="Z149" s="4"/>
    </row>
    <row r="150" spans="22:26" x14ac:dyDescent="0.5">
      <c r="V150" s="4"/>
      <c r="W150" s="4"/>
      <c r="X150" s="4"/>
      <c r="Y150" s="4"/>
      <c r="Z150" s="4"/>
    </row>
    <row r="151" spans="22:26" x14ac:dyDescent="0.5">
      <c r="V151" s="4"/>
      <c r="W151" s="4"/>
      <c r="X151" s="4"/>
      <c r="Y151" s="4"/>
      <c r="Z151" s="4"/>
    </row>
    <row r="152" spans="22:26" x14ac:dyDescent="0.5">
      <c r="V152" s="4"/>
      <c r="W152" s="4"/>
      <c r="X152" s="4"/>
      <c r="Y152" s="4"/>
      <c r="Z152" s="4"/>
    </row>
    <row r="153" spans="22:26" x14ac:dyDescent="0.5">
      <c r="V153" s="4"/>
      <c r="W153" s="4"/>
      <c r="X153" s="4"/>
      <c r="Y153" s="4"/>
      <c r="Z153" s="4"/>
    </row>
    <row r="154" spans="22:26" x14ac:dyDescent="0.5">
      <c r="V154" s="4"/>
      <c r="W154" s="4"/>
      <c r="X154" s="4"/>
      <c r="Y154" s="4"/>
      <c r="Z154" s="4"/>
    </row>
    <row r="155" spans="22:26" x14ac:dyDescent="0.5">
      <c r="V155" s="4"/>
      <c r="W155" s="4"/>
      <c r="X155" s="4"/>
      <c r="Y155" s="4"/>
      <c r="Z155" s="4"/>
    </row>
    <row r="156" spans="22:26" x14ac:dyDescent="0.5">
      <c r="V156" s="4"/>
      <c r="W156" s="4"/>
      <c r="X156" s="4"/>
      <c r="Y156" s="4"/>
      <c r="Z156" s="4"/>
    </row>
    <row r="157" spans="22:26" x14ac:dyDescent="0.5">
      <c r="V157" s="4"/>
      <c r="W157" s="4"/>
      <c r="X157" s="4"/>
      <c r="Y157" s="4"/>
      <c r="Z157" s="4"/>
    </row>
    <row r="158" spans="22:26" x14ac:dyDescent="0.5">
      <c r="V158" s="4"/>
      <c r="W158" s="4"/>
      <c r="X158" s="4"/>
      <c r="Y158" s="4"/>
      <c r="Z158" s="4"/>
    </row>
    <row r="159" spans="22:26" x14ac:dyDescent="0.5">
      <c r="V159" s="4"/>
      <c r="W159" s="4"/>
      <c r="X159" s="4"/>
      <c r="Y159" s="4"/>
      <c r="Z159" s="4"/>
    </row>
    <row r="160" spans="22:26" x14ac:dyDescent="0.5">
      <c r="V160" s="4"/>
      <c r="W160" s="4"/>
      <c r="X160" s="4"/>
      <c r="Y160" s="4"/>
      <c r="Z160" s="4"/>
    </row>
    <row r="161" spans="22:26" x14ac:dyDescent="0.5">
      <c r="V161" s="4"/>
      <c r="W161" s="4"/>
      <c r="X161" s="4"/>
      <c r="Y161" s="4"/>
      <c r="Z161" s="4"/>
    </row>
    <row r="162" spans="22:26" x14ac:dyDescent="0.5">
      <c r="V162" s="4"/>
      <c r="W162" s="4"/>
      <c r="X162" s="4"/>
      <c r="Y162" s="4"/>
      <c r="Z162" s="4"/>
    </row>
    <row r="163" spans="22:26" x14ac:dyDescent="0.5">
      <c r="V163" s="4"/>
      <c r="W163" s="4"/>
      <c r="X163" s="4"/>
      <c r="Y163" s="4"/>
      <c r="Z163" s="4"/>
    </row>
    <row r="164" spans="22:26" x14ac:dyDescent="0.5">
      <c r="V164" s="4"/>
      <c r="W164" s="4"/>
      <c r="X164" s="4"/>
      <c r="Y164" s="4"/>
      <c r="Z164" s="4"/>
    </row>
    <row r="165" spans="22:26" x14ac:dyDescent="0.5">
      <c r="V165" s="4"/>
      <c r="W165" s="4"/>
      <c r="X165" s="4"/>
      <c r="Y165" s="4"/>
      <c r="Z165" s="4"/>
    </row>
    <row r="166" spans="22:26" x14ac:dyDescent="0.5">
      <c r="V166" s="4"/>
      <c r="W166" s="4"/>
      <c r="X166" s="4"/>
      <c r="Y166" s="4"/>
      <c r="Z166" s="4"/>
    </row>
    <row r="167" spans="22:26" x14ac:dyDescent="0.5">
      <c r="V167" s="4"/>
      <c r="W167" s="4"/>
      <c r="X167" s="4"/>
      <c r="Y167" s="4"/>
      <c r="Z167" s="4"/>
    </row>
    <row r="168" spans="22:26" x14ac:dyDescent="0.5">
      <c r="V168" s="4"/>
      <c r="W168" s="4"/>
      <c r="X168" s="4"/>
      <c r="Y168" s="4"/>
      <c r="Z168" s="4"/>
    </row>
    <row r="169" spans="22:26" x14ac:dyDescent="0.5">
      <c r="V169" s="4"/>
      <c r="W169" s="4"/>
      <c r="X169" s="4"/>
      <c r="Y169" s="4"/>
      <c r="Z169" s="4"/>
    </row>
    <row r="170" spans="22:26" x14ac:dyDescent="0.5">
      <c r="V170" s="4"/>
      <c r="W170" s="4"/>
      <c r="X170" s="4"/>
      <c r="Y170" s="4"/>
      <c r="Z170" s="4"/>
    </row>
    <row r="171" spans="22:26" x14ac:dyDescent="0.5">
      <c r="V171" s="4"/>
      <c r="W171" s="4"/>
      <c r="X171" s="4"/>
      <c r="Y171" s="4"/>
      <c r="Z171" s="4"/>
    </row>
    <row r="172" spans="22:26" x14ac:dyDescent="0.5">
      <c r="V172" s="4"/>
      <c r="W172" s="4"/>
      <c r="X172" s="4"/>
      <c r="Y172" s="4"/>
      <c r="Z172" s="4"/>
    </row>
    <row r="173" spans="22:26" x14ac:dyDescent="0.5">
      <c r="V173" s="4"/>
      <c r="W173" s="4"/>
      <c r="X173" s="4"/>
      <c r="Y173" s="4"/>
      <c r="Z173" s="4"/>
    </row>
    <row r="174" spans="22:26" x14ac:dyDescent="0.5">
      <c r="V174" s="4"/>
      <c r="W174" s="4"/>
      <c r="X174" s="4"/>
      <c r="Y174" s="4"/>
      <c r="Z174" s="4"/>
    </row>
    <row r="175" spans="22:26" x14ac:dyDescent="0.5">
      <c r="V175" s="4"/>
      <c r="W175" s="4"/>
      <c r="X175" s="4"/>
      <c r="Y175" s="4"/>
      <c r="Z175" s="4"/>
    </row>
    <row r="176" spans="22:26" x14ac:dyDescent="0.5">
      <c r="V176" s="4"/>
      <c r="W176" s="4"/>
      <c r="X176" s="4"/>
      <c r="Y176" s="4"/>
      <c r="Z176" s="4"/>
    </row>
    <row r="177" spans="22:26" x14ac:dyDescent="0.5">
      <c r="V177" s="4"/>
      <c r="W177" s="4"/>
      <c r="X177" s="4"/>
      <c r="Y177" s="4"/>
      <c r="Z177" s="4"/>
    </row>
    <row r="178" spans="22:26" x14ac:dyDescent="0.5">
      <c r="V178" s="4"/>
      <c r="W178" s="4"/>
      <c r="X178" s="4"/>
      <c r="Y178" s="4"/>
      <c r="Z178" s="4"/>
    </row>
    <row r="179" spans="22:26" x14ac:dyDescent="0.5">
      <c r="V179" s="4"/>
      <c r="W179" s="4"/>
      <c r="X179" s="4"/>
      <c r="Y179" s="4"/>
      <c r="Z179" s="4"/>
    </row>
    <row r="180" spans="22:26" x14ac:dyDescent="0.5">
      <c r="V180" s="4"/>
      <c r="W180" s="4"/>
      <c r="X180" s="4"/>
      <c r="Y180" s="4"/>
      <c r="Z180" s="4"/>
    </row>
    <row r="181" spans="22:26" x14ac:dyDescent="0.5">
      <c r="V181" s="4"/>
      <c r="W181" s="4"/>
      <c r="X181" s="4"/>
      <c r="Y181" s="4"/>
      <c r="Z181" s="4"/>
    </row>
    <row r="182" spans="22:26" x14ac:dyDescent="0.5">
      <c r="V182" s="4"/>
      <c r="W182" s="4"/>
      <c r="X182" s="4"/>
      <c r="Y182" s="4"/>
      <c r="Z182" s="4"/>
    </row>
    <row r="183" spans="22:26" x14ac:dyDescent="0.5">
      <c r="V183" s="4"/>
      <c r="W183" s="4"/>
      <c r="X183" s="4"/>
      <c r="Y183" s="4"/>
      <c r="Z183" s="4"/>
    </row>
    <row r="184" spans="22:26" x14ac:dyDescent="0.5">
      <c r="V184" s="4"/>
      <c r="W184" s="4"/>
      <c r="X184" s="4"/>
      <c r="Y184" s="4"/>
      <c r="Z184" s="4"/>
    </row>
    <row r="185" spans="22:26" x14ac:dyDescent="0.5">
      <c r="V185" s="4"/>
      <c r="W185" s="4"/>
      <c r="X185" s="4"/>
      <c r="Y185" s="4"/>
      <c r="Z185" s="4"/>
    </row>
    <row r="186" spans="22:26" x14ac:dyDescent="0.5">
      <c r="V186" s="4"/>
      <c r="W186" s="4"/>
      <c r="X186" s="4"/>
      <c r="Y186" s="4"/>
      <c r="Z186" s="4"/>
    </row>
    <row r="187" spans="22:26" x14ac:dyDescent="0.5">
      <c r="V187" s="4"/>
      <c r="W187" s="4"/>
      <c r="X187" s="4"/>
      <c r="Y187" s="4"/>
      <c r="Z187" s="4"/>
    </row>
    <row r="188" spans="22:26" x14ac:dyDescent="0.5">
      <c r="V188" s="4"/>
      <c r="W188" s="4"/>
      <c r="X188" s="4"/>
      <c r="Y188" s="4"/>
      <c r="Z188" s="4"/>
    </row>
    <row r="189" spans="22:26" x14ac:dyDescent="0.5">
      <c r="V189" s="4"/>
      <c r="W189" s="4"/>
      <c r="X189" s="4"/>
      <c r="Y189" s="4"/>
      <c r="Z189" s="4"/>
    </row>
    <row r="190" spans="22:26" x14ac:dyDescent="0.5">
      <c r="V190" s="4"/>
      <c r="W190" s="4"/>
      <c r="X190" s="4"/>
      <c r="Y190" s="4"/>
      <c r="Z190" s="4"/>
    </row>
    <row r="191" spans="22:26" x14ac:dyDescent="0.5">
      <c r="V191" s="4"/>
      <c r="W191" s="4"/>
      <c r="X191" s="4"/>
      <c r="Y191" s="4"/>
      <c r="Z191" s="4"/>
    </row>
    <row r="192" spans="22:26" x14ac:dyDescent="0.5">
      <c r="V192" s="4"/>
      <c r="W192" s="4"/>
      <c r="X192" s="4"/>
      <c r="Y192" s="4"/>
      <c r="Z192" s="4"/>
    </row>
    <row r="193" spans="22:26" x14ac:dyDescent="0.5">
      <c r="V193" s="4"/>
      <c r="W193" s="4"/>
      <c r="X193" s="4"/>
      <c r="Y193" s="4"/>
      <c r="Z193" s="4"/>
    </row>
    <row r="194" spans="22:26" x14ac:dyDescent="0.5">
      <c r="V194" s="4"/>
      <c r="W194" s="4"/>
      <c r="X194" s="4"/>
      <c r="Y194" s="4"/>
      <c r="Z194" s="4"/>
    </row>
    <row r="195" spans="22:26" x14ac:dyDescent="0.5">
      <c r="V195" s="4"/>
      <c r="W195" s="4"/>
      <c r="X195" s="4"/>
      <c r="Y195" s="4"/>
      <c r="Z195" s="4"/>
    </row>
    <row r="196" spans="22:26" x14ac:dyDescent="0.5">
      <c r="V196" s="4"/>
      <c r="W196" s="4"/>
      <c r="X196" s="4"/>
      <c r="Y196" s="4"/>
      <c r="Z196" s="4"/>
    </row>
    <row r="197" spans="22:26" x14ac:dyDescent="0.5">
      <c r="V197" s="4"/>
      <c r="W197" s="4"/>
      <c r="X197" s="4"/>
      <c r="Y197" s="4"/>
      <c r="Z197" s="4"/>
    </row>
    <row r="198" spans="22:26" x14ac:dyDescent="0.5">
      <c r="V198" s="4"/>
      <c r="W198" s="4"/>
      <c r="X198" s="4"/>
      <c r="Y198" s="4"/>
      <c r="Z198" s="4"/>
    </row>
    <row r="199" spans="22:26" x14ac:dyDescent="0.5">
      <c r="V199" s="4"/>
      <c r="W199" s="4"/>
      <c r="X199" s="4"/>
      <c r="Y199" s="4"/>
      <c r="Z199" s="4"/>
    </row>
    <row r="200" spans="22:26" x14ac:dyDescent="0.5">
      <c r="V200" s="4"/>
      <c r="W200" s="4"/>
      <c r="X200" s="4"/>
      <c r="Y200" s="4"/>
      <c r="Z200" s="4"/>
    </row>
    <row r="201" spans="22:26" x14ac:dyDescent="0.5">
      <c r="V201" s="4"/>
      <c r="W201" s="4"/>
      <c r="X201" s="4"/>
      <c r="Y201" s="4"/>
      <c r="Z201" s="4"/>
    </row>
    <row r="202" spans="22:26" x14ac:dyDescent="0.5">
      <c r="V202" s="4"/>
      <c r="W202" s="4"/>
      <c r="X202" s="4"/>
      <c r="Y202" s="4"/>
      <c r="Z202" s="4"/>
    </row>
    <row r="203" spans="22:26" x14ac:dyDescent="0.5">
      <c r="V203" s="4"/>
      <c r="W203" s="4"/>
      <c r="X203" s="4"/>
      <c r="Y203" s="4"/>
      <c r="Z203" s="4"/>
    </row>
    <row r="204" spans="22:26" x14ac:dyDescent="0.5">
      <c r="V204" s="4"/>
      <c r="W204" s="4"/>
      <c r="X204" s="4"/>
      <c r="Y204" s="4"/>
      <c r="Z204" s="4"/>
    </row>
    <row r="205" spans="22:26" x14ac:dyDescent="0.5">
      <c r="V205" s="4"/>
      <c r="W205" s="4"/>
      <c r="X205" s="4"/>
      <c r="Y205" s="4"/>
      <c r="Z205" s="4"/>
    </row>
    <row r="206" spans="22:26" x14ac:dyDescent="0.5">
      <c r="V206" s="4"/>
      <c r="W206" s="4"/>
      <c r="X206" s="4"/>
      <c r="Y206" s="4"/>
      <c r="Z206" s="4"/>
    </row>
    <row r="207" spans="22:26" x14ac:dyDescent="0.5">
      <c r="V207" s="4"/>
      <c r="W207" s="4"/>
      <c r="X207" s="4"/>
      <c r="Y207" s="4"/>
      <c r="Z207" s="4"/>
    </row>
    <row r="208" spans="22:26" x14ac:dyDescent="0.5">
      <c r="V208" s="4"/>
      <c r="W208" s="4"/>
      <c r="X208" s="4"/>
      <c r="Y208" s="4"/>
      <c r="Z208" s="4"/>
    </row>
    <row r="209" spans="22:26" x14ac:dyDescent="0.5">
      <c r="V209" s="4"/>
      <c r="W209" s="4"/>
      <c r="X209" s="4"/>
      <c r="Y209" s="4"/>
      <c r="Z209" s="4"/>
    </row>
    <row r="210" spans="22:26" x14ac:dyDescent="0.5">
      <c r="V210" s="4"/>
      <c r="W210" s="4"/>
      <c r="X210" s="4"/>
      <c r="Y210" s="4"/>
      <c r="Z210" s="4"/>
    </row>
    <row r="211" spans="22:26" x14ac:dyDescent="0.5">
      <c r="V211" s="4"/>
      <c r="W211" s="4"/>
      <c r="X211" s="4"/>
      <c r="Y211" s="4"/>
      <c r="Z211" s="4"/>
    </row>
    <row r="212" spans="22:26" x14ac:dyDescent="0.5">
      <c r="V212" s="4"/>
      <c r="W212" s="4"/>
      <c r="X212" s="4"/>
      <c r="Y212" s="4"/>
      <c r="Z212" s="4"/>
    </row>
    <row r="213" spans="22:26" x14ac:dyDescent="0.5">
      <c r="V213" s="4"/>
      <c r="W213" s="4"/>
      <c r="X213" s="4"/>
      <c r="Y213" s="4"/>
      <c r="Z213" s="4"/>
    </row>
    <row r="214" spans="22:26" x14ac:dyDescent="0.5">
      <c r="V214" s="4"/>
      <c r="W214" s="4"/>
      <c r="X214" s="4"/>
      <c r="Y214" s="4"/>
      <c r="Z214" s="4"/>
    </row>
    <row r="215" spans="22:26" x14ac:dyDescent="0.5">
      <c r="V215" s="4"/>
      <c r="W215" s="4"/>
      <c r="X215" s="4"/>
      <c r="Y215" s="4"/>
      <c r="Z215" s="4"/>
    </row>
    <row r="216" spans="22:26" x14ac:dyDescent="0.5">
      <c r="V216" s="4"/>
      <c r="W216" s="4"/>
      <c r="X216" s="4"/>
      <c r="Y216" s="4"/>
      <c r="Z216" s="4"/>
    </row>
    <row r="217" spans="22:26" x14ac:dyDescent="0.5">
      <c r="V217" s="4"/>
      <c r="W217" s="4"/>
      <c r="X217" s="4"/>
      <c r="Y217" s="4"/>
      <c r="Z217" s="4"/>
    </row>
    <row r="218" spans="22:26" x14ac:dyDescent="0.5">
      <c r="V218" s="4"/>
      <c r="W218" s="4"/>
      <c r="X218" s="4"/>
      <c r="Y218" s="4"/>
      <c r="Z218" s="4"/>
    </row>
    <row r="219" spans="22:26" x14ac:dyDescent="0.5">
      <c r="V219" s="4"/>
      <c r="W219" s="4"/>
      <c r="X219" s="4"/>
      <c r="Y219" s="4"/>
      <c r="Z219" s="4"/>
    </row>
    <row r="220" spans="22:26" x14ac:dyDescent="0.5">
      <c r="V220" s="4"/>
      <c r="W220" s="4"/>
      <c r="X220" s="4"/>
      <c r="Y220" s="4"/>
      <c r="Z220" s="4"/>
    </row>
    <row r="221" spans="22:26" x14ac:dyDescent="0.5">
      <c r="V221" s="4"/>
      <c r="W221" s="4"/>
      <c r="X221" s="4"/>
      <c r="Y221" s="4"/>
      <c r="Z221" s="4"/>
    </row>
    <row r="222" spans="22:26" x14ac:dyDescent="0.5">
      <c r="V222" s="4"/>
      <c r="W222" s="4"/>
      <c r="X222" s="4"/>
      <c r="Y222" s="4"/>
      <c r="Z222" s="4"/>
    </row>
    <row r="223" spans="22:26" x14ac:dyDescent="0.5">
      <c r="V223" s="4"/>
      <c r="W223" s="4"/>
      <c r="X223" s="4"/>
      <c r="Y223" s="4"/>
      <c r="Z223" s="4"/>
    </row>
    <row r="224" spans="22:26" x14ac:dyDescent="0.5">
      <c r="V224" s="4"/>
      <c r="W224" s="4"/>
      <c r="X224" s="4"/>
      <c r="Y224" s="4"/>
      <c r="Z224" s="4"/>
    </row>
    <row r="225" spans="22:26" x14ac:dyDescent="0.5">
      <c r="V225" s="4"/>
      <c r="W225" s="4"/>
      <c r="X225" s="4"/>
      <c r="Y225" s="4"/>
      <c r="Z225" s="4"/>
    </row>
    <row r="226" spans="22:26" x14ac:dyDescent="0.5">
      <c r="V226" s="4"/>
      <c r="W226" s="4"/>
      <c r="X226" s="4"/>
      <c r="Y226" s="4"/>
      <c r="Z226" s="4"/>
    </row>
    <row r="227" spans="22:26" x14ac:dyDescent="0.5">
      <c r="V227" s="4"/>
      <c r="W227" s="4"/>
      <c r="X227" s="4"/>
      <c r="Y227" s="4"/>
      <c r="Z227" s="4"/>
    </row>
    <row r="228" spans="22:26" x14ac:dyDescent="0.5">
      <c r="V228" s="4"/>
      <c r="W228" s="4"/>
      <c r="X228" s="4"/>
      <c r="Y228" s="4"/>
      <c r="Z228" s="4"/>
    </row>
    <row r="229" spans="22:26" x14ac:dyDescent="0.5">
      <c r="V229" s="4"/>
      <c r="W229" s="4"/>
      <c r="X229" s="4"/>
      <c r="Y229" s="4"/>
      <c r="Z229" s="4"/>
    </row>
    <row r="230" spans="22:26" x14ac:dyDescent="0.5">
      <c r="V230" s="4"/>
      <c r="W230" s="4"/>
      <c r="X230" s="4"/>
      <c r="Y230" s="4"/>
      <c r="Z230" s="4"/>
    </row>
    <row r="231" spans="22:26" x14ac:dyDescent="0.5">
      <c r="V231" s="4"/>
      <c r="W231" s="4"/>
      <c r="X231" s="4"/>
      <c r="Y231" s="4"/>
      <c r="Z231" s="4"/>
    </row>
    <row r="232" spans="22:26" x14ac:dyDescent="0.5">
      <c r="V232" s="4"/>
      <c r="W232" s="4"/>
      <c r="X232" s="4"/>
      <c r="Y232" s="4"/>
      <c r="Z232" s="4"/>
    </row>
    <row r="233" spans="22:26" x14ac:dyDescent="0.5">
      <c r="V233" s="4"/>
      <c r="W233" s="4"/>
      <c r="X233" s="4"/>
      <c r="Y233" s="4"/>
      <c r="Z233" s="4"/>
    </row>
    <row r="234" spans="22:26" x14ac:dyDescent="0.5">
      <c r="V234" s="4"/>
      <c r="W234" s="4"/>
      <c r="X234" s="4"/>
      <c r="Y234" s="4"/>
      <c r="Z234" s="4"/>
    </row>
    <row r="235" spans="22:26" x14ac:dyDescent="0.5">
      <c r="V235" s="4"/>
      <c r="W235" s="4"/>
      <c r="X235" s="4"/>
      <c r="Y235" s="4"/>
      <c r="Z235" s="4"/>
    </row>
    <row r="236" spans="22:26" x14ac:dyDescent="0.5">
      <c r="V236" s="4"/>
      <c r="W236" s="4"/>
      <c r="X236" s="4"/>
      <c r="Y236" s="4"/>
      <c r="Z236" s="4"/>
    </row>
    <row r="237" spans="22:26" x14ac:dyDescent="0.5">
      <c r="V237" s="4"/>
      <c r="W237" s="4"/>
      <c r="X237" s="4"/>
      <c r="Y237" s="4"/>
      <c r="Z237" s="4"/>
    </row>
    <row r="238" spans="22:26" x14ac:dyDescent="0.5">
      <c r="V238" s="4"/>
      <c r="W238" s="4"/>
      <c r="X238" s="4"/>
      <c r="Y238" s="4"/>
      <c r="Z238" s="4"/>
    </row>
    <row r="239" spans="22:26" x14ac:dyDescent="0.5">
      <c r="V239" s="4"/>
      <c r="W239" s="4"/>
      <c r="X239" s="4"/>
      <c r="Y239" s="4"/>
      <c r="Z239" s="4"/>
    </row>
    <row r="240" spans="22:26" x14ac:dyDescent="0.5">
      <c r="V240" s="4"/>
      <c r="W240" s="4"/>
      <c r="X240" s="4"/>
      <c r="Y240" s="4"/>
      <c r="Z240" s="4"/>
    </row>
    <row r="241" spans="22:26" x14ac:dyDescent="0.5">
      <c r="V241" s="4"/>
      <c r="W241" s="4"/>
      <c r="X241" s="4"/>
      <c r="Y241" s="4"/>
      <c r="Z241" s="4"/>
    </row>
    <row r="242" spans="22:26" x14ac:dyDescent="0.5">
      <c r="V242" s="4"/>
      <c r="W242" s="4"/>
      <c r="X242" s="4"/>
      <c r="Y242" s="4"/>
      <c r="Z242" s="4"/>
    </row>
    <row r="243" spans="22:26" x14ac:dyDescent="0.5">
      <c r="V243" s="4"/>
      <c r="W243" s="4"/>
      <c r="X243" s="4"/>
      <c r="Y243" s="4"/>
      <c r="Z243" s="4"/>
    </row>
    <row r="244" spans="22:26" x14ac:dyDescent="0.5">
      <c r="V244" s="4"/>
      <c r="W244" s="4"/>
      <c r="X244" s="4"/>
      <c r="Y244" s="4"/>
      <c r="Z244" s="4"/>
    </row>
    <row r="245" spans="22:26" x14ac:dyDescent="0.5">
      <c r="V245" s="4"/>
      <c r="W245" s="4"/>
      <c r="X245" s="4"/>
      <c r="Y245" s="4"/>
      <c r="Z245" s="4"/>
    </row>
    <row r="246" spans="22:26" x14ac:dyDescent="0.5">
      <c r="V246" s="4"/>
      <c r="W246" s="4"/>
      <c r="X246" s="4"/>
      <c r="Y246" s="4"/>
      <c r="Z246" s="4"/>
    </row>
    <row r="247" spans="22:26" x14ac:dyDescent="0.5">
      <c r="V247" s="4"/>
      <c r="W247" s="4"/>
      <c r="X247" s="4"/>
      <c r="Y247" s="4"/>
      <c r="Z247" s="4"/>
    </row>
    <row r="248" spans="22:26" x14ac:dyDescent="0.5">
      <c r="V248" s="4"/>
      <c r="W248" s="4"/>
      <c r="X248" s="4"/>
      <c r="Y248" s="4"/>
      <c r="Z248" s="4"/>
    </row>
    <row r="249" spans="22:26" x14ac:dyDescent="0.5">
      <c r="V249" s="4"/>
      <c r="W249" s="4"/>
      <c r="X249" s="4"/>
      <c r="Y249" s="4"/>
      <c r="Z249" s="4"/>
    </row>
    <row r="250" spans="22:26" x14ac:dyDescent="0.5">
      <c r="V250" s="4"/>
      <c r="W250" s="4"/>
      <c r="X250" s="4"/>
      <c r="Y250" s="4"/>
      <c r="Z250" s="4"/>
    </row>
    <row r="251" spans="22:26" x14ac:dyDescent="0.5">
      <c r="V251" s="4"/>
      <c r="W251" s="4"/>
      <c r="X251" s="4"/>
      <c r="Y251" s="4"/>
      <c r="Z251" s="4"/>
    </row>
    <row r="252" spans="22:26" x14ac:dyDescent="0.5">
      <c r="V252" s="4"/>
      <c r="W252" s="4"/>
      <c r="X252" s="4"/>
      <c r="Y252" s="4"/>
      <c r="Z252" s="4"/>
    </row>
    <row r="253" spans="22:26" x14ac:dyDescent="0.5">
      <c r="V253" s="4"/>
      <c r="W253" s="4"/>
      <c r="X253" s="4"/>
      <c r="Y253" s="4"/>
      <c r="Z253" s="4"/>
    </row>
    <row r="254" spans="22:26" x14ac:dyDescent="0.5">
      <c r="V254" s="4"/>
      <c r="W254" s="4"/>
      <c r="X254" s="4"/>
      <c r="Y254" s="4"/>
      <c r="Z254" s="4"/>
    </row>
    <row r="255" spans="22:26" x14ac:dyDescent="0.5">
      <c r="V255" s="4"/>
      <c r="W255" s="4"/>
      <c r="X255" s="4"/>
      <c r="Y255" s="4"/>
      <c r="Z255" s="4"/>
    </row>
    <row r="256" spans="22:26" x14ac:dyDescent="0.5">
      <c r="V256" s="4"/>
      <c r="W256" s="4"/>
      <c r="X256" s="4"/>
      <c r="Y256" s="4"/>
      <c r="Z256" s="4"/>
    </row>
    <row r="257" spans="22:26" x14ac:dyDescent="0.5">
      <c r="V257" s="4"/>
      <c r="W257" s="4"/>
      <c r="X257" s="4"/>
      <c r="Y257" s="4"/>
      <c r="Z257" s="4"/>
    </row>
    <row r="258" spans="22:26" x14ac:dyDescent="0.5">
      <c r="V258" s="4"/>
      <c r="W258" s="4"/>
      <c r="X258" s="4"/>
      <c r="Y258" s="4"/>
      <c r="Z258" s="4"/>
    </row>
    <row r="259" spans="22:26" x14ac:dyDescent="0.5">
      <c r="V259" s="4"/>
      <c r="W259" s="4"/>
      <c r="X259" s="4"/>
      <c r="Y259" s="4"/>
      <c r="Z259" s="4"/>
    </row>
    <row r="260" spans="22:26" x14ac:dyDescent="0.5">
      <c r="V260" s="4"/>
      <c r="W260" s="4"/>
      <c r="X260" s="4"/>
      <c r="Y260" s="4"/>
      <c r="Z260" s="4"/>
    </row>
    <row r="261" spans="22:26" x14ac:dyDescent="0.5">
      <c r="V261" s="4"/>
      <c r="W261" s="4"/>
      <c r="X261" s="4"/>
      <c r="Y261" s="4"/>
      <c r="Z261" s="4"/>
    </row>
    <row r="262" spans="22:26" x14ac:dyDescent="0.5">
      <c r="V262" s="4"/>
      <c r="W262" s="4"/>
      <c r="X262" s="4"/>
      <c r="Y262" s="4"/>
      <c r="Z262" s="4"/>
    </row>
    <row r="263" spans="22:26" x14ac:dyDescent="0.5">
      <c r="V263" s="4"/>
      <c r="W263" s="4"/>
      <c r="X263" s="4"/>
      <c r="Y263" s="4"/>
      <c r="Z263" s="4"/>
    </row>
    <row r="264" spans="22:26" x14ac:dyDescent="0.5">
      <c r="V264" s="4"/>
      <c r="W264" s="4"/>
      <c r="X264" s="4"/>
      <c r="Y264" s="4"/>
      <c r="Z264" s="4"/>
    </row>
    <row r="265" spans="22:26" x14ac:dyDescent="0.5">
      <c r="V265" s="4"/>
      <c r="W265" s="4"/>
      <c r="X265" s="4"/>
      <c r="Y265" s="4"/>
      <c r="Z265" s="4"/>
    </row>
    <row r="266" spans="22:26" x14ac:dyDescent="0.5">
      <c r="V266" s="4"/>
      <c r="W266" s="4"/>
      <c r="X266" s="4"/>
      <c r="Y266" s="4"/>
      <c r="Z266" s="4"/>
    </row>
    <row r="267" spans="22:26" x14ac:dyDescent="0.5">
      <c r="V267" s="4"/>
      <c r="W267" s="4"/>
      <c r="X267" s="4"/>
      <c r="Y267" s="4"/>
      <c r="Z267" s="4"/>
    </row>
    <row r="268" spans="22:26" x14ac:dyDescent="0.5">
      <c r="V268" s="4"/>
      <c r="W268" s="4"/>
      <c r="X268" s="4"/>
      <c r="Y268" s="4"/>
      <c r="Z268" s="4"/>
    </row>
    <row r="269" spans="22:26" x14ac:dyDescent="0.5">
      <c r="V269" s="4"/>
      <c r="W269" s="4"/>
      <c r="X269" s="4"/>
      <c r="Y269" s="4"/>
      <c r="Z269" s="4"/>
    </row>
    <row r="270" spans="22:26" x14ac:dyDescent="0.5">
      <c r="V270" s="4"/>
      <c r="W270" s="4"/>
      <c r="X270" s="4"/>
      <c r="Y270" s="4"/>
      <c r="Z270" s="4"/>
    </row>
    <row r="271" spans="22:26" x14ac:dyDescent="0.5">
      <c r="V271" s="4"/>
      <c r="W271" s="4"/>
      <c r="X271" s="4"/>
      <c r="Y271" s="4"/>
      <c r="Z271" s="4"/>
    </row>
    <row r="272" spans="22:26" x14ac:dyDescent="0.5">
      <c r="V272" s="4"/>
      <c r="W272" s="4"/>
      <c r="X272" s="4"/>
      <c r="Y272" s="4"/>
      <c r="Z272" s="4"/>
    </row>
    <row r="273" spans="22:26" x14ac:dyDescent="0.5">
      <c r="V273" s="4"/>
      <c r="W273" s="4"/>
      <c r="X273" s="4"/>
      <c r="Y273" s="4"/>
      <c r="Z273" s="4"/>
    </row>
    <row r="274" spans="22:26" x14ac:dyDescent="0.5">
      <c r="V274" s="4"/>
      <c r="W274" s="4"/>
      <c r="X274" s="4"/>
      <c r="Y274" s="4"/>
      <c r="Z274" s="4"/>
    </row>
    <row r="275" spans="22:26" x14ac:dyDescent="0.5">
      <c r="V275" s="4"/>
      <c r="W275" s="4"/>
      <c r="X275" s="4"/>
      <c r="Y275" s="4"/>
      <c r="Z275" s="4"/>
    </row>
    <row r="276" spans="22:26" x14ac:dyDescent="0.5">
      <c r="V276" s="4"/>
      <c r="W276" s="4"/>
      <c r="X276" s="4"/>
      <c r="Y276" s="4"/>
      <c r="Z276" s="4"/>
    </row>
    <row r="277" spans="22:26" x14ac:dyDescent="0.5">
      <c r="V277" s="4"/>
      <c r="W277" s="4"/>
      <c r="X277" s="4"/>
      <c r="Y277" s="4"/>
      <c r="Z277" s="4"/>
    </row>
    <row r="278" spans="22:26" x14ac:dyDescent="0.5">
      <c r="V278" s="4"/>
      <c r="W278" s="4"/>
      <c r="X278" s="4"/>
      <c r="Y278" s="4"/>
      <c r="Z278" s="4"/>
    </row>
    <row r="279" spans="22:26" x14ac:dyDescent="0.5">
      <c r="V279" s="4"/>
      <c r="W279" s="4"/>
      <c r="X279" s="4"/>
      <c r="Y279" s="4"/>
      <c r="Z279" s="4"/>
    </row>
    <row r="280" spans="22:26" x14ac:dyDescent="0.5">
      <c r="V280" s="4"/>
      <c r="W280" s="4"/>
      <c r="X280" s="4"/>
      <c r="Y280" s="4"/>
      <c r="Z280" s="4"/>
    </row>
    <row r="281" spans="22:26" x14ac:dyDescent="0.5">
      <c r="V281" s="4"/>
      <c r="W281" s="4"/>
      <c r="X281" s="4"/>
      <c r="Y281" s="4"/>
      <c r="Z281" s="4"/>
    </row>
    <row r="282" spans="22:26" x14ac:dyDescent="0.5">
      <c r="V282" s="4"/>
      <c r="W282" s="4"/>
      <c r="X282" s="4"/>
      <c r="Y282" s="4"/>
      <c r="Z282" s="4"/>
    </row>
    <row r="283" spans="22:26" x14ac:dyDescent="0.5">
      <c r="V283" s="4"/>
      <c r="W283" s="4"/>
      <c r="X283" s="4"/>
      <c r="Y283" s="4"/>
      <c r="Z283" s="4"/>
    </row>
    <row r="284" spans="22:26" x14ac:dyDescent="0.5">
      <c r="V284" s="4"/>
      <c r="W284" s="4"/>
      <c r="X284" s="4"/>
      <c r="Y284" s="4"/>
      <c r="Z284" s="4"/>
    </row>
    <row r="285" spans="22:26" x14ac:dyDescent="0.5">
      <c r="V285" s="4"/>
      <c r="W285" s="4"/>
      <c r="X285" s="4"/>
      <c r="Y285" s="4"/>
      <c r="Z285" s="4"/>
    </row>
    <row r="286" spans="22:26" x14ac:dyDescent="0.5">
      <c r="V286" s="4"/>
      <c r="W286" s="4"/>
      <c r="X286" s="4"/>
      <c r="Y286" s="4"/>
      <c r="Z286" s="4"/>
    </row>
    <row r="287" spans="22:26" x14ac:dyDescent="0.5">
      <c r="V287" s="4"/>
      <c r="W287" s="4"/>
      <c r="X287" s="4"/>
      <c r="Y287" s="4"/>
      <c r="Z287" s="4"/>
    </row>
    <row r="288" spans="22:26" x14ac:dyDescent="0.5">
      <c r="V288" s="4"/>
      <c r="W288" s="4"/>
      <c r="X288" s="4"/>
      <c r="Y288" s="4"/>
      <c r="Z288" s="4"/>
    </row>
    <row r="289" spans="22:26" x14ac:dyDescent="0.5">
      <c r="V289" s="4"/>
      <c r="W289" s="4"/>
      <c r="X289" s="4"/>
      <c r="Y289" s="4"/>
      <c r="Z289" s="4"/>
    </row>
    <row r="290" spans="22:26" x14ac:dyDescent="0.5">
      <c r="V290" s="4"/>
      <c r="W290" s="4"/>
      <c r="X290" s="4"/>
      <c r="Y290" s="4"/>
      <c r="Z290" s="4"/>
    </row>
    <row r="291" spans="22:26" x14ac:dyDescent="0.5">
      <c r="V291" s="4"/>
      <c r="W291" s="4"/>
      <c r="X291" s="4"/>
      <c r="Y291" s="4"/>
      <c r="Z291" s="4"/>
    </row>
    <row r="292" spans="22:26" x14ac:dyDescent="0.5">
      <c r="V292" s="4"/>
      <c r="W292" s="4"/>
      <c r="X292" s="4"/>
      <c r="Y292" s="4"/>
      <c r="Z292" s="4"/>
    </row>
    <row r="293" spans="22:26" x14ac:dyDescent="0.5">
      <c r="V293" s="4"/>
      <c r="W293" s="4"/>
      <c r="X293" s="4"/>
      <c r="Y293" s="4"/>
      <c r="Z293" s="4"/>
    </row>
    <row r="294" spans="22:26" x14ac:dyDescent="0.5">
      <c r="V294" s="4"/>
      <c r="W294" s="4"/>
      <c r="X294" s="4"/>
      <c r="Y294" s="4"/>
      <c r="Z294" s="4"/>
    </row>
    <row r="295" spans="22:26" x14ac:dyDescent="0.5">
      <c r="V295" s="4"/>
      <c r="W295" s="4"/>
      <c r="X295" s="4"/>
      <c r="Y295" s="4"/>
      <c r="Z295" s="4"/>
    </row>
    <row r="296" spans="22:26" x14ac:dyDescent="0.5">
      <c r="V296" s="4"/>
      <c r="W296" s="4"/>
      <c r="X296" s="4"/>
      <c r="Y296" s="4"/>
      <c r="Z296" s="4"/>
    </row>
    <row r="297" spans="22:26" x14ac:dyDescent="0.5">
      <c r="V297" s="4"/>
      <c r="W297" s="4"/>
      <c r="X297" s="4"/>
      <c r="Y297" s="4"/>
      <c r="Z297" s="4"/>
    </row>
    <row r="298" spans="22:26" x14ac:dyDescent="0.5">
      <c r="V298" s="4"/>
      <c r="W298" s="4"/>
      <c r="X298" s="4"/>
      <c r="Y298" s="4"/>
      <c r="Z298" s="4"/>
    </row>
    <row r="299" spans="22:26" x14ac:dyDescent="0.5">
      <c r="V299" s="4"/>
      <c r="W299" s="4"/>
      <c r="X299" s="4"/>
      <c r="Y299" s="4"/>
      <c r="Z299" s="4"/>
    </row>
    <row r="300" spans="22:26" x14ac:dyDescent="0.5">
      <c r="V300" s="4"/>
      <c r="W300" s="4"/>
      <c r="X300" s="4"/>
      <c r="Y300" s="4"/>
      <c r="Z300" s="4"/>
    </row>
    <row r="301" spans="22:26" x14ac:dyDescent="0.5">
      <c r="V301" s="4"/>
      <c r="W301" s="4"/>
      <c r="X301" s="4"/>
      <c r="Y301" s="4"/>
      <c r="Z301" s="4"/>
    </row>
    <row r="302" spans="22:26" x14ac:dyDescent="0.5">
      <c r="V302" s="4"/>
      <c r="W302" s="4"/>
      <c r="X302" s="4"/>
      <c r="Y302" s="4"/>
      <c r="Z302" s="4"/>
    </row>
    <row r="303" spans="22:26" x14ac:dyDescent="0.5">
      <c r="V303" s="4"/>
      <c r="W303" s="4"/>
      <c r="X303" s="4"/>
      <c r="Y303" s="4"/>
      <c r="Z303" s="4"/>
    </row>
    <row r="304" spans="22:26" x14ac:dyDescent="0.5">
      <c r="V304" s="4"/>
      <c r="W304" s="4"/>
      <c r="X304" s="4"/>
      <c r="Y304" s="4"/>
      <c r="Z304" s="4"/>
    </row>
    <row r="305" spans="22:26" x14ac:dyDescent="0.5">
      <c r="V305" s="4"/>
      <c r="W305" s="4"/>
      <c r="X305" s="4"/>
      <c r="Y305" s="4"/>
      <c r="Z305" s="4"/>
    </row>
    <row r="306" spans="22:26" x14ac:dyDescent="0.5">
      <c r="V306" s="4"/>
      <c r="W306" s="4"/>
      <c r="X306" s="4"/>
      <c r="Y306" s="4"/>
      <c r="Z306" s="4"/>
    </row>
    <row r="307" spans="22:26" x14ac:dyDescent="0.5">
      <c r="V307" s="4"/>
      <c r="W307" s="4"/>
      <c r="X307" s="4"/>
      <c r="Y307" s="4"/>
      <c r="Z307" s="4"/>
    </row>
    <row r="308" spans="22:26" x14ac:dyDescent="0.5">
      <c r="V308" s="4"/>
      <c r="W308" s="4"/>
      <c r="X308" s="4"/>
      <c r="Y308" s="4"/>
      <c r="Z308" s="4"/>
    </row>
    <row r="309" spans="22:26" x14ac:dyDescent="0.5">
      <c r="V309" s="4"/>
      <c r="W309" s="4"/>
      <c r="X309" s="4"/>
      <c r="Y309" s="4"/>
      <c r="Z309" s="4"/>
    </row>
    <row r="310" spans="22:26" x14ac:dyDescent="0.5">
      <c r="V310" s="4"/>
      <c r="W310" s="4"/>
      <c r="X310" s="4"/>
      <c r="Y310" s="4"/>
      <c r="Z310" s="4"/>
    </row>
    <row r="311" spans="22:26" x14ac:dyDescent="0.5">
      <c r="V311" s="4"/>
      <c r="W311" s="4"/>
      <c r="X311" s="4"/>
      <c r="Y311" s="4"/>
      <c r="Z311" s="4"/>
    </row>
    <row r="312" spans="22:26" x14ac:dyDescent="0.5">
      <c r="V312" s="4"/>
      <c r="W312" s="4"/>
      <c r="X312" s="4"/>
      <c r="Y312" s="4"/>
      <c r="Z312" s="4"/>
    </row>
    <row r="313" spans="22:26" x14ac:dyDescent="0.5">
      <c r="V313" s="4"/>
      <c r="W313" s="4"/>
      <c r="X313" s="4"/>
      <c r="Y313" s="4"/>
      <c r="Z313" s="4"/>
    </row>
    <row r="314" spans="22:26" x14ac:dyDescent="0.5">
      <c r="V314" s="4"/>
      <c r="W314" s="4"/>
      <c r="X314" s="4"/>
      <c r="Y314" s="4"/>
      <c r="Z314" s="4"/>
    </row>
    <row r="315" spans="22:26" x14ac:dyDescent="0.5">
      <c r="V315" s="4"/>
      <c r="W315" s="4"/>
      <c r="X315" s="4"/>
      <c r="Y315" s="4"/>
      <c r="Z315" s="4"/>
    </row>
    <row r="316" spans="22:26" x14ac:dyDescent="0.5">
      <c r="V316" s="4"/>
      <c r="W316" s="4"/>
      <c r="X316" s="4"/>
      <c r="Y316" s="4"/>
      <c r="Z316" s="4"/>
    </row>
    <row r="317" spans="22:26" x14ac:dyDescent="0.5">
      <c r="V317" s="4"/>
      <c r="W317" s="4"/>
      <c r="X317" s="4"/>
      <c r="Y317" s="4"/>
      <c r="Z317" s="4"/>
    </row>
    <row r="318" spans="22:26" x14ac:dyDescent="0.5">
      <c r="V318" s="4"/>
      <c r="W318" s="4"/>
      <c r="X318" s="4"/>
      <c r="Y318" s="4"/>
      <c r="Z318" s="4"/>
    </row>
    <row r="319" spans="22:26" x14ac:dyDescent="0.5">
      <c r="V319" s="4"/>
      <c r="W319" s="4"/>
      <c r="X319" s="4"/>
      <c r="Y319" s="4"/>
      <c r="Z319" s="4"/>
    </row>
    <row r="320" spans="22:26" x14ac:dyDescent="0.5">
      <c r="V320" s="4"/>
      <c r="W320" s="4"/>
      <c r="X320" s="4"/>
      <c r="Y320" s="4"/>
      <c r="Z320" s="4"/>
    </row>
    <row r="321" spans="22:26" x14ac:dyDescent="0.5">
      <c r="V321" s="4"/>
      <c r="W321" s="4"/>
      <c r="X321" s="4"/>
      <c r="Y321" s="4"/>
      <c r="Z321" s="4"/>
    </row>
    <row r="322" spans="22:26" x14ac:dyDescent="0.5">
      <c r="V322" s="4"/>
      <c r="W322" s="4"/>
      <c r="X322" s="4"/>
      <c r="Y322" s="4"/>
      <c r="Z322" s="4"/>
    </row>
    <row r="323" spans="22:26" x14ac:dyDescent="0.5">
      <c r="V323" s="4"/>
      <c r="W323" s="4"/>
      <c r="X323" s="4"/>
      <c r="Y323" s="4"/>
      <c r="Z323" s="4"/>
    </row>
    <row r="324" spans="22:26" x14ac:dyDescent="0.5">
      <c r="V324" s="4"/>
      <c r="W324" s="4"/>
      <c r="X324" s="4"/>
      <c r="Y324" s="4"/>
      <c r="Z324" s="4"/>
    </row>
    <row r="325" spans="22:26" x14ac:dyDescent="0.5">
      <c r="V325" s="4"/>
      <c r="W325" s="4"/>
      <c r="X325" s="4"/>
      <c r="Y325" s="4"/>
      <c r="Z325" s="4"/>
    </row>
    <row r="326" spans="22:26" x14ac:dyDescent="0.5">
      <c r="V326" s="4"/>
      <c r="W326" s="4"/>
      <c r="X326" s="4"/>
      <c r="Y326" s="4"/>
      <c r="Z326" s="4"/>
    </row>
    <row r="327" spans="22:26" x14ac:dyDescent="0.5">
      <c r="V327" s="4"/>
      <c r="W327" s="4"/>
      <c r="X327" s="4"/>
      <c r="Y327" s="4"/>
      <c r="Z327" s="4"/>
    </row>
    <row r="328" spans="22:26" x14ac:dyDescent="0.5">
      <c r="V328" s="4"/>
      <c r="W328" s="4"/>
      <c r="X328" s="4"/>
      <c r="Y328" s="4"/>
      <c r="Z328" s="4"/>
    </row>
    <row r="329" spans="22:26" x14ac:dyDescent="0.5">
      <c r="V329" s="4"/>
      <c r="W329" s="4"/>
      <c r="X329" s="4"/>
      <c r="Y329" s="4"/>
      <c r="Z329" s="4"/>
    </row>
    <row r="330" spans="22:26" x14ac:dyDescent="0.5">
      <c r="V330" s="4"/>
      <c r="W330" s="4"/>
      <c r="X330" s="4"/>
      <c r="Y330" s="4"/>
      <c r="Z330" s="4"/>
    </row>
    <row r="331" spans="22:26" x14ac:dyDescent="0.5">
      <c r="V331" s="4"/>
      <c r="W331" s="4"/>
      <c r="X331" s="4"/>
      <c r="Y331" s="4"/>
      <c r="Z331" s="4"/>
    </row>
    <row r="332" spans="22:26" x14ac:dyDescent="0.5">
      <c r="V332" s="4"/>
      <c r="W332" s="4"/>
      <c r="X332" s="4"/>
      <c r="Y332" s="4"/>
      <c r="Z332" s="4"/>
    </row>
    <row r="333" spans="22:26" x14ac:dyDescent="0.5">
      <c r="V333" s="4"/>
      <c r="W333" s="4"/>
      <c r="X333" s="4"/>
      <c r="Y333" s="4"/>
      <c r="Z333" s="4"/>
    </row>
    <row r="334" spans="22:26" x14ac:dyDescent="0.5">
      <c r="V334" s="4"/>
      <c r="W334" s="4"/>
      <c r="X334" s="4"/>
      <c r="Y334" s="4"/>
      <c r="Z334" s="4"/>
    </row>
    <row r="335" spans="22:26" x14ac:dyDescent="0.5">
      <c r="V335" s="4"/>
      <c r="W335" s="4"/>
      <c r="X335" s="4"/>
      <c r="Y335" s="4"/>
      <c r="Z335" s="4"/>
    </row>
    <row r="336" spans="22:26" x14ac:dyDescent="0.5">
      <c r="V336" s="4"/>
      <c r="W336" s="4"/>
      <c r="X336" s="4"/>
      <c r="Y336" s="4"/>
      <c r="Z336" s="4"/>
    </row>
    <row r="337" spans="22:26" x14ac:dyDescent="0.5">
      <c r="V337" s="4"/>
      <c r="W337" s="4"/>
      <c r="X337" s="4"/>
      <c r="Y337" s="4"/>
      <c r="Z337" s="4"/>
    </row>
    <row r="338" spans="22:26" x14ac:dyDescent="0.5">
      <c r="V338" s="4"/>
      <c r="W338" s="4"/>
      <c r="X338" s="4"/>
      <c r="Y338" s="4"/>
      <c r="Z338" s="4"/>
    </row>
    <row r="339" spans="22:26" x14ac:dyDescent="0.5">
      <c r="V339" s="4"/>
      <c r="W339" s="4"/>
      <c r="X339" s="4"/>
      <c r="Y339" s="4"/>
      <c r="Z339" s="4"/>
    </row>
    <row r="340" spans="22:26" x14ac:dyDescent="0.5">
      <c r="V340" s="4"/>
      <c r="W340" s="4"/>
      <c r="X340" s="4"/>
      <c r="Y340" s="4"/>
      <c r="Z340" s="4"/>
    </row>
    <row r="341" spans="22:26" x14ac:dyDescent="0.5">
      <c r="V341" s="4"/>
      <c r="W341" s="4"/>
      <c r="X341" s="4"/>
      <c r="Y341" s="4"/>
      <c r="Z341" s="4"/>
    </row>
    <row r="342" spans="22:26" x14ac:dyDescent="0.5">
      <c r="V342" s="4"/>
      <c r="W342" s="4"/>
      <c r="X342" s="4"/>
      <c r="Y342" s="4"/>
      <c r="Z342" s="4"/>
    </row>
    <row r="343" spans="22:26" x14ac:dyDescent="0.5">
      <c r="V343" s="4"/>
      <c r="W343" s="4"/>
      <c r="X343" s="4"/>
      <c r="Y343" s="4"/>
      <c r="Z343" s="4"/>
    </row>
    <row r="344" spans="22:26" x14ac:dyDescent="0.5">
      <c r="V344" s="4"/>
      <c r="W344" s="4"/>
      <c r="X344" s="4"/>
      <c r="Y344" s="4"/>
      <c r="Z344" s="4"/>
    </row>
    <row r="345" spans="22:26" x14ac:dyDescent="0.5">
      <c r="V345" s="4"/>
      <c r="W345" s="4"/>
      <c r="X345" s="4"/>
      <c r="Y345" s="4"/>
      <c r="Z345" s="4"/>
    </row>
    <row r="346" spans="22:26" x14ac:dyDescent="0.5">
      <c r="V346" s="4"/>
      <c r="W346" s="4"/>
      <c r="X346" s="4"/>
      <c r="Y346" s="4"/>
      <c r="Z346" s="4"/>
    </row>
    <row r="347" spans="22:26" x14ac:dyDescent="0.5">
      <c r="V347" s="4"/>
      <c r="W347" s="4"/>
      <c r="X347" s="4"/>
      <c r="Y347" s="4"/>
      <c r="Z347" s="4"/>
    </row>
    <row r="348" spans="22:26" x14ac:dyDescent="0.5">
      <c r="V348" s="4"/>
      <c r="W348" s="4"/>
      <c r="X348" s="4"/>
      <c r="Y348" s="4"/>
      <c r="Z348" s="4"/>
    </row>
    <row r="349" spans="22:26" x14ac:dyDescent="0.5">
      <c r="V349" s="4"/>
      <c r="W349" s="4"/>
      <c r="X349" s="4"/>
      <c r="Y349" s="4"/>
      <c r="Z349" s="4"/>
    </row>
    <row r="350" spans="22:26" x14ac:dyDescent="0.5">
      <c r="V350" s="4"/>
      <c r="W350" s="4"/>
      <c r="X350" s="4"/>
      <c r="Y350" s="4"/>
      <c r="Z350" s="4"/>
    </row>
    <row r="351" spans="22:26" x14ac:dyDescent="0.5">
      <c r="V351" s="4"/>
      <c r="W351" s="4"/>
      <c r="X351" s="4"/>
      <c r="Y351" s="4"/>
      <c r="Z351" s="4"/>
    </row>
    <row r="352" spans="22:26" x14ac:dyDescent="0.5">
      <c r="V352" s="4"/>
      <c r="W352" s="4"/>
      <c r="X352" s="4"/>
      <c r="Y352" s="4"/>
      <c r="Z352" s="4"/>
    </row>
    <row r="353" spans="22:26" x14ac:dyDescent="0.5">
      <c r="V353" s="4"/>
      <c r="W353" s="4"/>
      <c r="X353" s="4"/>
      <c r="Y353" s="4"/>
      <c r="Z353" s="4"/>
    </row>
    <row r="354" spans="22:26" x14ac:dyDescent="0.5">
      <c r="V354" s="4"/>
      <c r="W354" s="4"/>
      <c r="X354" s="4"/>
      <c r="Y354" s="4"/>
      <c r="Z354" s="4"/>
    </row>
    <row r="355" spans="22:26" x14ac:dyDescent="0.5">
      <c r="V355" s="4"/>
      <c r="W355" s="4"/>
      <c r="X355" s="4"/>
      <c r="Y355" s="4"/>
      <c r="Z355" s="4"/>
    </row>
    <row r="356" spans="22:26" x14ac:dyDescent="0.5">
      <c r="V356" s="4"/>
      <c r="W356" s="4"/>
      <c r="X356" s="4"/>
      <c r="Y356" s="4"/>
      <c r="Z356" s="4"/>
    </row>
    <row r="357" spans="22:26" x14ac:dyDescent="0.5">
      <c r="V357" s="4"/>
      <c r="W357" s="4"/>
      <c r="X357" s="4"/>
      <c r="Y357" s="4"/>
      <c r="Z357" s="4"/>
    </row>
    <row r="358" spans="22:26" x14ac:dyDescent="0.5">
      <c r="V358" s="4"/>
      <c r="W358" s="4"/>
      <c r="X358" s="4"/>
      <c r="Y358" s="4"/>
      <c r="Z358" s="4"/>
    </row>
    <row r="359" spans="22:26" x14ac:dyDescent="0.5">
      <c r="V359" s="4"/>
      <c r="W359" s="4"/>
      <c r="X359" s="4"/>
      <c r="Y359" s="4"/>
      <c r="Z359" s="4"/>
    </row>
    <row r="360" spans="22:26" x14ac:dyDescent="0.5">
      <c r="V360" s="4"/>
      <c r="W360" s="4"/>
      <c r="X360" s="4"/>
      <c r="Y360" s="4"/>
      <c r="Z360" s="4"/>
    </row>
    <row r="361" spans="22:26" x14ac:dyDescent="0.5">
      <c r="V361" s="4"/>
      <c r="W361" s="4"/>
      <c r="X361" s="4"/>
      <c r="Y361" s="4"/>
      <c r="Z361" s="4"/>
    </row>
    <row r="362" spans="22:26" x14ac:dyDescent="0.5">
      <c r="V362" s="4"/>
      <c r="W362" s="4"/>
      <c r="X362" s="4"/>
      <c r="Y362" s="4"/>
      <c r="Z362" s="4"/>
    </row>
    <row r="363" spans="22:26" x14ac:dyDescent="0.5">
      <c r="V363" s="4"/>
      <c r="W363" s="4"/>
      <c r="X363" s="4"/>
      <c r="Y363" s="4"/>
      <c r="Z363" s="4"/>
    </row>
    <row r="364" spans="22:26" x14ac:dyDescent="0.5">
      <c r="V364" s="4"/>
      <c r="W364" s="4"/>
      <c r="X364" s="4"/>
      <c r="Y364" s="4"/>
      <c r="Z364" s="4"/>
    </row>
    <row r="365" spans="22:26" x14ac:dyDescent="0.5">
      <c r="V365" s="4"/>
      <c r="W365" s="4"/>
      <c r="X365" s="4"/>
      <c r="Y365" s="4"/>
      <c r="Z365" s="4"/>
    </row>
    <row r="366" spans="22:26" x14ac:dyDescent="0.5">
      <c r="V366" s="4"/>
      <c r="W366" s="4"/>
      <c r="X366" s="4"/>
      <c r="Y366" s="4"/>
      <c r="Z366" s="4"/>
    </row>
    <row r="367" spans="22:26" x14ac:dyDescent="0.5">
      <c r="V367" s="4"/>
      <c r="W367" s="4"/>
      <c r="X367" s="4"/>
      <c r="Y367" s="4"/>
      <c r="Z367" s="4"/>
    </row>
    <row r="368" spans="22:26" x14ac:dyDescent="0.5">
      <c r="V368" s="4"/>
      <c r="W368" s="4"/>
      <c r="X368" s="4"/>
      <c r="Y368" s="4"/>
      <c r="Z368" s="4"/>
    </row>
    <row r="369" spans="22:26" x14ac:dyDescent="0.5">
      <c r="V369" s="4"/>
      <c r="W369" s="4"/>
      <c r="X369" s="4"/>
      <c r="Y369" s="4"/>
      <c r="Z369" s="4"/>
    </row>
    <row r="370" spans="22:26" x14ac:dyDescent="0.5">
      <c r="V370" s="4"/>
      <c r="W370" s="4"/>
      <c r="X370" s="4"/>
      <c r="Y370" s="4"/>
      <c r="Z370" s="4"/>
    </row>
    <row r="371" spans="22:26" x14ac:dyDescent="0.5">
      <c r="V371" s="4"/>
      <c r="W371" s="4"/>
      <c r="X371" s="4"/>
      <c r="Y371" s="4"/>
      <c r="Z371" s="4"/>
    </row>
    <row r="372" spans="22:26" x14ac:dyDescent="0.5">
      <c r="V372" s="4"/>
      <c r="W372" s="4"/>
      <c r="X372" s="4"/>
      <c r="Y372" s="4"/>
      <c r="Z372" s="4"/>
    </row>
    <row r="373" spans="22:26" x14ac:dyDescent="0.5">
      <c r="V373" s="4"/>
      <c r="W373" s="4"/>
      <c r="X373" s="4"/>
      <c r="Y373" s="4"/>
      <c r="Z373" s="4"/>
    </row>
    <row r="374" spans="22:26" x14ac:dyDescent="0.5">
      <c r="V374" s="4"/>
      <c r="W374" s="4"/>
      <c r="X374" s="4"/>
      <c r="Y374" s="4"/>
      <c r="Z374" s="4"/>
    </row>
    <row r="375" spans="22:26" x14ac:dyDescent="0.5">
      <c r="V375" s="4"/>
      <c r="W375" s="4"/>
      <c r="X375" s="4"/>
      <c r="Y375" s="4"/>
      <c r="Z375" s="4"/>
    </row>
    <row r="376" spans="22:26" x14ac:dyDescent="0.5">
      <c r="V376" s="4"/>
      <c r="W376" s="4"/>
      <c r="X376" s="4"/>
      <c r="Y376" s="4"/>
      <c r="Z376" s="4"/>
    </row>
    <row r="377" spans="22:26" x14ac:dyDescent="0.5">
      <c r="V377" s="4"/>
      <c r="W377" s="4"/>
      <c r="X377" s="4"/>
      <c r="Y377" s="4"/>
      <c r="Z377" s="4"/>
    </row>
    <row r="378" spans="22:26" x14ac:dyDescent="0.5">
      <c r="V378" s="4"/>
      <c r="W378" s="4"/>
      <c r="X378" s="4"/>
      <c r="Y378" s="4"/>
      <c r="Z378" s="4"/>
    </row>
    <row r="379" spans="22:26" x14ac:dyDescent="0.5">
      <c r="V379" s="4"/>
      <c r="W379" s="4"/>
      <c r="X379" s="4"/>
      <c r="Y379" s="4"/>
      <c r="Z379" s="4"/>
    </row>
    <row r="380" spans="22:26" x14ac:dyDescent="0.5">
      <c r="V380" s="4"/>
      <c r="W380" s="4"/>
      <c r="X380" s="4"/>
      <c r="Y380" s="4"/>
      <c r="Z380" s="4"/>
    </row>
    <row r="381" spans="22:26" x14ac:dyDescent="0.5">
      <c r="V381" s="4"/>
      <c r="W381" s="4"/>
      <c r="X381" s="4"/>
      <c r="Y381" s="4"/>
      <c r="Z381" s="4"/>
    </row>
    <row r="382" spans="22:26" x14ac:dyDescent="0.5">
      <c r="V382" s="4"/>
      <c r="W382" s="4"/>
      <c r="X382" s="4"/>
      <c r="Y382" s="4"/>
      <c r="Z382" s="4"/>
    </row>
    <row r="383" spans="22:26" x14ac:dyDescent="0.5">
      <c r="V383" s="4"/>
      <c r="W383" s="4"/>
      <c r="X383" s="4"/>
      <c r="Y383" s="4"/>
      <c r="Z383" s="4"/>
    </row>
    <row r="384" spans="22:26" x14ac:dyDescent="0.5">
      <c r="V384" s="4"/>
      <c r="W384" s="4"/>
      <c r="X384" s="4"/>
      <c r="Y384" s="4"/>
      <c r="Z384" s="4"/>
    </row>
    <row r="385" spans="22:26" x14ac:dyDescent="0.5">
      <c r="V385" s="4"/>
      <c r="W385" s="4"/>
      <c r="X385" s="4"/>
      <c r="Y385" s="4"/>
      <c r="Z385" s="4"/>
    </row>
    <row r="386" spans="22:26" x14ac:dyDescent="0.5">
      <c r="V386" s="4"/>
      <c r="W386" s="4"/>
      <c r="X386" s="4"/>
      <c r="Y386" s="4"/>
      <c r="Z386" s="4"/>
    </row>
    <row r="387" spans="22:26" x14ac:dyDescent="0.5">
      <c r="V387" s="4"/>
      <c r="W387" s="4"/>
      <c r="X387" s="4"/>
      <c r="Y387" s="4"/>
      <c r="Z387" s="4"/>
    </row>
    <row r="388" spans="22:26" x14ac:dyDescent="0.5">
      <c r="V388" s="4"/>
      <c r="W388" s="4"/>
      <c r="X388" s="4"/>
      <c r="Y388" s="4"/>
      <c r="Z388" s="4"/>
    </row>
    <row r="389" spans="22:26" x14ac:dyDescent="0.5">
      <c r="V389" s="4"/>
      <c r="W389" s="4"/>
      <c r="X389" s="4"/>
      <c r="Y389" s="4"/>
      <c r="Z389" s="4"/>
    </row>
    <row r="390" spans="22:26" x14ac:dyDescent="0.5">
      <c r="V390" s="4"/>
      <c r="W390" s="4"/>
      <c r="X390" s="4"/>
      <c r="Y390" s="4"/>
      <c r="Z390" s="4"/>
    </row>
    <row r="391" spans="22:26" x14ac:dyDescent="0.5">
      <c r="V391" s="4"/>
      <c r="W391" s="4"/>
      <c r="X391" s="4"/>
      <c r="Y391" s="4"/>
      <c r="Z391" s="4"/>
    </row>
    <row r="392" spans="22:26" x14ac:dyDescent="0.5">
      <c r="V392" s="4"/>
      <c r="W392" s="4"/>
      <c r="X392" s="4"/>
      <c r="Y392" s="4"/>
      <c r="Z392" s="4"/>
    </row>
    <row r="393" spans="22:26" x14ac:dyDescent="0.5">
      <c r="V393" s="4"/>
      <c r="W393" s="4"/>
      <c r="X393" s="4"/>
      <c r="Y393" s="4"/>
      <c r="Z393" s="4"/>
    </row>
    <row r="394" spans="22:26" x14ac:dyDescent="0.5">
      <c r="V394" s="4"/>
      <c r="W394" s="4"/>
      <c r="X394" s="4"/>
      <c r="Y394" s="4"/>
      <c r="Z394" s="4"/>
    </row>
    <row r="395" spans="22:26" x14ac:dyDescent="0.5">
      <c r="V395" s="4"/>
      <c r="W395" s="4"/>
      <c r="X395" s="4"/>
      <c r="Y395" s="4"/>
      <c r="Z395" s="4"/>
    </row>
    <row r="396" spans="22:26" x14ac:dyDescent="0.5">
      <c r="V396" s="4"/>
      <c r="W396" s="4"/>
      <c r="X396" s="4"/>
      <c r="Y396" s="4"/>
      <c r="Z396" s="4"/>
    </row>
    <row r="397" spans="22:26" x14ac:dyDescent="0.5">
      <c r="V397" s="4"/>
      <c r="W397" s="4"/>
      <c r="X397" s="4"/>
      <c r="Y397" s="4"/>
      <c r="Z397" s="4"/>
    </row>
    <row r="398" spans="22:26" x14ac:dyDescent="0.5">
      <c r="V398" s="4"/>
      <c r="W398" s="4"/>
      <c r="X398" s="4"/>
      <c r="Y398" s="4"/>
      <c r="Z398" s="4"/>
    </row>
    <row r="399" spans="22:26" x14ac:dyDescent="0.5">
      <c r="V399" s="4"/>
      <c r="W399" s="4"/>
      <c r="X399" s="4"/>
      <c r="Y399" s="4"/>
      <c r="Z399" s="4"/>
    </row>
    <row r="400" spans="22:26" x14ac:dyDescent="0.5">
      <c r="V400" s="4"/>
      <c r="W400" s="4"/>
      <c r="X400" s="4"/>
      <c r="Y400" s="4"/>
      <c r="Z400" s="4"/>
    </row>
    <row r="401" spans="22:26" x14ac:dyDescent="0.5">
      <c r="V401" s="4"/>
      <c r="W401" s="4"/>
      <c r="X401" s="4"/>
      <c r="Y401" s="4"/>
      <c r="Z401" s="4"/>
    </row>
    <row r="402" spans="22:26" x14ac:dyDescent="0.5">
      <c r="V402" s="4"/>
      <c r="W402" s="4"/>
      <c r="X402" s="4"/>
      <c r="Y402" s="4"/>
      <c r="Z402" s="4"/>
    </row>
    <row r="403" spans="22:26" x14ac:dyDescent="0.5">
      <c r="V403" s="4"/>
      <c r="W403" s="4"/>
      <c r="X403" s="4"/>
      <c r="Y403" s="4"/>
      <c r="Z403" s="4"/>
    </row>
    <row r="404" spans="22:26" x14ac:dyDescent="0.5">
      <c r="V404" s="4"/>
      <c r="W404" s="4"/>
      <c r="X404" s="4"/>
      <c r="Y404" s="4"/>
      <c r="Z404" s="4"/>
    </row>
    <row r="405" spans="22:26" x14ac:dyDescent="0.5">
      <c r="V405" s="4"/>
      <c r="W405" s="4"/>
      <c r="X405" s="4"/>
      <c r="Y405" s="4"/>
      <c r="Z405" s="4"/>
    </row>
    <row r="406" spans="22:26" x14ac:dyDescent="0.5">
      <c r="V406" s="4"/>
      <c r="W406" s="4"/>
      <c r="X406" s="4"/>
      <c r="Y406" s="4"/>
      <c r="Z406" s="4"/>
    </row>
    <row r="407" spans="22:26" x14ac:dyDescent="0.5">
      <c r="V407" s="4"/>
      <c r="W407" s="4"/>
      <c r="X407" s="4"/>
      <c r="Y407" s="4"/>
      <c r="Z407" s="4"/>
    </row>
    <row r="408" spans="22:26" x14ac:dyDescent="0.5">
      <c r="V408" s="4"/>
      <c r="W408" s="4"/>
      <c r="X408" s="4"/>
      <c r="Y408" s="4"/>
      <c r="Z408" s="4"/>
    </row>
    <row r="409" spans="22:26" x14ac:dyDescent="0.5">
      <c r="V409" s="4"/>
      <c r="W409" s="4"/>
      <c r="X409" s="4"/>
      <c r="Y409" s="4"/>
      <c r="Z409" s="4"/>
    </row>
    <row r="410" spans="22:26" x14ac:dyDescent="0.5">
      <c r="V410" s="4"/>
      <c r="W410" s="4"/>
      <c r="X410" s="4"/>
      <c r="Y410" s="4"/>
      <c r="Z410" s="4"/>
    </row>
    <row r="411" spans="22:26" x14ac:dyDescent="0.5">
      <c r="V411" s="4"/>
      <c r="W411" s="4"/>
      <c r="X411" s="4"/>
      <c r="Y411" s="4"/>
      <c r="Z411" s="4"/>
    </row>
    <row r="412" spans="22:26" x14ac:dyDescent="0.5">
      <c r="V412" s="4"/>
      <c r="W412" s="4"/>
      <c r="X412" s="4"/>
      <c r="Y412" s="4"/>
      <c r="Z412" s="4"/>
    </row>
    <row r="413" spans="22:26" x14ac:dyDescent="0.5">
      <c r="V413" s="4"/>
      <c r="W413" s="4"/>
      <c r="X413" s="4"/>
      <c r="Y413" s="4"/>
      <c r="Z413" s="4"/>
    </row>
    <row r="414" spans="22:26" x14ac:dyDescent="0.5">
      <c r="V414" s="4"/>
      <c r="W414" s="4"/>
      <c r="X414" s="4"/>
      <c r="Y414" s="4"/>
      <c r="Z414" s="4"/>
    </row>
    <row r="415" spans="22:26" x14ac:dyDescent="0.5">
      <c r="V415" s="4"/>
      <c r="W415" s="4"/>
      <c r="X415" s="4"/>
      <c r="Y415" s="4"/>
      <c r="Z415" s="4"/>
    </row>
    <row r="416" spans="22:26" x14ac:dyDescent="0.5">
      <c r="V416" s="4"/>
      <c r="W416" s="4"/>
      <c r="X416" s="4"/>
      <c r="Y416" s="4"/>
      <c r="Z416" s="4"/>
    </row>
    <row r="417" spans="22:26" x14ac:dyDescent="0.5">
      <c r="V417" s="4"/>
      <c r="W417" s="4"/>
      <c r="X417" s="4"/>
      <c r="Y417" s="4"/>
      <c r="Z417" s="4"/>
    </row>
    <row r="418" spans="22:26" x14ac:dyDescent="0.5">
      <c r="V418" s="4"/>
      <c r="W418" s="4"/>
      <c r="X418" s="4"/>
      <c r="Y418" s="4"/>
      <c r="Z418" s="4"/>
    </row>
    <row r="419" spans="22:26" x14ac:dyDescent="0.5">
      <c r="V419" s="4"/>
      <c r="W419" s="4"/>
      <c r="X419" s="4"/>
      <c r="Y419" s="4"/>
      <c r="Z419" s="4"/>
    </row>
    <row r="420" spans="22:26" x14ac:dyDescent="0.5">
      <c r="V420" s="4"/>
      <c r="W420" s="4"/>
      <c r="X420" s="4"/>
      <c r="Y420" s="4"/>
      <c r="Z420" s="4"/>
    </row>
    <row r="421" spans="22:26" x14ac:dyDescent="0.5">
      <c r="V421" s="4"/>
      <c r="W421" s="4"/>
      <c r="X421" s="4"/>
      <c r="Y421" s="4"/>
      <c r="Z421" s="4"/>
    </row>
    <row r="422" spans="22:26" x14ac:dyDescent="0.5">
      <c r="V422" s="4"/>
      <c r="W422" s="4"/>
      <c r="X422" s="4"/>
      <c r="Y422" s="4"/>
      <c r="Z422" s="4"/>
    </row>
    <row r="423" spans="22:26" x14ac:dyDescent="0.5">
      <c r="V423" s="4"/>
      <c r="W423" s="4"/>
      <c r="X423" s="4"/>
      <c r="Y423" s="4"/>
      <c r="Z423" s="4"/>
    </row>
    <row r="424" spans="22:26" x14ac:dyDescent="0.5">
      <c r="V424" s="4"/>
      <c r="W424" s="4"/>
      <c r="X424" s="4"/>
      <c r="Y424" s="4"/>
      <c r="Z424" s="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8BDE0-17C1-41BC-88BA-AF364208C3D1}">
  <dimension ref="C1:Y424"/>
  <sheetViews>
    <sheetView workbookViewId="0"/>
  </sheetViews>
  <sheetFormatPr defaultRowHeight="14.35" x14ac:dyDescent="0.5"/>
  <cols>
    <col min="3" max="3" width="12.21875" customWidth="1"/>
    <col min="21" max="25" width="8.88671875" style="2"/>
  </cols>
  <sheetData>
    <row r="1" spans="3:25" x14ac:dyDescent="0.5">
      <c r="H1" s="1" t="s">
        <v>10</v>
      </c>
      <c r="I1">
        <v>4</v>
      </c>
    </row>
    <row r="3" spans="3:25" s="5" customFormat="1" x14ac:dyDescent="0.5">
      <c r="C3" s="5" t="s">
        <v>6</v>
      </c>
      <c r="I3" s="5" t="s">
        <v>5</v>
      </c>
      <c r="O3" s="5" t="s">
        <v>7</v>
      </c>
      <c r="U3" s="4" t="s">
        <v>8</v>
      </c>
      <c r="V3" s="4"/>
      <c r="W3" s="4"/>
      <c r="X3" s="6" t="s">
        <v>9</v>
      </c>
      <c r="Y3" s="7">
        <v>50</v>
      </c>
    </row>
    <row r="4" spans="3:25" x14ac:dyDescent="0.5">
      <c r="C4" s="1" t="s">
        <v>0</v>
      </c>
      <c r="D4" s="1" t="s">
        <v>1</v>
      </c>
      <c r="E4" s="1" t="s">
        <v>2</v>
      </c>
      <c r="F4" s="1" t="s">
        <v>3</v>
      </c>
      <c r="G4" s="1" t="s">
        <v>4</v>
      </c>
      <c r="I4" s="1" t="s">
        <v>0</v>
      </c>
      <c r="J4" s="1" t="s">
        <v>1</v>
      </c>
      <c r="K4" s="1" t="s">
        <v>2</v>
      </c>
      <c r="L4" s="1" t="s">
        <v>3</v>
      </c>
      <c r="M4" s="1" t="s">
        <v>4</v>
      </c>
      <c r="O4" s="3" t="s">
        <v>0</v>
      </c>
      <c r="P4" s="3" t="s">
        <v>1</v>
      </c>
      <c r="Q4" s="3" t="s">
        <v>2</v>
      </c>
      <c r="R4" s="3" t="s">
        <v>3</v>
      </c>
      <c r="S4" s="3" t="s">
        <v>4</v>
      </c>
      <c r="U4" s="3" t="s">
        <v>0</v>
      </c>
      <c r="V4" s="3" t="s">
        <v>1</v>
      </c>
      <c r="W4" s="3" t="s">
        <v>2</v>
      </c>
      <c r="X4" s="3" t="s">
        <v>3</v>
      </c>
      <c r="Y4" s="3" t="s">
        <v>4</v>
      </c>
    </row>
    <row r="5" spans="3:25" x14ac:dyDescent="0.5">
      <c r="C5">
        <v>4.38</v>
      </c>
      <c r="D5">
        <v>4.47</v>
      </c>
      <c r="E5">
        <v>4.57</v>
      </c>
      <c r="F5">
        <v>4.8600000000000003</v>
      </c>
      <c r="G5">
        <v>4.79</v>
      </c>
      <c r="I5" s="2" cm="1">
        <f t="array" aca="1" ref="I5:M74" ca="1">_xll.apaDetrend.Polynomial(C5:G74,I1)</f>
        <v>-6.5141470849052752E-2</v>
      </c>
      <c r="J5" s="2">
        <f ca="1"/>
        <v>-7.9679313741153557E-2</v>
      </c>
      <c r="K5" s="2">
        <f ca="1"/>
        <v>-7.1457429096168035E-2</v>
      </c>
      <c r="L5" s="2">
        <f ca="1"/>
        <v>-7.7246687661170377E-2</v>
      </c>
      <c r="M5" s="2">
        <f ca="1"/>
        <v>-7.9257004539287301E-2</v>
      </c>
      <c r="O5" s="2" cm="1">
        <f t="array" aca="1" ref="O5:S74" ca="1">_xll.apaDetrend.Polynomial.Trend(C5:G74,I1)</f>
        <v>4.4451414708490526</v>
      </c>
      <c r="P5" s="2">
        <f ca="1"/>
        <v>4.5496793137411533</v>
      </c>
      <c r="Q5" s="2">
        <f ca="1"/>
        <v>4.6414574290961683</v>
      </c>
      <c r="R5" s="2">
        <f ca="1"/>
        <v>4.9372466876611707</v>
      </c>
      <c r="S5" s="2">
        <f ca="1"/>
        <v>4.8692570045392873</v>
      </c>
      <c r="U5" s="2" cm="1">
        <f t="array" aca="1" ref="U5:Y124" ca="1">_xll.apaDetrend.Polynomial.Trend.Ahead(C5:G74,I1,Y3)</f>
        <v>4.4451414708490526</v>
      </c>
      <c r="V5" s="2">
        <f ca="1"/>
        <v>4.5496793137411533</v>
      </c>
      <c r="W5" s="2">
        <f ca="1"/>
        <v>4.6414574290961683</v>
      </c>
      <c r="X5" s="2">
        <f ca="1"/>
        <v>4.9372466876611707</v>
      </c>
      <c r="Y5" s="2">
        <f ca="1"/>
        <v>4.8692570045392873</v>
      </c>
    </row>
    <row r="6" spans="3:25" x14ac:dyDescent="0.5">
      <c r="C6">
        <v>4.41</v>
      </c>
      <c r="D6">
        <v>4.51</v>
      </c>
      <c r="E6">
        <v>4.5999999999999996</v>
      </c>
      <c r="F6">
        <v>4.88</v>
      </c>
      <c r="G6">
        <v>4.82</v>
      </c>
      <c r="I6" s="2">
        <f ca="1"/>
        <v>-3.9461940390109085E-2</v>
      </c>
      <c r="J6" s="2">
        <f ca="1"/>
        <v>-4.3946980371631916E-2</v>
      </c>
      <c r="K6" s="2">
        <f ca="1"/>
        <v>-4.7928068285454373E-2</v>
      </c>
      <c r="L6" s="2">
        <f ca="1"/>
        <v>-6.2097724330246074E-2</v>
      </c>
      <c r="M6" s="2">
        <f ca="1"/>
        <v>-5.448943240801718E-2</v>
      </c>
      <c r="O6" s="2">
        <f ca="1"/>
        <v>4.4494619403901092</v>
      </c>
      <c r="P6" s="2">
        <f ca="1"/>
        <v>4.5539469803716317</v>
      </c>
      <c r="Q6" s="2">
        <f ca="1"/>
        <v>4.647928068285454</v>
      </c>
      <c r="R6" s="2">
        <f ca="1"/>
        <v>4.942097724330246</v>
      </c>
      <c r="S6" s="2">
        <f ca="1"/>
        <v>4.8744894324080175</v>
      </c>
      <c r="U6" s="2">
        <f ca="1"/>
        <v>4.4494619403901092</v>
      </c>
      <c r="V6" s="2">
        <f ca="1"/>
        <v>4.5539469803716317</v>
      </c>
      <c r="W6" s="2">
        <f ca="1"/>
        <v>4.647928068285454</v>
      </c>
      <c r="X6" s="2">
        <f ca="1"/>
        <v>4.942097724330246</v>
      </c>
      <c r="Y6" s="2">
        <f ca="1"/>
        <v>4.8744894324080175</v>
      </c>
    </row>
    <row r="7" spans="3:25" x14ac:dyDescent="0.5">
      <c r="C7">
        <v>4.42</v>
      </c>
      <c r="D7">
        <v>4.5199999999999996</v>
      </c>
      <c r="E7">
        <v>4.62</v>
      </c>
      <c r="F7">
        <v>4.91</v>
      </c>
      <c r="G7">
        <v>4.8499999999999996</v>
      </c>
      <c r="I7" s="2">
        <f ca="1"/>
        <v>-3.2867973932801497E-2</v>
      </c>
      <c r="J7" s="2">
        <f ca="1"/>
        <v>-3.7187091795358285E-2</v>
      </c>
      <c r="K7" s="2">
        <f ca="1"/>
        <v>-3.2971788965773463E-2</v>
      </c>
      <c r="L7" s="2">
        <f ca="1"/>
        <v>-3.5598707798814466E-2</v>
      </c>
      <c r="M7" s="2">
        <f ca="1"/>
        <v>-2.8340180391685621E-2</v>
      </c>
      <c r="O7" s="2">
        <f ca="1"/>
        <v>4.4528679739328014</v>
      </c>
      <c r="P7" s="2">
        <f ca="1"/>
        <v>4.5571870917953579</v>
      </c>
      <c r="Q7" s="2">
        <f ca="1"/>
        <v>4.6529717889657736</v>
      </c>
      <c r="R7" s="2">
        <f ca="1"/>
        <v>4.9455987077988146</v>
      </c>
      <c r="S7" s="2">
        <f ca="1"/>
        <v>4.8783401803916853</v>
      </c>
      <c r="U7" s="2">
        <f ca="1"/>
        <v>4.4528679739328014</v>
      </c>
      <c r="V7" s="2">
        <f ca="1"/>
        <v>4.5571870917953579</v>
      </c>
      <c r="W7" s="2">
        <f ca="1"/>
        <v>4.6529717889657736</v>
      </c>
      <c r="X7" s="2">
        <f ca="1"/>
        <v>4.9455987077988146</v>
      </c>
      <c r="Y7" s="2">
        <f ca="1"/>
        <v>4.8783401803916853</v>
      </c>
    </row>
    <row r="8" spans="3:25" x14ac:dyDescent="0.5">
      <c r="C8">
        <v>4.46</v>
      </c>
      <c r="D8">
        <v>4.57</v>
      </c>
      <c r="E8">
        <v>4.67</v>
      </c>
      <c r="F8">
        <v>4.97</v>
      </c>
      <c r="G8">
        <v>4.91</v>
      </c>
      <c r="I8" s="2">
        <f ca="1"/>
        <v>4.6206963947579283E-3</v>
      </c>
      <c r="J8" s="2">
        <f ca="1"/>
        <v>1.0569170558577312E-2</v>
      </c>
      <c r="K8" s="2">
        <f ca="1"/>
        <v>1.3349911279664006E-2</v>
      </c>
      <c r="L8" s="2">
        <f ca="1"/>
        <v>2.2188458059211769E-2</v>
      </c>
      <c r="M8" s="2">
        <f ca="1"/>
        <v>2.912100415582497E-2</v>
      </c>
      <c r="O8" s="2">
        <f ca="1"/>
        <v>4.455379303605242</v>
      </c>
      <c r="P8" s="2">
        <f ca="1"/>
        <v>4.559430829441423</v>
      </c>
      <c r="Q8" s="2">
        <f ca="1"/>
        <v>4.6566500887203359</v>
      </c>
      <c r="R8" s="2">
        <f ca="1"/>
        <v>4.947811541940788</v>
      </c>
      <c r="S8" s="2">
        <f ca="1"/>
        <v>4.8808789958441752</v>
      </c>
      <c r="U8" s="2">
        <f ca="1"/>
        <v>4.455379303605242</v>
      </c>
      <c r="V8" s="2">
        <f ca="1"/>
        <v>4.559430829441423</v>
      </c>
      <c r="W8" s="2">
        <f ca="1"/>
        <v>4.6566500887203359</v>
      </c>
      <c r="X8" s="2">
        <f ca="1"/>
        <v>4.947811541940788</v>
      </c>
      <c r="Y8" s="2">
        <f ca="1"/>
        <v>4.8808789958441752</v>
      </c>
    </row>
    <row r="9" spans="3:25" x14ac:dyDescent="0.5">
      <c r="C9">
        <v>4.45</v>
      </c>
      <c r="D9">
        <v>4.5599999999999996</v>
      </c>
      <c r="E9">
        <v>4.67</v>
      </c>
      <c r="F9">
        <v>4.97</v>
      </c>
      <c r="G9">
        <v>4.91</v>
      </c>
      <c r="I9" s="2">
        <f ca="1"/>
        <v>-7.0160664016452046E-3</v>
      </c>
      <c r="J9" s="2">
        <f ca="1"/>
        <v>-7.0945606648287196E-4</v>
      </c>
      <c r="K9" s="2">
        <f ca="1"/>
        <v>1.0976283930739683E-2</v>
      </c>
      <c r="L9" s="2">
        <f ca="1"/>
        <v>2.1202517139302657E-2</v>
      </c>
      <c r="M9" s="2">
        <f ca="1"/>
        <v>2.7825423383396775E-2</v>
      </c>
      <c r="O9" s="2">
        <f ca="1"/>
        <v>4.4570160664016454</v>
      </c>
      <c r="P9" s="2">
        <f ca="1"/>
        <v>4.5607094560664825</v>
      </c>
      <c r="Q9" s="2">
        <f ca="1"/>
        <v>4.6590237160692602</v>
      </c>
      <c r="R9" s="2">
        <f ca="1"/>
        <v>4.9487974828606971</v>
      </c>
      <c r="S9" s="2">
        <f ca="1"/>
        <v>4.8821745766166034</v>
      </c>
      <c r="U9" s="2">
        <f ca="1"/>
        <v>4.4570160664016454</v>
      </c>
      <c r="V9" s="2">
        <f ca="1"/>
        <v>4.5607094560664825</v>
      </c>
      <c r="W9" s="2">
        <f ca="1"/>
        <v>4.6590237160692602</v>
      </c>
      <c r="X9" s="2">
        <f ca="1"/>
        <v>4.9487974828606971</v>
      </c>
      <c r="Y9" s="2">
        <f ca="1"/>
        <v>4.8821745766166034</v>
      </c>
    </row>
    <row r="10" spans="3:25" x14ac:dyDescent="0.5">
      <c r="C10">
        <v>4.46</v>
      </c>
      <c r="D10">
        <v>4.57</v>
      </c>
      <c r="E10">
        <v>4.68</v>
      </c>
      <c r="F10">
        <v>4.9800000000000004</v>
      </c>
      <c r="G10">
        <v>4.92</v>
      </c>
      <c r="I10" s="2">
        <f ca="1"/>
        <v>2.2011958176797464E-3</v>
      </c>
      <c r="J10" s="2">
        <f ca="1"/>
        <v>8.9456842452309004E-3</v>
      </c>
      <c r="K10" s="2">
        <f ca="1"/>
        <v>1.9847329530422009E-2</v>
      </c>
      <c r="L10" s="2">
        <f ca="1"/>
        <v>3.1382861106322935E-2</v>
      </c>
      <c r="M10" s="2">
        <f ca="1"/>
        <v>3.7705428942690133E-2</v>
      </c>
      <c r="O10" s="2">
        <f ca="1"/>
        <v>4.4577988041823202</v>
      </c>
      <c r="P10" s="2">
        <f ca="1"/>
        <v>4.5610543157547694</v>
      </c>
      <c r="Q10" s="2">
        <f ca="1"/>
        <v>4.6601526704695777</v>
      </c>
      <c r="R10" s="2">
        <f ca="1"/>
        <v>4.9486171388936775</v>
      </c>
      <c r="S10" s="2">
        <f ca="1"/>
        <v>4.8822945710573098</v>
      </c>
      <c r="U10" s="2">
        <f ca="1"/>
        <v>4.4577988041823202</v>
      </c>
      <c r="V10" s="2">
        <f ca="1"/>
        <v>4.5610543157547694</v>
      </c>
      <c r="W10" s="2">
        <f ca="1"/>
        <v>4.6601526704695777</v>
      </c>
      <c r="X10" s="2">
        <f ca="1"/>
        <v>4.9486171388936775</v>
      </c>
      <c r="Y10" s="2">
        <f ca="1"/>
        <v>4.8822945710573098</v>
      </c>
    </row>
    <row r="11" spans="3:25" x14ac:dyDescent="0.5">
      <c r="C11">
        <v>4.59</v>
      </c>
      <c r="D11">
        <v>4.7</v>
      </c>
      <c r="E11">
        <v>4.7699999999999996</v>
      </c>
      <c r="F11">
        <v>5.04</v>
      </c>
      <c r="G11">
        <v>4.96</v>
      </c>
      <c r="I11" s="2">
        <f ca="1"/>
        <v>0.13225153632633013</v>
      </c>
      <c r="J11" s="2">
        <f ca="1"/>
        <v>0.13950316608192193</v>
      </c>
      <c r="K11" s="2">
        <f ca="1"/>
        <v>0.10990379768477077</v>
      </c>
      <c r="L11" s="2">
        <f ca="1"/>
        <v>9.2669529394515671E-2</v>
      </c>
      <c r="M11" s="2">
        <f ca="1"/>
        <v>7.8694421988138252E-2</v>
      </c>
      <c r="O11" s="2">
        <f ca="1"/>
        <v>4.4577484636736697</v>
      </c>
      <c r="P11" s="2">
        <f ca="1"/>
        <v>4.5604968339180783</v>
      </c>
      <c r="Q11" s="2">
        <f ca="1"/>
        <v>4.6600962023152288</v>
      </c>
      <c r="R11" s="2">
        <f ca="1"/>
        <v>4.9473304706054844</v>
      </c>
      <c r="S11" s="2">
        <f ca="1"/>
        <v>4.8813055780118617</v>
      </c>
      <c r="U11" s="2">
        <f ca="1"/>
        <v>4.4577484636736697</v>
      </c>
      <c r="V11" s="2">
        <f ca="1"/>
        <v>4.5604968339180783</v>
      </c>
      <c r="W11" s="2">
        <f ca="1"/>
        <v>4.6600962023152288</v>
      </c>
      <c r="X11" s="2">
        <f ca="1"/>
        <v>4.9473304706054844</v>
      </c>
      <c r="Y11" s="2">
        <f ca="1"/>
        <v>4.8813055780118617</v>
      </c>
    </row>
    <row r="12" spans="3:25" x14ac:dyDescent="0.5">
      <c r="C12">
        <v>4.6100000000000003</v>
      </c>
      <c r="D12">
        <v>4.71</v>
      </c>
      <c r="E12">
        <v>4.79</v>
      </c>
      <c r="F12">
        <v>5.05</v>
      </c>
      <c r="G12">
        <v>4.97</v>
      </c>
      <c r="I12" s="2">
        <f ca="1"/>
        <v>0.15311360353179904</v>
      </c>
      <c r="J12" s="2">
        <f ca="1"/>
        <v>0.15093148270421786</v>
      </c>
      <c r="K12" s="2">
        <f ca="1"/>
        <v>0.13108718706293399</v>
      </c>
      <c r="L12" s="2">
        <f ca="1"/>
        <v>0.10500320920752326</v>
      </c>
      <c r="M12" s="2">
        <f ca="1"/>
        <v>9.0726853176943401E-2</v>
      </c>
      <c r="O12" s="2">
        <f ca="1"/>
        <v>4.4568863964682013</v>
      </c>
      <c r="P12" s="2">
        <f ca="1"/>
        <v>4.5590685172957821</v>
      </c>
      <c r="Q12" s="2">
        <f ca="1"/>
        <v>4.6589128129370661</v>
      </c>
      <c r="R12" s="2">
        <f ca="1"/>
        <v>4.9449967907924766</v>
      </c>
      <c r="S12" s="2">
        <f ca="1"/>
        <v>4.8792731468230564</v>
      </c>
      <c r="U12" s="2">
        <f ca="1"/>
        <v>4.4568863964682013</v>
      </c>
      <c r="V12" s="2">
        <f ca="1"/>
        <v>4.5590685172957821</v>
      </c>
      <c r="W12" s="2">
        <f ca="1"/>
        <v>4.6589128129370661</v>
      </c>
      <c r="X12" s="2">
        <f ca="1"/>
        <v>4.9449967907924766</v>
      </c>
      <c r="Y12" s="2">
        <f ca="1"/>
        <v>4.8792731468230564</v>
      </c>
    </row>
    <row r="13" spans="3:25" x14ac:dyDescent="0.5">
      <c r="C13">
        <v>4.59</v>
      </c>
      <c r="D13">
        <v>4.7</v>
      </c>
      <c r="E13">
        <v>4.78</v>
      </c>
      <c r="F13">
        <v>5.0599999999999996</v>
      </c>
      <c r="G13">
        <v>4.9800000000000004</v>
      </c>
      <c r="I13" s="2">
        <f ca="1"/>
        <v>0.13476564097548849</v>
      </c>
      <c r="J13" s="2">
        <f ca="1"/>
        <v>0.14319904604518197</v>
      </c>
      <c r="K13" s="2">
        <f ca="1"/>
        <v>0.12333974539714809</v>
      </c>
      <c r="L13" s="2">
        <f ca="1"/>
        <v>0.11832523551836438</v>
      </c>
      <c r="M13" s="2">
        <f ca="1"/>
        <v>0.10373822266908839</v>
      </c>
      <c r="O13" s="2">
        <f ca="1"/>
        <v>4.4552343590245114</v>
      </c>
      <c r="P13" s="2">
        <f ca="1"/>
        <v>4.5568009539548182</v>
      </c>
      <c r="Q13" s="2">
        <f ca="1"/>
        <v>4.6566602546028522</v>
      </c>
      <c r="R13" s="2">
        <f ca="1"/>
        <v>4.9416747644816352</v>
      </c>
      <c r="S13" s="2">
        <f ca="1"/>
        <v>4.876261777330912</v>
      </c>
      <c r="U13" s="2">
        <f ca="1"/>
        <v>4.4552343590245114</v>
      </c>
      <c r="V13" s="2">
        <f ca="1"/>
        <v>4.5568009539548182</v>
      </c>
      <c r="W13" s="2">
        <f ca="1"/>
        <v>4.6566602546028522</v>
      </c>
      <c r="X13" s="2">
        <f ca="1"/>
        <v>4.9416747644816352</v>
      </c>
      <c r="Y13" s="2">
        <f ca="1"/>
        <v>4.876261777330912</v>
      </c>
    </row>
    <row r="14" spans="3:25" x14ac:dyDescent="0.5">
      <c r="C14">
        <v>4.45</v>
      </c>
      <c r="D14">
        <v>4.55</v>
      </c>
      <c r="E14">
        <v>4.66</v>
      </c>
      <c r="F14">
        <v>4.95</v>
      </c>
      <c r="G14">
        <v>4.88</v>
      </c>
      <c r="I14" s="2">
        <f ca="1"/>
        <v>-2.8145126673004839E-3</v>
      </c>
      <c r="J14" s="2">
        <f ca="1"/>
        <v>-3.7258132896944574E-3</v>
      </c>
      <c r="K14" s="2">
        <f ca="1"/>
        <v>6.6044694827374073E-3</v>
      </c>
      <c r="L14" s="2">
        <f ca="1"/>
        <v>1.2577591069456773E-2</v>
      </c>
      <c r="M14" s="2">
        <f ca="1"/>
        <v>7.665080127319257E-3</v>
      </c>
      <c r="O14" s="2">
        <f ca="1"/>
        <v>4.4528145126673007</v>
      </c>
      <c r="P14" s="2">
        <f ca="1"/>
        <v>4.5537258132896943</v>
      </c>
      <c r="Q14" s="2">
        <f ca="1"/>
        <v>4.6533955305172627</v>
      </c>
      <c r="R14" s="2">
        <f ca="1"/>
        <v>4.9374224089305434</v>
      </c>
      <c r="S14" s="2">
        <f ca="1"/>
        <v>4.8723349198726806</v>
      </c>
      <c r="U14" s="2">
        <f ca="1"/>
        <v>4.4528145126673007</v>
      </c>
      <c r="V14" s="2">
        <f ca="1"/>
        <v>4.5537258132896943</v>
      </c>
      <c r="W14" s="2">
        <f ca="1"/>
        <v>4.6533955305172627</v>
      </c>
      <c r="X14" s="2">
        <f ca="1"/>
        <v>4.9374224089305434</v>
      </c>
      <c r="Y14" s="2">
        <f ca="1"/>
        <v>4.8723349198726806</v>
      </c>
    </row>
    <row r="15" spans="3:25" x14ac:dyDescent="0.5">
      <c r="C15">
        <v>4.3899999999999997</v>
      </c>
      <c r="D15">
        <v>4.5</v>
      </c>
      <c r="E15">
        <v>4.6100000000000003</v>
      </c>
      <c r="F15">
        <v>4.91</v>
      </c>
      <c r="G15">
        <v>4.84</v>
      </c>
      <c r="I15" s="2">
        <f ca="1"/>
        <v>-5.9649423587361916E-2</v>
      </c>
      <c r="J15" s="2">
        <f ca="1"/>
        <v>-4.987484602249026E-2</v>
      </c>
      <c r="K15" s="2">
        <f ca="1"/>
        <v>-3.9174894821878858E-2</v>
      </c>
      <c r="L15" s="2">
        <f ca="1"/>
        <v>-2.2297093627405395E-2</v>
      </c>
      <c r="M15" s="2">
        <f ca="1"/>
        <v>-2.7554975282837013E-2</v>
      </c>
      <c r="O15" s="2">
        <f ca="1"/>
        <v>4.4496494235873616</v>
      </c>
      <c r="P15" s="2">
        <f ca="1"/>
        <v>4.5498748460224903</v>
      </c>
      <c r="Q15" s="2">
        <f ca="1"/>
        <v>4.6491748948218792</v>
      </c>
      <c r="R15" s="2">
        <f ca="1"/>
        <v>4.9322970936274055</v>
      </c>
      <c r="S15" s="2">
        <f ca="1"/>
        <v>4.8675549752828369</v>
      </c>
      <c r="U15" s="2">
        <f ca="1"/>
        <v>4.4496494235873616</v>
      </c>
      <c r="V15" s="2">
        <f ca="1"/>
        <v>4.5498748460224903</v>
      </c>
      <c r="W15" s="2">
        <f ca="1"/>
        <v>4.6491748948218792</v>
      </c>
      <c r="X15" s="2">
        <f ca="1"/>
        <v>4.9322970936274055</v>
      </c>
      <c r="Y15" s="2">
        <f ca="1"/>
        <v>4.8675549752828369</v>
      </c>
    </row>
    <row r="16" spans="3:25" x14ac:dyDescent="0.5">
      <c r="C16">
        <v>4.42</v>
      </c>
      <c r="D16">
        <v>4.5199999999999996</v>
      </c>
      <c r="E16">
        <v>4.6100000000000003</v>
      </c>
      <c r="F16">
        <v>4.91</v>
      </c>
      <c r="G16">
        <v>4.84</v>
      </c>
      <c r="I16" s="2">
        <f ca="1"/>
        <v>-2.576206284158733E-2</v>
      </c>
      <c r="J16" s="2">
        <f ca="1"/>
        <v>-2.5279884202855207E-2</v>
      </c>
      <c r="K16" s="2">
        <f ca="1"/>
        <v>-3.4053852595199885E-2</v>
      </c>
      <c r="L16" s="2">
        <f ca="1"/>
        <v>-1.6355540291028703E-2</v>
      </c>
      <c r="M16" s="2">
        <f ca="1"/>
        <v>-2.1983294893082928E-2</v>
      </c>
      <c r="O16" s="2">
        <f ca="1"/>
        <v>4.4457620628415873</v>
      </c>
      <c r="P16" s="2">
        <f ca="1"/>
        <v>4.5452798842028548</v>
      </c>
      <c r="Q16" s="2">
        <f ca="1"/>
        <v>4.6440538525952002</v>
      </c>
      <c r="R16" s="2">
        <f ca="1"/>
        <v>4.9263555402910288</v>
      </c>
      <c r="S16" s="2">
        <f ca="1"/>
        <v>4.8619832948930828</v>
      </c>
      <c r="U16" s="2">
        <f ca="1"/>
        <v>4.4457620628415873</v>
      </c>
      <c r="V16" s="2">
        <f ca="1"/>
        <v>4.5452798842028548</v>
      </c>
      <c r="W16" s="2">
        <f ca="1"/>
        <v>4.6440538525952002</v>
      </c>
      <c r="X16" s="2">
        <f ca="1"/>
        <v>4.9263555402910288</v>
      </c>
      <c r="Y16" s="2">
        <f ca="1"/>
        <v>4.8619832948930828</v>
      </c>
    </row>
    <row r="17" spans="3:25" x14ac:dyDescent="0.5">
      <c r="C17">
        <v>4.4000000000000004</v>
      </c>
      <c r="D17">
        <v>4.49</v>
      </c>
      <c r="E17">
        <v>4.57</v>
      </c>
      <c r="F17">
        <v>4.87</v>
      </c>
      <c r="G17">
        <v>4.8</v>
      </c>
      <c r="I17" s="2">
        <f ca="1"/>
        <v>-4.1175806352965694E-2</v>
      </c>
      <c r="J17" s="2">
        <f ca="1"/>
        <v>-4.9972841208006713E-2</v>
      </c>
      <c r="K17" s="2">
        <f ca="1"/>
        <v>-6.8087159852631807E-2</v>
      </c>
      <c r="L17" s="2">
        <f ca="1"/>
        <v>-4.9653822870843634E-2</v>
      </c>
      <c r="M17" s="2">
        <f ca="1"/>
        <v>-5.5680180532351464E-2</v>
      </c>
      <c r="O17" s="2">
        <f ca="1"/>
        <v>4.441175806352966</v>
      </c>
      <c r="P17" s="2">
        <f ca="1"/>
        <v>4.5399728412080069</v>
      </c>
      <c r="Q17" s="2">
        <f ca="1"/>
        <v>4.6380871598526321</v>
      </c>
      <c r="R17" s="2">
        <f ca="1"/>
        <v>4.9196538228708437</v>
      </c>
      <c r="S17" s="2">
        <f ca="1"/>
        <v>4.8556801805323513</v>
      </c>
      <c r="U17" s="2">
        <f ca="1"/>
        <v>4.441175806352966</v>
      </c>
      <c r="V17" s="2">
        <f ca="1"/>
        <v>4.5399728412080069</v>
      </c>
      <c r="W17" s="2">
        <f ca="1"/>
        <v>4.6380871598526321</v>
      </c>
      <c r="X17" s="2">
        <f ca="1"/>
        <v>4.9196538228708437</v>
      </c>
      <c r="Y17" s="2">
        <f ca="1"/>
        <v>4.8556801805323513</v>
      </c>
    </row>
    <row r="18" spans="3:25" x14ac:dyDescent="0.5">
      <c r="C18">
        <v>4.43</v>
      </c>
      <c r="D18">
        <v>4.51</v>
      </c>
      <c r="E18">
        <v>4.5999999999999996</v>
      </c>
      <c r="F18">
        <v>4.8899999999999997</v>
      </c>
      <c r="G18">
        <v>4.82</v>
      </c>
      <c r="I18" s="2">
        <f ca="1"/>
        <v>-5.9144349105846317E-3</v>
      </c>
      <c r="J18" s="2">
        <f ca="1"/>
        <v>-2.3985711742736449E-2</v>
      </c>
      <c r="K18" s="2">
        <f ca="1"/>
        <v>-3.1328823546493467E-2</v>
      </c>
      <c r="L18" s="2">
        <f ca="1"/>
        <v>-2.2247367546882835E-2</v>
      </c>
      <c r="M18" s="2">
        <f ca="1"/>
        <v>-2.8704884526795205E-2</v>
      </c>
      <c r="O18" s="2">
        <f ca="1"/>
        <v>4.4359144349105843</v>
      </c>
      <c r="P18" s="2">
        <f ca="1"/>
        <v>4.5339857117427362</v>
      </c>
      <c r="Q18" s="2">
        <f ca="1"/>
        <v>4.6313288235464931</v>
      </c>
      <c r="R18" s="2">
        <f ca="1"/>
        <v>4.9122473675468825</v>
      </c>
      <c r="S18" s="2">
        <f ca="1"/>
        <v>4.8487048845267955</v>
      </c>
      <c r="U18" s="2">
        <f ca="1"/>
        <v>4.4359144349105843</v>
      </c>
      <c r="V18" s="2">
        <f ca="1"/>
        <v>4.5339857117427362</v>
      </c>
      <c r="W18" s="2">
        <f ca="1"/>
        <v>4.6313288235464931</v>
      </c>
      <c r="X18" s="2">
        <f ca="1"/>
        <v>4.9122473675468825</v>
      </c>
      <c r="Y18" s="2">
        <f ca="1"/>
        <v>4.8487048845267955</v>
      </c>
    </row>
    <row r="19" spans="3:25" x14ac:dyDescent="0.5">
      <c r="C19">
        <v>4.45</v>
      </c>
      <c r="D19">
        <v>4.55</v>
      </c>
      <c r="E19">
        <v>4.6500000000000004</v>
      </c>
      <c r="F19">
        <v>4.92</v>
      </c>
      <c r="G19">
        <v>4.87</v>
      </c>
      <c r="I19" s="2">
        <f ca="1"/>
        <v>1.9997865830377215E-2</v>
      </c>
      <c r="J19" s="2">
        <f ca="1"/>
        <v>2.2649428160598895E-2</v>
      </c>
      <c r="K19" s="2">
        <f ca="1"/>
        <v>2.6167898433990366E-2</v>
      </c>
      <c r="L19" s="2">
        <f ca="1"/>
        <v>1.5809047270204601E-2</v>
      </c>
      <c r="M19" s="2">
        <f ca="1"/>
        <v>2.8884390300198959E-2</v>
      </c>
      <c r="O19" s="2">
        <f ca="1"/>
        <v>4.430002134169623</v>
      </c>
      <c r="P19" s="2">
        <f ca="1"/>
        <v>4.5273505718394009</v>
      </c>
      <c r="Q19" s="2">
        <f ca="1"/>
        <v>4.62383210156601</v>
      </c>
      <c r="R19" s="2">
        <f ca="1"/>
        <v>4.9041909527297953</v>
      </c>
      <c r="S19" s="2">
        <f ca="1"/>
        <v>4.8411156096998011</v>
      </c>
      <c r="U19" s="2">
        <f ca="1"/>
        <v>4.430002134169623</v>
      </c>
      <c r="V19" s="2">
        <f ca="1"/>
        <v>4.5273505718394009</v>
      </c>
      <c r="W19" s="2">
        <f ca="1"/>
        <v>4.62383210156601</v>
      </c>
      <c r="X19" s="2">
        <f ca="1"/>
        <v>4.9041909527297953</v>
      </c>
      <c r="Y19" s="2">
        <f ca="1"/>
        <v>4.8411156096998011</v>
      </c>
    </row>
    <row r="20" spans="3:25" x14ac:dyDescent="0.5">
      <c r="C20">
        <v>4.43</v>
      </c>
      <c r="D20">
        <v>4.53</v>
      </c>
      <c r="E20">
        <v>4.63</v>
      </c>
      <c r="F20">
        <v>4.91</v>
      </c>
      <c r="G20">
        <v>4.8499999999999996</v>
      </c>
      <c r="I20" s="2">
        <f ca="1"/>
        <v>6.5365053486345914E-3</v>
      </c>
      <c r="J20" s="2">
        <f ca="1"/>
        <v>9.9004211420687938E-3</v>
      </c>
      <c r="K20" s="2">
        <f ca="1"/>
        <v>1.4350497262676676E-2</v>
      </c>
      <c r="L20" s="2">
        <f ca="1"/>
        <v>1.4461290939157934E-2</v>
      </c>
      <c r="M20" s="2">
        <f ca="1"/>
        <v>1.703049062802009E-2</v>
      </c>
      <c r="O20" s="2">
        <f ca="1"/>
        <v>4.4234634946513651</v>
      </c>
      <c r="P20" s="2">
        <f ca="1"/>
        <v>4.5200995788579315</v>
      </c>
      <c r="Q20" s="2">
        <f ca="1"/>
        <v>4.6156495027373232</v>
      </c>
      <c r="R20" s="2">
        <f ca="1"/>
        <v>4.8955387090608422</v>
      </c>
      <c r="S20" s="2">
        <f ca="1"/>
        <v>4.8329695093719796</v>
      </c>
      <c r="U20" s="2">
        <f ca="1"/>
        <v>4.4234634946513651</v>
      </c>
      <c r="V20" s="2">
        <f ca="1"/>
        <v>4.5200995788579315</v>
      </c>
      <c r="W20" s="2">
        <f ca="1"/>
        <v>4.6156495027373232</v>
      </c>
      <c r="X20" s="2">
        <f ca="1"/>
        <v>4.8955387090608422</v>
      </c>
      <c r="Y20" s="2">
        <f ca="1"/>
        <v>4.8329695093719796</v>
      </c>
    </row>
    <row r="21" spans="3:25" x14ac:dyDescent="0.5">
      <c r="C21">
        <v>4.32</v>
      </c>
      <c r="D21">
        <v>4.43</v>
      </c>
      <c r="E21">
        <v>4.53</v>
      </c>
      <c r="F21">
        <v>4.82</v>
      </c>
      <c r="G21">
        <v>4.76</v>
      </c>
      <c r="I21" s="2">
        <f ca="1"/>
        <v>-9.6323511743185541E-2</v>
      </c>
      <c r="J21" s="2">
        <f ca="1"/>
        <v>-8.2264971485825455E-2</v>
      </c>
      <c r="K21" s="2">
        <f ca="1"/>
        <v>-7.6832786823481491E-2</v>
      </c>
      <c r="L21" s="2">
        <f ca="1"/>
        <v>-6.6344119411898106E-2</v>
      </c>
      <c r="M21" s="2">
        <f ca="1"/>
        <v>-6.4322687361167752E-2</v>
      </c>
      <c r="O21" s="2">
        <f ca="1"/>
        <v>4.4163235117431858</v>
      </c>
      <c r="P21" s="2">
        <f ca="1"/>
        <v>4.5122649714858252</v>
      </c>
      <c r="Q21" s="2">
        <f ca="1"/>
        <v>4.6068327868234817</v>
      </c>
      <c r="R21" s="2">
        <f ca="1"/>
        <v>4.8863441194118984</v>
      </c>
      <c r="S21" s="2">
        <f ca="1"/>
        <v>4.8243226873611675</v>
      </c>
      <c r="U21" s="2">
        <f ca="1"/>
        <v>4.4163235117431858</v>
      </c>
      <c r="V21" s="2">
        <f ca="1"/>
        <v>4.5122649714858252</v>
      </c>
      <c r="W21" s="2">
        <f ca="1"/>
        <v>4.6068327868234817</v>
      </c>
      <c r="X21" s="2">
        <f ca="1"/>
        <v>4.8863441194118984</v>
      </c>
      <c r="Y21" s="2">
        <f ca="1"/>
        <v>4.8243226873611675</v>
      </c>
    </row>
    <row r="22" spans="3:25" x14ac:dyDescent="0.5">
      <c r="C22">
        <v>4.33</v>
      </c>
      <c r="D22">
        <v>4.43</v>
      </c>
      <c r="E22">
        <v>4.55</v>
      </c>
      <c r="F22">
        <v>4.84</v>
      </c>
      <c r="G22">
        <v>4.78</v>
      </c>
      <c r="I22" s="2">
        <f ca="1"/>
        <v>-7.8607585698560634E-2</v>
      </c>
      <c r="J22" s="2">
        <f ca="1"/>
        <v>-7.3879069738153724E-2</v>
      </c>
      <c r="K22" s="2">
        <f ca="1"/>
        <v>-4.7432964524448451E-2</v>
      </c>
      <c r="L22" s="2">
        <f ca="1"/>
        <v>-3.6660018885448231E-2</v>
      </c>
      <c r="M22" s="2">
        <f ca="1"/>
        <v>-3.5230197982429878E-2</v>
      </c>
      <c r="O22" s="2">
        <f ca="1"/>
        <v>4.4086075856985607</v>
      </c>
      <c r="P22" s="2">
        <f ca="1"/>
        <v>4.5038790697381534</v>
      </c>
      <c r="Q22" s="2">
        <f ca="1"/>
        <v>4.5974329645244483</v>
      </c>
      <c r="R22" s="2">
        <f ca="1"/>
        <v>4.8766600188854481</v>
      </c>
      <c r="S22" s="2">
        <f ca="1"/>
        <v>4.8152301979824301</v>
      </c>
      <c r="U22" s="2">
        <f ca="1"/>
        <v>4.4086075856985607</v>
      </c>
      <c r="V22" s="2">
        <f ca="1"/>
        <v>4.5038790697381534</v>
      </c>
      <c r="W22" s="2">
        <f ca="1"/>
        <v>4.5974329645244483</v>
      </c>
      <c r="X22" s="2">
        <f ca="1"/>
        <v>4.8766600188854481</v>
      </c>
      <c r="Y22" s="2">
        <f ca="1"/>
        <v>4.8152301979824301</v>
      </c>
    </row>
    <row r="23" spans="3:25" x14ac:dyDescent="0.5">
      <c r="C23">
        <v>4.3499999999999996</v>
      </c>
      <c r="D23">
        <v>4.4400000000000004</v>
      </c>
      <c r="E23">
        <v>4.55</v>
      </c>
      <c r="F23">
        <v>4.8499999999999996</v>
      </c>
      <c r="G23">
        <v>4.79</v>
      </c>
      <c r="I23" s="2">
        <f ca="1"/>
        <v>-5.0341521637061071E-2</v>
      </c>
      <c r="J23" s="2">
        <f ca="1"/>
        <v>-5.4974274957553249E-2</v>
      </c>
      <c r="K23" s="2">
        <f ca="1"/>
        <v>-3.7500297477095934E-2</v>
      </c>
      <c r="L23" s="2">
        <f ca="1"/>
        <v>-1.6538594814588414E-2</v>
      </c>
      <c r="M23" s="2">
        <f ca="1"/>
        <v>-1.5746046048061402E-2</v>
      </c>
      <c r="O23" s="2">
        <f ca="1"/>
        <v>4.4003415216370607</v>
      </c>
      <c r="P23" s="2">
        <f ca="1"/>
        <v>4.4949742749575536</v>
      </c>
      <c r="Q23" s="2">
        <f ca="1"/>
        <v>4.5875002974770958</v>
      </c>
      <c r="R23" s="2">
        <f ca="1"/>
        <v>4.8665385948145881</v>
      </c>
      <c r="S23" s="2">
        <f ca="1"/>
        <v>4.8057460460480614</v>
      </c>
      <c r="U23" s="2">
        <f ca="1"/>
        <v>4.4003415216370607</v>
      </c>
      <c r="V23" s="2">
        <f ca="1"/>
        <v>4.4949742749575536</v>
      </c>
      <c r="W23" s="2">
        <f ca="1"/>
        <v>4.5875002974770958</v>
      </c>
      <c r="X23" s="2">
        <f ca="1"/>
        <v>4.8665385948145881</v>
      </c>
      <c r="Y23" s="2">
        <f ca="1"/>
        <v>4.8057460460480614</v>
      </c>
    </row>
    <row r="24" spans="3:25" x14ac:dyDescent="0.5">
      <c r="C24">
        <v>4.3099999999999996</v>
      </c>
      <c r="D24">
        <v>4.41</v>
      </c>
      <c r="E24">
        <v>4.5199999999999996</v>
      </c>
      <c r="F24">
        <v>4.8099999999999996</v>
      </c>
      <c r="G24">
        <v>4.76</v>
      </c>
      <c r="I24" s="2">
        <f ca="1"/>
        <v>-8.1551529544354295E-2</v>
      </c>
      <c r="J24" s="2">
        <f ca="1"/>
        <v>-7.5583069814234349E-2</v>
      </c>
      <c r="K24" s="2">
        <f ca="1"/>
        <v>-5.7084298255204224E-2</v>
      </c>
      <c r="L24" s="2">
        <f ca="1"/>
        <v>-4.603138676302887E-2</v>
      </c>
      <c r="M24" s="2">
        <f ca="1"/>
        <v>-3.5923186867576007E-2</v>
      </c>
      <c r="O24" s="2">
        <f ca="1"/>
        <v>4.3915515295443539</v>
      </c>
      <c r="P24" s="2">
        <f ca="1"/>
        <v>4.4855830698142345</v>
      </c>
      <c r="Q24" s="2">
        <f ca="1"/>
        <v>4.5770842982552038</v>
      </c>
      <c r="R24" s="2">
        <f ca="1"/>
        <v>4.8560313867630285</v>
      </c>
      <c r="S24" s="2">
        <f ca="1"/>
        <v>4.7959231868675758</v>
      </c>
      <c r="U24" s="2">
        <f ca="1"/>
        <v>4.3915515295443539</v>
      </c>
      <c r="V24" s="2">
        <f ca="1"/>
        <v>4.4855830698142345</v>
      </c>
      <c r="W24" s="2">
        <f ca="1"/>
        <v>4.5770842982552038</v>
      </c>
      <c r="X24" s="2">
        <f ca="1"/>
        <v>4.8560313867630285</v>
      </c>
      <c r="Y24" s="2">
        <f ca="1"/>
        <v>4.7959231868675758</v>
      </c>
    </row>
    <row r="25" spans="3:25" x14ac:dyDescent="0.5">
      <c r="C25">
        <v>4.3600000000000003</v>
      </c>
      <c r="D25">
        <v>4.47</v>
      </c>
      <c r="E25">
        <v>4.58</v>
      </c>
      <c r="F25">
        <v>4.88</v>
      </c>
      <c r="G25">
        <v>4.83</v>
      </c>
      <c r="I25" s="2">
        <f ca="1"/>
        <v>-2.2264224272206867E-2</v>
      </c>
      <c r="J25" s="2">
        <f ca="1"/>
        <v>-5.7380183059754231E-3</v>
      </c>
      <c r="K25" s="2">
        <f ca="1"/>
        <v>1.3766269630529848E-2</v>
      </c>
      <c r="L25" s="2">
        <f ca="1"/>
        <v>3.4810713474909605E-2</v>
      </c>
      <c r="M25" s="2">
        <f ca="1"/>
        <v>4.4186473752276356E-2</v>
      </c>
      <c r="O25" s="2">
        <f ca="1"/>
        <v>4.3822642242722072</v>
      </c>
      <c r="P25" s="2">
        <f ca="1"/>
        <v>4.4757380183059752</v>
      </c>
      <c r="Q25" s="2">
        <f ca="1"/>
        <v>4.5662337303694702</v>
      </c>
      <c r="R25" s="2">
        <f ca="1"/>
        <v>4.8451892865250903</v>
      </c>
      <c r="S25" s="2">
        <f ca="1"/>
        <v>4.7858135262477237</v>
      </c>
      <c r="U25" s="2">
        <f ca="1"/>
        <v>4.3822642242722072</v>
      </c>
      <c r="V25" s="2">
        <f ca="1"/>
        <v>4.4757380183059752</v>
      </c>
      <c r="W25" s="2">
        <f ca="1"/>
        <v>4.5662337303694702</v>
      </c>
      <c r="X25" s="2">
        <f ca="1"/>
        <v>4.8451892865250903</v>
      </c>
      <c r="Y25" s="2">
        <f ca="1"/>
        <v>4.7858135262477237</v>
      </c>
    </row>
    <row r="26" spans="3:25" x14ac:dyDescent="0.5">
      <c r="C26">
        <v>4.3499999999999996</v>
      </c>
      <c r="D26">
        <v>4.45</v>
      </c>
      <c r="E26">
        <v>4.54</v>
      </c>
      <c r="F26">
        <v>4.82</v>
      </c>
      <c r="G26">
        <v>4.7699999999999996</v>
      </c>
      <c r="I26" s="2">
        <f ca="1"/>
        <v>-2.2506625538483149E-2</v>
      </c>
      <c r="J26" s="2">
        <f ca="1"/>
        <v>-1.5471765758126033E-2</v>
      </c>
      <c r="K26" s="2">
        <f ca="1"/>
        <v>-1.4996608267495048E-2</v>
      </c>
      <c r="L26" s="2">
        <f ca="1"/>
        <v>-1.4062538125709345E-2</v>
      </c>
      <c r="M26" s="2">
        <f ca="1"/>
        <v>-5.4679204924754643E-3</v>
      </c>
      <c r="O26" s="2">
        <f ca="1"/>
        <v>4.3725066255384828</v>
      </c>
      <c r="P26" s="2">
        <f ca="1"/>
        <v>4.4654717657581262</v>
      </c>
      <c r="Q26" s="2">
        <f ca="1"/>
        <v>4.5549966082674951</v>
      </c>
      <c r="R26" s="2">
        <f ca="1"/>
        <v>4.8340625381257096</v>
      </c>
      <c r="S26" s="2">
        <f ca="1"/>
        <v>4.775467920492475</v>
      </c>
      <c r="U26" s="2">
        <f ca="1"/>
        <v>4.3725066255384828</v>
      </c>
      <c r="V26" s="2">
        <f ca="1"/>
        <v>4.4654717657581262</v>
      </c>
      <c r="W26" s="2">
        <f ca="1"/>
        <v>4.5549966082674951</v>
      </c>
      <c r="X26" s="2">
        <f ca="1"/>
        <v>4.8340625381257096</v>
      </c>
      <c r="Y26" s="2">
        <f ca="1"/>
        <v>4.775467920492475</v>
      </c>
    </row>
    <row r="27" spans="3:25" x14ac:dyDescent="0.5">
      <c r="C27">
        <v>4.3099999999999996</v>
      </c>
      <c r="D27">
        <v>4.42</v>
      </c>
      <c r="E27">
        <v>4.5199999999999996</v>
      </c>
      <c r="F27">
        <v>4.8099999999999996</v>
      </c>
      <c r="G27">
        <v>4.75</v>
      </c>
      <c r="I27" s="2">
        <f ca="1"/>
        <v>-5.230615792714044E-2</v>
      </c>
      <c r="J27" s="2">
        <f ca="1"/>
        <v>-3.4817038823605984E-2</v>
      </c>
      <c r="K27" s="2">
        <f ca="1"/>
        <v>-2.3420197333799742E-2</v>
      </c>
      <c r="L27" s="2">
        <f ca="1"/>
        <v>-1.2700737820432906E-2</v>
      </c>
      <c r="M27" s="2">
        <f ca="1"/>
        <v>-1.4936176403031354E-2</v>
      </c>
      <c r="O27" s="2">
        <f ca="1"/>
        <v>4.36230615792714</v>
      </c>
      <c r="P27" s="2">
        <f ca="1"/>
        <v>4.4548170388236059</v>
      </c>
      <c r="Q27" s="2">
        <f ca="1"/>
        <v>4.5434201973337993</v>
      </c>
      <c r="R27" s="2">
        <f ca="1"/>
        <v>4.8227007378204325</v>
      </c>
      <c r="S27" s="2">
        <f ca="1"/>
        <v>4.7649361764030314</v>
      </c>
      <c r="U27" s="2">
        <f ca="1"/>
        <v>4.36230615792714</v>
      </c>
      <c r="V27" s="2">
        <f ca="1"/>
        <v>4.4548170388236059</v>
      </c>
      <c r="W27" s="2">
        <f ca="1"/>
        <v>4.5434201973337993</v>
      </c>
      <c r="X27" s="2">
        <f ca="1"/>
        <v>4.8227007378204325</v>
      </c>
      <c r="Y27" s="2">
        <f ca="1"/>
        <v>4.7649361764030314</v>
      </c>
    </row>
    <row r="28" spans="3:25" x14ac:dyDescent="0.5">
      <c r="C28">
        <v>4.24</v>
      </c>
      <c r="D28">
        <v>4.33</v>
      </c>
      <c r="E28">
        <v>4.43</v>
      </c>
      <c r="F28">
        <v>4.6900000000000004</v>
      </c>
      <c r="G28">
        <v>4.6399999999999997</v>
      </c>
      <c r="I28" s="2">
        <f ca="1"/>
        <v>-0.11169065088823604</v>
      </c>
      <c r="J28" s="2">
        <f ca="1"/>
        <v>-0.11380664548290387</v>
      </c>
      <c r="K28" s="2">
        <f ca="1"/>
        <v>-0.10155101388980725</v>
      </c>
      <c r="L28" s="2">
        <f ca="1"/>
        <v>-0.12115283409541355</v>
      </c>
      <c r="M28" s="2">
        <f ca="1"/>
        <v>-0.11426705127781833</v>
      </c>
      <c r="O28" s="2">
        <f ca="1"/>
        <v>4.3516906508882363</v>
      </c>
      <c r="P28" s="2">
        <f ca="1"/>
        <v>4.4438066454829039</v>
      </c>
      <c r="Q28" s="2">
        <f ca="1"/>
        <v>4.531551013889807</v>
      </c>
      <c r="R28" s="2">
        <f ca="1"/>
        <v>4.8111528340954139</v>
      </c>
      <c r="S28" s="2">
        <f ca="1"/>
        <v>4.754267051277818</v>
      </c>
      <c r="U28" s="2">
        <f ca="1"/>
        <v>4.3516906508882363</v>
      </c>
      <c r="V28" s="2">
        <f ca="1"/>
        <v>4.4438066454829039</v>
      </c>
      <c r="W28" s="2">
        <f ca="1"/>
        <v>4.531551013889807</v>
      </c>
      <c r="X28" s="2">
        <f ca="1"/>
        <v>4.8111528340954139</v>
      </c>
      <c r="Y28" s="2">
        <f ca="1"/>
        <v>4.754267051277818</v>
      </c>
    </row>
    <row r="29" spans="3:25" x14ac:dyDescent="0.5">
      <c r="C29">
        <v>4.28</v>
      </c>
      <c r="D29">
        <v>4.3600000000000003</v>
      </c>
      <c r="E29">
        <v>4.45</v>
      </c>
      <c r="F29">
        <v>4.7</v>
      </c>
      <c r="G29">
        <v>4.6500000000000004</v>
      </c>
      <c r="I29" s="2">
        <f ca="1"/>
        <v>-6.0688338737925562E-2</v>
      </c>
      <c r="J29" s="2">
        <f ca="1"/>
        <v>-7.2473475044079194E-2</v>
      </c>
      <c r="K29" s="2">
        <f ca="1"/>
        <v>-6.9434825193853911E-2</v>
      </c>
      <c r="L29" s="2">
        <f ca="1"/>
        <v>-9.9467127667427491E-2</v>
      </c>
      <c r="M29" s="2">
        <f ca="1"/>
        <v>-9.3508252912491763E-2</v>
      </c>
      <c r="O29" s="2">
        <f ca="1"/>
        <v>4.3406883387379258</v>
      </c>
      <c r="P29" s="2">
        <f ca="1"/>
        <v>4.4324734750440795</v>
      </c>
      <c r="Q29" s="2">
        <f ca="1"/>
        <v>4.5194348251938541</v>
      </c>
      <c r="R29" s="2">
        <f ca="1"/>
        <v>4.7994671276674277</v>
      </c>
      <c r="S29" s="2">
        <f ca="1"/>
        <v>4.7435082529124921</v>
      </c>
      <c r="U29" s="2">
        <f ca="1"/>
        <v>4.3406883387379258</v>
      </c>
      <c r="V29" s="2">
        <f ca="1"/>
        <v>4.4324734750440795</v>
      </c>
      <c r="W29" s="2">
        <f ca="1"/>
        <v>4.5194348251938541</v>
      </c>
      <c r="X29" s="2">
        <f ca="1"/>
        <v>4.7994671276674277</v>
      </c>
      <c r="Y29" s="2">
        <f ca="1"/>
        <v>4.7435082529124921</v>
      </c>
    </row>
    <row r="30" spans="3:25" x14ac:dyDescent="0.5">
      <c r="C30">
        <v>4.34</v>
      </c>
      <c r="D30">
        <v>4.42</v>
      </c>
      <c r="E30">
        <v>4.49</v>
      </c>
      <c r="F30">
        <v>4.75</v>
      </c>
      <c r="G30">
        <v>4.6900000000000004</v>
      </c>
      <c r="I30" s="2">
        <f ca="1"/>
        <v>1.0672139341541431E-2</v>
      </c>
      <c r="J30" s="2">
        <f ca="1"/>
        <v>-8.5049814276150215E-4</v>
      </c>
      <c r="K30" s="2">
        <f ca="1"/>
        <v>-1.7116649441192067E-2</v>
      </c>
      <c r="L30" s="2">
        <f ca="1"/>
        <v>-3.7691271483854649E-2</v>
      </c>
      <c r="M30" s="2">
        <f ca="1"/>
        <v>-4.2706439599928814E-2</v>
      </c>
      <c r="O30" s="2">
        <f ca="1"/>
        <v>4.3293278606584584</v>
      </c>
      <c r="P30" s="2">
        <f ca="1"/>
        <v>4.4208504981427614</v>
      </c>
      <c r="Q30" s="2">
        <f ca="1"/>
        <v>4.5071166494411923</v>
      </c>
      <c r="R30" s="2">
        <f ca="1"/>
        <v>4.7876912714838546</v>
      </c>
      <c r="S30" s="2">
        <f ca="1"/>
        <v>4.7327064395999292</v>
      </c>
      <c r="U30" s="2">
        <f ca="1"/>
        <v>4.3293278606584584</v>
      </c>
      <c r="V30" s="2">
        <f ca="1"/>
        <v>4.4208504981427614</v>
      </c>
      <c r="W30" s="2">
        <f ca="1"/>
        <v>4.5071166494411923</v>
      </c>
      <c r="X30" s="2">
        <f ca="1"/>
        <v>4.7876912714838546</v>
      </c>
      <c r="Y30" s="2">
        <f ca="1"/>
        <v>4.7327064395999292</v>
      </c>
    </row>
    <row r="31" spans="3:25" x14ac:dyDescent="0.5">
      <c r="C31">
        <v>4.34</v>
      </c>
      <c r="D31">
        <v>4.42</v>
      </c>
      <c r="E31">
        <v>4.51</v>
      </c>
      <c r="F31">
        <v>4.76</v>
      </c>
      <c r="G31">
        <v>4.71</v>
      </c>
      <c r="I31" s="2">
        <f ca="1"/>
        <v>2.2361739301815398E-2</v>
      </c>
      <c r="J31" s="2">
        <f ca="1"/>
        <v>1.102923325785099E-2</v>
      </c>
      <c r="K31" s="2">
        <f ca="1"/>
        <v>1.5359244236020864E-2</v>
      </c>
      <c r="L31" s="2">
        <f ca="1"/>
        <v>-1.5872270722693038E-2</v>
      </c>
      <c r="M31" s="2">
        <f ca="1"/>
        <v>-1.1907220130243701E-2</v>
      </c>
      <c r="O31" s="2">
        <f ca="1"/>
        <v>4.3176382606981845</v>
      </c>
      <c r="P31" s="2">
        <f ca="1"/>
        <v>4.4089707667421489</v>
      </c>
      <c r="Q31" s="2">
        <f ca="1"/>
        <v>4.4946407557639789</v>
      </c>
      <c r="R31" s="2">
        <f ca="1"/>
        <v>4.7758722707226928</v>
      </c>
      <c r="S31" s="2">
        <f ca="1"/>
        <v>4.7219072201302437</v>
      </c>
      <c r="U31" s="2">
        <f ca="1"/>
        <v>4.3176382606981845</v>
      </c>
      <c r="V31" s="2">
        <f ca="1"/>
        <v>4.4089707667421489</v>
      </c>
      <c r="W31" s="2">
        <f ca="1"/>
        <v>4.4946407557639789</v>
      </c>
      <c r="X31" s="2">
        <f ca="1"/>
        <v>4.7758722707226928</v>
      </c>
      <c r="Y31" s="2">
        <f ca="1"/>
        <v>4.7219072201302437</v>
      </c>
    </row>
    <row r="32" spans="3:25" x14ac:dyDescent="0.5">
      <c r="C32">
        <v>4.37</v>
      </c>
      <c r="D32">
        <v>4.45</v>
      </c>
      <c r="E32">
        <v>4.54</v>
      </c>
      <c r="F32">
        <v>4.8</v>
      </c>
      <c r="G32">
        <v>4.75</v>
      </c>
      <c r="I32" s="2">
        <f ca="1"/>
        <v>6.4351012228449633E-2</v>
      </c>
      <c r="J32" s="2">
        <f ca="1"/>
        <v>5.3132585866988435E-2</v>
      </c>
      <c r="K32" s="2">
        <f ca="1"/>
        <v>5.7949335768716637E-2</v>
      </c>
      <c r="L32" s="2">
        <f ca="1"/>
        <v>3.5943517207455145E-2</v>
      </c>
      <c r="M32" s="2">
        <f ca="1"/>
        <v>3.8844846209235229E-2</v>
      </c>
      <c r="O32" s="2">
        <f ca="1"/>
        <v>4.3056489877715505</v>
      </c>
      <c r="P32" s="2">
        <f ca="1"/>
        <v>4.3968674141330117</v>
      </c>
      <c r="Q32" s="2">
        <f ca="1"/>
        <v>4.4820506642312834</v>
      </c>
      <c r="R32" s="2">
        <f ca="1"/>
        <v>4.7640564827925447</v>
      </c>
      <c r="S32" s="2">
        <f ca="1"/>
        <v>4.7111551537907648</v>
      </c>
      <c r="U32" s="2">
        <f ca="1"/>
        <v>4.3056489877715505</v>
      </c>
      <c r="V32" s="2">
        <f ca="1"/>
        <v>4.3968674141330117</v>
      </c>
      <c r="W32" s="2">
        <f ca="1"/>
        <v>4.4820506642312834</v>
      </c>
      <c r="X32" s="2">
        <f ca="1"/>
        <v>4.7640564827925447</v>
      </c>
      <c r="Y32" s="2">
        <f ca="1"/>
        <v>4.7111551537907648</v>
      </c>
    </row>
    <row r="33" spans="3:25" x14ac:dyDescent="0.5">
      <c r="C33">
        <v>4.4800000000000004</v>
      </c>
      <c r="D33">
        <v>4.5599999999999996</v>
      </c>
      <c r="E33">
        <v>4.62</v>
      </c>
      <c r="F33">
        <v>4.9000000000000004</v>
      </c>
      <c r="G33">
        <v>4.83</v>
      </c>
      <c r="I33" s="2">
        <f ca="1"/>
        <v>0.18661010434090475</v>
      </c>
      <c r="J33" s="2">
        <f ca="1"/>
        <v>0.1754263450663105</v>
      </c>
      <c r="K33" s="2">
        <f ca="1"/>
        <v>0.15061085415091124</v>
      </c>
      <c r="L33" s="2">
        <f ca="1"/>
        <v>0.14771038266736802</v>
      </c>
      <c r="M33" s="2">
        <f ca="1"/>
        <v>0.12950624963394208</v>
      </c>
      <c r="O33" s="2">
        <f ca="1"/>
        <v>4.2933898956590957</v>
      </c>
      <c r="P33" s="2">
        <f ca="1"/>
        <v>4.3845736549336891</v>
      </c>
      <c r="Q33" s="2">
        <f ca="1"/>
        <v>4.4693891458490889</v>
      </c>
      <c r="R33" s="2">
        <f ca="1"/>
        <v>4.7522896173326323</v>
      </c>
      <c r="S33" s="2">
        <f ca="1"/>
        <v>4.700493750366058</v>
      </c>
      <c r="U33" s="2">
        <f ca="1"/>
        <v>4.2933898956590957</v>
      </c>
      <c r="V33" s="2">
        <f ca="1"/>
        <v>4.3845736549336891</v>
      </c>
      <c r="W33" s="2">
        <f ca="1"/>
        <v>4.4693891458490889</v>
      </c>
      <c r="X33" s="2">
        <f ca="1"/>
        <v>4.7522896173326323</v>
      </c>
      <c r="Y33" s="2">
        <f ca="1"/>
        <v>4.700493750366058</v>
      </c>
    </row>
    <row r="34" spans="3:25" x14ac:dyDescent="0.5">
      <c r="C34">
        <v>4.3899999999999997</v>
      </c>
      <c r="D34">
        <v>4.46</v>
      </c>
      <c r="E34">
        <v>4.5199999999999996</v>
      </c>
      <c r="F34">
        <v>4.79</v>
      </c>
      <c r="G34">
        <v>4.72</v>
      </c>
      <c r="I34" s="2">
        <f ca="1"/>
        <v>0.10910875699253886</v>
      </c>
      <c r="J34" s="2">
        <f ca="1"/>
        <v>8.7877214909910073E-2</v>
      </c>
      <c r="K34" s="2">
        <f ca="1"/>
        <v>6.3301777439713547E-2</v>
      </c>
      <c r="L34" s="2">
        <f ca="1"/>
        <v>4.9383263787214027E-2</v>
      </c>
      <c r="M34" s="2">
        <f ca="1"/>
        <v>3.0034529862089876E-2</v>
      </c>
      <c r="O34" s="2">
        <f ca="1"/>
        <v>4.2808912430074608</v>
      </c>
      <c r="P34" s="2">
        <f ca="1"/>
        <v>4.3721227850900899</v>
      </c>
      <c r="Q34" s="2">
        <f ca="1"/>
        <v>4.456698222560286</v>
      </c>
      <c r="R34" s="2">
        <f ca="1"/>
        <v>4.740616736212786</v>
      </c>
      <c r="S34" s="2">
        <f ca="1"/>
        <v>4.6899654701379099</v>
      </c>
      <c r="U34" s="2">
        <f ca="1"/>
        <v>4.2808912430074608</v>
      </c>
      <c r="V34" s="2">
        <f ca="1"/>
        <v>4.3721227850900899</v>
      </c>
      <c r="W34" s="2">
        <f ca="1"/>
        <v>4.456698222560286</v>
      </c>
      <c r="X34" s="2">
        <f ca="1"/>
        <v>4.740616736212786</v>
      </c>
      <c r="Y34" s="2">
        <f ca="1"/>
        <v>4.6899654701379099</v>
      </c>
    </row>
    <row r="35" spans="3:25" x14ac:dyDescent="0.5">
      <c r="C35">
        <v>4.33</v>
      </c>
      <c r="D35">
        <v>4.41</v>
      </c>
      <c r="E35">
        <v>4.47</v>
      </c>
      <c r="F35">
        <v>4.75</v>
      </c>
      <c r="G35">
        <v>4.6900000000000004</v>
      </c>
      <c r="I35" s="2">
        <f ca="1"/>
        <v>6.181630667061544E-2</v>
      </c>
      <c r="J35" s="2">
        <f ca="1"/>
        <v>5.0451818124305881E-2</v>
      </c>
      <c r="K35" s="2">
        <f ca="1"/>
        <v>2.5980832755322147E-2</v>
      </c>
      <c r="L35" s="2">
        <f ca="1"/>
        <v>2.0917746466547982E-2</v>
      </c>
      <c r="M35" s="2">
        <f ca="1"/>
        <v>1.0388276114662531E-2</v>
      </c>
      <c r="O35" s="2">
        <f ca="1"/>
        <v>4.2681836933293846</v>
      </c>
      <c r="P35" s="2">
        <f ca="1"/>
        <v>4.3595481818756943</v>
      </c>
      <c r="Q35" s="2">
        <f ca="1"/>
        <v>4.4440191672446776</v>
      </c>
      <c r="R35" s="2">
        <f ca="1"/>
        <v>4.729082253533452</v>
      </c>
      <c r="S35" s="2">
        <f ca="1"/>
        <v>4.6796117238853379</v>
      </c>
      <c r="U35" s="2">
        <f ca="1"/>
        <v>4.2681836933293846</v>
      </c>
      <c r="V35" s="2">
        <f ca="1"/>
        <v>4.3595481818756943</v>
      </c>
      <c r="W35" s="2">
        <f ca="1"/>
        <v>4.4440191672446776</v>
      </c>
      <c r="X35" s="2">
        <f ca="1"/>
        <v>4.729082253533452</v>
      </c>
      <c r="Y35" s="2">
        <f ca="1"/>
        <v>4.6796117238853379</v>
      </c>
    </row>
    <row r="36" spans="3:25" x14ac:dyDescent="0.5">
      <c r="C36">
        <v>4.4000000000000004</v>
      </c>
      <c r="D36">
        <v>4.4800000000000004</v>
      </c>
      <c r="E36">
        <v>4.55</v>
      </c>
      <c r="F36">
        <v>4.83</v>
      </c>
      <c r="G36">
        <v>4.7699999999999996</v>
      </c>
      <c r="I36" s="2">
        <f ca="1"/>
        <v>0.14470168499630276</v>
      </c>
      <c r="J36" s="2">
        <f ca="1"/>
        <v>0.13311669610844934</v>
      </c>
      <c r="K36" s="2">
        <f ca="1"/>
        <v>0.11860749628102152</v>
      </c>
      <c r="L36" s="2">
        <f ca="1"/>
        <v>0.11227006437431974</v>
      </c>
      <c r="M36" s="2">
        <f ca="1"/>
        <v>0.10052712711541467</v>
      </c>
      <c r="O36" s="2">
        <f ca="1"/>
        <v>4.2552983150036976</v>
      </c>
      <c r="P36" s="2">
        <f ca="1"/>
        <v>4.3468833038915511</v>
      </c>
      <c r="Q36" s="2">
        <f ca="1"/>
        <v>4.4313925037189783</v>
      </c>
      <c r="R36" s="2">
        <f ca="1"/>
        <v>4.7177299356256803</v>
      </c>
      <c r="S36" s="2">
        <f ca="1"/>
        <v>4.6694728728845849</v>
      </c>
      <c r="U36" s="2">
        <f ca="1"/>
        <v>4.2552983150036976</v>
      </c>
      <c r="V36" s="2">
        <f ca="1"/>
        <v>4.3468833038915511</v>
      </c>
      <c r="W36" s="2">
        <f ca="1"/>
        <v>4.4313925037189783</v>
      </c>
      <c r="X36" s="2">
        <f ca="1"/>
        <v>4.7177299356256803</v>
      </c>
      <c r="Y36" s="2">
        <f ca="1"/>
        <v>4.6694728728845849</v>
      </c>
    </row>
    <row r="37" spans="3:25" x14ac:dyDescent="0.5">
      <c r="C37">
        <v>4.37</v>
      </c>
      <c r="D37">
        <v>4.46</v>
      </c>
      <c r="E37">
        <v>4.53</v>
      </c>
      <c r="F37">
        <v>4.79</v>
      </c>
      <c r="G37">
        <v>4.76</v>
      </c>
      <c r="I37" s="2">
        <f ca="1"/>
        <v>0.12773341872466659</v>
      </c>
      <c r="J37" s="2">
        <f ca="1"/>
        <v>0.12583830893372028</v>
      </c>
      <c r="K37" s="2">
        <f ca="1"/>
        <v>0.11114199326318719</v>
      </c>
      <c r="L37" s="2">
        <f ca="1"/>
        <v>8.3397098948855941E-2</v>
      </c>
      <c r="M37" s="2">
        <f ca="1"/>
        <v>0.10041177109088029</v>
      </c>
      <c r="O37" s="2">
        <f ca="1"/>
        <v>4.2422665812753335</v>
      </c>
      <c r="P37" s="2">
        <f ca="1"/>
        <v>4.3341616910662797</v>
      </c>
      <c r="Q37" s="2">
        <f ca="1"/>
        <v>4.4188580067368131</v>
      </c>
      <c r="R37" s="2">
        <f ca="1"/>
        <v>4.7066029010511441</v>
      </c>
      <c r="S37" s="2">
        <f ca="1"/>
        <v>4.6595882289091195</v>
      </c>
      <c r="U37" s="2">
        <f ca="1"/>
        <v>4.2422665812753335</v>
      </c>
      <c r="V37" s="2">
        <f ca="1"/>
        <v>4.3341616910662797</v>
      </c>
      <c r="W37" s="2">
        <f ca="1"/>
        <v>4.4188580067368131</v>
      </c>
      <c r="X37" s="2">
        <f ca="1"/>
        <v>4.7066029010511441</v>
      </c>
      <c r="Y37" s="2">
        <f ca="1"/>
        <v>4.6595882289091195</v>
      </c>
    </row>
    <row r="38" spans="3:25" x14ac:dyDescent="0.5">
      <c r="C38">
        <v>4.34</v>
      </c>
      <c r="D38">
        <v>4.43</v>
      </c>
      <c r="E38">
        <v>4.5</v>
      </c>
      <c r="F38">
        <v>4.7699999999999996</v>
      </c>
      <c r="G38">
        <v>4.74</v>
      </c>
      <c r="I38" s="2">
        <f ca="1"/>
        <v>0.11087962974468013</v>
      </c>
      <c r="J38" s="2">
        <f ca="1"/>
        <v>0.10858303534393077</v>
      </c>
      <c r="K38" s="2">
        <f ca="1"/>
        <v>9.354529801128475E-2</v>
      </c>
      <c r="L38" s="2">
        <f ca="1"/>
        <v>7.4256379397877659E-2</v>
      </c>
      <c r="M38" s="2">
        <f ca="1"/>
        <v>9.0003945770358307E-2</v>
      </c>
      <c r="O38" s="2">
        <f ca="1"/>
        <v>4.2291203702553197</v>
      </c>
      <c r="P38" s="2">
        <f ca="1"/>
        <v>4.3214169646560689</v>
      </c>
      <c r="Q38" s="2">
        <f ca="1"/>
        <v>4.4064547019887153</v>
      </c>
      <c r="R38" s="2">
        <f ca="1"/>
        <v>4.6957436206021219</v>
      </c>
      <c r="S38" s="2">
        <f ca="1"/>
        <v>4.6499960542296419</v>
      </c>
      <c r="U38" s="2">
        <f ca="1"/>
        <v>4.2291203702553197</v>
      </c>
      <c r="V38" s="2">
        <f ca="1"/>
        <v>4.3214169646560689</v>
      </c>
      <c r="W38" s="2">
        <f ca="1"/>
        <v>4.4064547019887153</v>
      </c>
      <c r="X38" s="2">
        <f ca="1"/>
        <v>4.6957436206021219</v>
      </c>
      <c r="Y38" s="2">
        <f ca="1"/>
        <v>4.6499960542296419</v>
      </c>
    </row>
    <row r="39" spans="3:25" x14ac:dyDescent="0.5">
      <c r="C39">
        <v>4.26</v>
      </c>
      <c r="D39">
        <v>4.3499999999999996</v>
      </c>
      <c r="E39">
        <v>4.42</v>
      </c>
      <c r="F39">
        <v>4.6900000000000004</v>
      </c>
      <c r="G39">
        <v>4.67</v>
      </c>
      <c r="I39" s="2">
        <f ca="1"/>
        <v>4.4108035079219121E-2</v>
      </c>
      <c r="J39" s="2">
        <f ca="1"/>
        <v>4.1317172755319653E-2</v>
      </c>
      <c r="K39" s="2">
        <f ca="1"/>
        <v>2.5779133897866124E-2</v>
      </c>
      <c r="L39" s="2">
        <f ca="1"/>
        <v>4.8060826984945848E-3</v>
      </c>
      <c r="M39" s="2">
        <f ca="1"/>
        <v>2.9266438385930016E-2</v>
      </c>
      <c r="O39" s="2">
        <f ca="1"/>
        <v>4.2158919649207807</v>
      </c>
      <c r="P39" s="2">
        <f ca="1"/>
        <v>4.30868282724468</v>
      </c>
      <c r="Q39" s="2">
        <f ca="1"/>
        <v>4.3942208661021338</v>
      </c>
      <c r="R39" s="2">
        <f ca="1"/>
        <v>4.6851939173015058</v>
      </c>
      <c r="S39" s="2">
        <f ca="1"/>
        <v>4.6407335616140699</v>
      </c>
      <c r="U39" s="2">
        <f ca="1"/>
        <v>4.2158919649207807</v>
      </c>
      <c r="V39" s="2">
        <f ca="1"/>
        <v>4.30868282724468</v>
      </c>
      <c r="W39" s="2">
        <f ca="1"/>
        <v>4.3942208661021338</v>
      </c>
      <c r="X39" s="2">
        <f ca="1"/>
        <v>4.6851939173015058</v>
      </c>
      <c r="Y39" s="2">
        <f ca="1"/>
        <v>4.6407335616140699</v>
      </c>
    </row>
    <row r="40" spans="3:25" x14ac:dyDescent="0.5">
      <c r="C40">
        <v>4.2300000000000004</v>
      </c>
      <c r="D40">
        <v>4.32</v>
      </c>
      <c r="E40">
        <v>4.4000000000000004</v>
      </c>
      <c r="F40">
        <v>4.6900000000000004</v>
      </c>
      <c r="G40">
        <v>4.66</v>
      </c>
      <c r="I40" s="2">
        <f ca="1"/>
        <v>2.7385946885060797E-2</v>
      </c>
      <c r="J40" s="2">
        <f ca="1"/>
        <v>2.4006937256560335E-2</v>
      </c>
      <c r="K40" s="2">
        <f ca="1"/>
        <v>1.7805973358575145E-2</v>
      </c>
      <c r="L40" s="2">
        <f ca="1"/>
        <v>1.5005033597200956E-2</v>
      </c>
      <c r="M40" s="2">
        <f ca="1"/>
        <v>2.8163085672439081E-2</v>
      </c>
      <c r="O40" s="2">
        <f ca="1"/>
        <v>4.2026140531149396</v>
      </c>
      <c r="P40" s="2">
        <f ca="1"/>
        <v>4.2959930627434399</v>
      </c>
      <c r="Q40" s="2">
        <f ca="1"/>
        <v>4.3821940266414252</v>
      </c>
      <c r="R40" s="2">
        <f ca="1"/>
        <v>4.6749949664027994</v>
      </c>
      <c r="S40" s="2">
        <f ca="1"/>
        <v>4.6318369143275611</v>
      </c>
      <c r="U40" s="2">
        <f ca="1"/>
        <v>4.2026140531149396</v>
      </c>
      <c r="V40" s="2">
        <f ca="1"/>
        <v>4.2959930627434399</v>
      </c>
      <c r="W40" s="2">
        <f ca="1"/>
        <v>4.3821940266414252</v>
      </c>
      <c r="X40" s="2">
        <f ca="1"/>
        <v>4.6749949664027994</v>
      </c>
      <c r="Y40" s="2">
        <f ca="1"/>
        <v>4.6318369143275611</v>
      </c>
    </row>
    <row r="41" spans="3:25" x14ac:dyDescent="0.5">
      <c r="C41">
        <v>4.12</v>
      </c>
      <c r="D41">
        <v>4.21</v>
      </c>
      <c r="E41">
        <v>4.3</v>
      </c>
      <c r="F41">
        <v>4.59</v>
      </c>
      <c r="G41">
        <v>4.55</v>
      </c>
      <c r="I41" s="2">
        <f ca="1"/>
        <v>-6.9319727547115129E-2</v>
      </c>
      <c r="J41" s="2">
        <f ca="1"/>
        <v>-7.3381536391250002E-2</v>
      </c>
      <c r="K41" s="2">
        <f ca="1"/>
        <v>-7.0410962107856356E-2</v>
      </c>
      <c r="L41" s="2">
        <f ca="1"/>
        <v>-7.5187295390120923E-2</v>
      </c>
      <c r="M41" s="2">
        <f ca="1"/>
        <v>-7.3341226132489723E-2</v>
      </c>
      <c r="O41" s="2">
        <f ca="1"/>
        <v>4.1893197275471152</v>
      </c>
      <c r="P41" s="2">
        <f ca="1"/>
        <v>4.28338153639125</v>
      </c>
      <c r="Q41" s="2">
        <f ca="1"/>
        <v>4.3704109621078562</v>
      </c>
      <c r="R41" s="2">
        <f ca="1"/>
        <v>4.6651872953901208</v>
      </c>
      <c r="S41" s="2">
        <f ca="1"/>
        <v>4.6233412261324895</v>
      </c>
      <c r="U41" s="2">
        <f ca="1"/>
        <v>4.1893197275471152</v>
      </c>
      <c r="V41" s="2">
        <f ca="1"/>
        <v>4.28338153639125</v>
      </c>
      <c r="W41" s="2">
        <f ca="1"/>
        <v>4.3704109621078562</v>
      </c>
      <c r="X41" s="2">
        <f ca="1"/>
        <v>4.6651872953901208</v>
      </c>
      <c r="Y41" s="2">
        <f ca="1"/>
        <v>4.6233412261324895</v>
      </c>
    </row>
    <row r="42" spans="3:25" x14ac:dyDescent="0.5">
      <c r="C42">
        <v>4.0599999999999996</v>
      </c>
      <c r="D42">
        <v>4.16</v>
      </c>
      <c r="E42">
        <v>4.25</v>
      </c>
      <c r="F42">
        <v>4.55</v>
      </c>
      <c r="G42">
        <v>4.51</v>
      </c>
      <c r="I42" s="2">
        <f ca="1"/>
        <v>-0.11604248579272358</v>
      </c>
      <c r="J42" s="2">
        <f ca="1"/>
        <v>-0.11088219475457883</v>
      </c>
      <c r="K42" s="2">
        <f ca="1"/>
        <v>-0.10890770193960986</v>
      </c>
      <c r="L42" s="2">
        <f ca="1"/>
        <v>-0.1058107839781961</v>
      </c>
      <c r="M42" s="2">
        <f ca="1"/>
        <v>-0.10528056128845975</v>
      </c>
      <c r="O42" s="2">
        <f ca="1"/>
        <v>4.1760424857927232</v>
      </c>
      <c r="P42" s="2">
        <f ca="1"/>
        <v>4.270882194754579</v>
      </c>
      <c r="Q42" s="2">
        <f ca="1"/>
        <v>4.3589077019396099</v>
      </c>
      <c r="R42" s="2">
        <f ca="1"/>
        <v>4.6558107839781959</v>
      </c>
      <c r="S42" s="2">
        <f ca="1"/>
        <v>4.6152805612884595</v>
      </c>
      <c r="U42" s="2">
        <f ca="1"/>
        <v>4.1760424857927232</v>
      </c>
      <c r="V42" s="2">
        <f ca="1"/>
        <v>4.270882194754579</v>
      </c>
      <c r="W42" s="2">
        <f ca="1"/>
        <v>4.3589077019396099</v>
      </c>
      <c r="X42" s="2">
        <f ca="1"/>
        <v>4.6558107839781959</v>
      </c>
      <c r="Y42" s="2">
        <f ca="1"/>
        <v>4.6152805612884595</v>
      </c>
    </row>
    <row r="43" spans="3:25" x14ac:dyDescent="0.5">
      <c r="C43">
        <v>4.09</v>
      </c>
      <c r="D43">
        <v>4.1900000000000004</v>
      </c>
      <c r="E43">
        <v>4.29</v>
      </c>
      <c r="F43">
        <v>4.59</v>
      </c>
      <c r="G43">
        <v>4.5599999999999996</v>
      </c>
      <c r="I43" s="2">
        <f ca="1"/>
        <v>-7.2816230293279993E-2</v>
      </c>
      <c r="J43" s="2">
        <f ca="1"/>
        <v>-6.8529065727466865E-2</v>
      </c>
      <c r="K43" s="2">
        <f ca="1"/>
        <v>-5.7719526511772479E-2</v>
      </c>
      <c r="L43" s="2">
        <f ca="1"/>
        <v>-5.6904664112368941E-2</v>
      </c>
      <c r="M43" s="2">
        <f ca="1"/>
        <v>-4.7687934552306466E-2</v>
      </c>
      <c r="O43" s="2">
        <f ca="1"/>
        <v>4.1628162302932799</v>
      </c>
      <c r="P43" s="2">
        <f ca="1"/>
        <v>4.2585290657274673</v>
      </c>
      <c r="Q43" s="2">
        <f ca="1"/>
        <v>4.3477195265117725</v>
      </c>
      <c r="R43" s="2">
        <f ca="1"/>
        <v>4.6469046641123688</v>
      </c>
      <c r="S43" s="2">
        <f ca="1"/>
        <v>4.6076879345523061</v>
      </c>
      <c r="U43" s="2">
        <f ca="1"/>
        <v>4.1628162302932799</v>
      </c>
      <c r="V43" s="2">
        <f ca="1"/>
        <v>4.2585290657274673</v>
      </c>
      <c r="W43" s="2">
        <f ca="1"/>
        <v>4.3477195265117725</v>
      </c>
      <c r="X43" s="2">
        <f ca="1"/>
        <v>4.6469046641123688</v>
      </c>
      <c r="Y43" s="2">
        <f ca="1"/>
        <v>4.6076879345523061</v>
      </c>
    </row>
    <row r="44" spans="3:25" x14ac:dyDescent="0.5">
      <c r="C44">
        <v>4.03</v>
      </c>
      <c r="D44">
        <v>4.1399999999999997</v>
      </c>
      <c r="E44">
        <v>4.24</v>
      </c>
      <c r="F44">
        <v>4.55</v>
      </c>
      <c r="G44">
        <v>4.51</v>
      </c>
      <c r="I44" s="2">
        <f ca="1"/>
        <v>-0.11967526835639397</v>
      </c>
      <c r="J44" s="2">
        <f ca="1"/>
        <v>-0.10635625853152408</v>
      </c>
      <c r="K44" s="2">
        <f ca="1"/>
        <v>-9.6880967136345753E-2</v>
      </c>
      <c r="L44" s="2">
        <f ca="1"/>
        <v>-8.850751996859163E-2</v>
      </c>
      <c r="M44" s="2">
        <f ca="1"/>
        <v>-9.0595311178085502E-2</v>
      </c>
      <c r="O44" s="2">
        <f ca="1"/>
        <v>4.1496752683563942</v>
      </c>
      <c r="P44" s="2">
        <f ca="1"/>
        <v>4.2463562585315238</v>
      </c>
      <c r="Q44" s="2">
        <f ca="1"/>
        <v>4.336880967136346</v>
      </c>
      <c r="R44" s="2">
        <f ca="1"/>
        <v>4.6385075199685915</v>
      </c>
      <c r="S44" s="2">
        <f ca="1"/>
        <v>4.6005953111780853</v>
      </c>
      <c r="U44" s="2">
        <f ca="1"/>
        <v>4.1496752683563942</v>
      </c>
      <c r="V44" s="2">
        <f ca="1"/>
        <v>4.2463562585315238</v>
      </c>
      <c r="W44" s="2">
        <f ca="1"/>
        <v>4.336880967136346</v>
      </c>
      <c r="X44" s="2">
        <f ca="1"/>
        <v>4.6385075199685915</v>
      </c>
      <c r="Y44" s="2">
        <f ca="1"/>
        <v>4.6005953111780853</v>
      </c>
    </row>
    <row r="45" spans="3:25" x14ac:dyDescent="0.5">
      <c r="C45">
        <v>3.97</v>
      </c>
      <c r="D45">
        <v>4.0599999999999996</v>
      </c>
      <c r="E45">
        <v>4.16</v>
      </c>
      <c r="F45">
        <v>4.49</v>
      </c>
      <c r="G45">
        <v>4.45</v>
      </c>
      <c r="I45" s="2">
        <f ca="1"/>
        <v>-0.16665431215577309</v>
      </c>
      <c r="J45" s="2">
        <f ca="1"/>
        <v>-0.17439796371592742</v>
      </c>
      <c r="K45" s="2">
        <f ca="1"/>
        <v>-0.16642580606224211</v>
      </c>
      <c r="L45" s="2">
        <f ca="1"/>
        <v>-0.14065728795342913</v>
      </c>
      <c r="M45" s="2">
        <f ca="1"/>
        <v>-0.14403360691708489</v>
      </c>
      <c r="O45" s="2">
        <f ca="1"/>
        <v>4.1366543121557733</v>
      </c>
      <c r="P45" s="2">
        <f ca="1"/>
        <v>4.234397963715927</v>
      </c>
      <c r="Q45" s="2">
        <f ca="1"/>
        <v>4.3264258060622423</v>
      </c>
      <c r="R45" s="2">
        <f ca="1"/>
        <v>4.6306572879534293</v>
      </c>
      <c r="S45" s="2">
        <f ca="1"/>
        <v>4.5940336069170851</v>
      </c>
      <c r="U45" s="2">
        <f ca="1"/>
        <v>4.1366543121557733</v>
      </c>
      <c r="V45" s="2">
        <f ca="1"/>
        <v>4.234397963715927</v>
      </c>
      <c r="W45" s="2">
        <f ca="1"/>
        <v>4.3264258060622423</v>
      </c>
      <c r="X45" s="2">
        <f ca="1"/>
        <v>4.6306572879534293</v>
      </c>
      <c r="Y45" s="2">
        <f ca="1"/>
        <v>4.5940336069170851</v>
      </c>
    </row>
    <row r="46" spans="3:25" x14ac:dyDescent="0.5">
      <c r="C46">
        <v>4.01</v>
      </c>
      <c r="D46">
        <v>4.1100000000000003</v>
      </c>
      <c r="E46">
        <v>4.22</v>
      </c>
      <c r="F46">
        <v>4.5599999999999996</v>
      </c>
      <c r="G46">
        <v>4.53</v>
      </c>
      <c r="I46" s="2">
        <f ca="1"/>
        <v>-0.11378847873122311</v>
      </c>
      <c r="J46" s="2">
        <f ca="1"/>
        <v>-0.11268845315742837</v>
      </c>
      <c r="K46" s="2">
        <f ca="1"/>
        <v>-9.638707647528566E-2</v>
      </c>
      <c r="L46" s="2">
        <f ca="1"/>
        <v>-6.3391256704059096E-2</v>
      </c>
      <c r="M46" s="2">
        <f ca="1"/>
        <v>-5.8032688017817691E-2</v>
      </c>
      <c r="O46" s="2">
        <f ca="1"/>
        <v>4.1237884787312229</v>
      </c>
      <c r="P46" s="2">
        <f ca="1"/>
        <v>4.2226884531574287</v>
      </c>
      <c r="Q46" s="2">
        <f ca="1"/>
        <v>4.3163870764752854</v>
      </c>
      <c r="R46" s="2">
        <f ca="1"/>
        <v>4.6233912567040587</v>
      </c>
      <c r="S46" s="2">
        <f ca="1"/>
        <v>4.5880326880178179</v>
      </c>
      <c r="U46" s="2">
        <f ca="1"/>
        <v>4.1237884787312229</v>
      </c>
      <c r="V46" s="2">
        <f ca="1"/>
        <v>4.2226884531574287</v>
      </c>
      <c r="W46" s="2">
        <f ca="1"/>
        <v>4.3163870764752854</v>
      </c>
      <c r="X46" s="2">
        <f ca="1"/>
        <v>4.6233912567040587</v>
      </c>
      <c r="Y46" s="2">
        <f ca="1"/>
        <v>4.5880326880178179</v>
      </c>
    </row>
    <row r="47" spans="3:25" x14ac:dyDescent="0.5">
      <c r="C47">
        <v>4.08</v>
      </c>
      <c r="D47">
        <v>4.18</v>
      </c>
      <c r="E47">
        <v>4.28</v>
      </c>
      <c r="F47">
        <v>4.6100000000000003</v>
      </c>
      <c r="G47">
        <v>4.57</v>
      </c>
      <c r="I47" s="2">
        <f ca="1"/>
        <v>-3.1113289988645043E-2</v>
      </c>
      <c r="J47" s="2">
        <f ca="1"/>
        <v>-3.1262080060345809E-2</v>
      </c>
      <c r="K47" s="2">
        <f ca="1"/>
        <v>-2.679706249820768E-2</v>
      </c>
      <c r="L47" s="2">
        <f ca="1"/>
        <v>-6.7460670882697471E-3</v>
      </c>
      <c r="M47" s="2">
        <f ca="1"/>
        <v>-1.262137122602347E-2</v>
      </c>
      <c r="O47" s="2">
        <f ca="1"/>
        <v>4.1111132899886451</v>
      </c>
      <c r="P47" s="2">
        <f ca="1"/>
        <v>4.2112620800603455</v>
      </c>
      <c r="Q47" s="2">
        <f ca="1"/>
        <v>4.3067970624982079</v>
      </c>
      <c r="R47" s="2">
        <f ca="1"/>
        <v>4.6167460670882701</v>
      </c>
      <c r="S47" s="2">
        <f ca="1"/>
        <v>4.5826213712260238</v>
      </c>
      <c r="U47" s="2">
        <f ca="1"/>
        <v>4.1111132899886451</v>
      </c>
      <c r="V47" s="2">
        <f ca="1"/>
        <v>4.2112620800603455</v>
      </c>
      <c r="W47" s="2">
        <f ca="1"/>
        <v>4.3067970624982079</v>
      </c>
      <c r="X47" s="2">
        <f ca="1"/>
        <v>4.6167460670882701</v>
      </c>
      <c r="Y47" s="2">
        <f ca="1"/>
        <v>4.5826213712260238</v>
      </c>
    </row>
    <row r="48" spans="3:25" x14ac:dyDescent="0.5">
      <c r="C48">
        <v>4.0599999999999996</v>
      </c>
      <c r="D48">
        <v>4.18</v>
      </c>
      <c r="E48">
        <v>4.29</v>
      </c>
      <c r="F48">
        <v>4.63</v>
      </c>
      <c r="G48">
        <v>4.58</v>
      </c>
      <c r="I48" s="2">
        <f ca="1"/>
        <v>-3.866467270004037E-2</v>
      </c>
      <c r="J48" s="2">
        <f ca="1"/>
        <v>-2.0153278956569487E-2</v>
      </c>
      <c r="K48" s="2">
        <f ca="1"/>
        <v>-7.6872991906551391E-3</v>
      </c>
      <c r="L48" s="2">
        <f ca="1"/>
        <v>1.9242287795534274E-2</v>
      </c>
      <c r="M48" s="2">
        <f ca="1"/>
        <v>2.1725762153330663E-3</v>
      </c>
      <c r="O48" s="2">
        <f ca="1"/>
        <v>4.09866467270004</v>
      </c>
      <c r="P48" s="2">
        <f ca="1"/>
        <v>4.2001532789565692</v>
      </c>
      <c r="Q48" s="2">
        <f ca="1"/>
        <v>4.2976872991906552</v>
      </c>
      <c r="R48" s="2">
        <f ca="1"/>
        <v>4.6107577122044656</v>
      </c>
      <c r="S48" s="2">
        <f ca="1"/>
        <v>4.577827423784667</v>
      </c>
      <c r="U48" s="2">
        <f ca="1"/>
        <v>4.09866467270004</v>
      </c>
      <c r="V48" s="2">
        <f ca="1"/>
        <v>4.2001532789565692</v>
      </c>
      <c r="W48" s="2">
        <f ca="1"/>
        <v>4.2976872991906552</v>
      </c>
      <c r="X48" s="2">
        <f ca="1"/>
        <v>4.6107577122044656</v>
      </c>
      <c r="Y48" s="2">
        <f ca="1"/>
        <v>4.577827423784667</v>
      </c>
    </row>
    <row r="49" spans="3:25" x14ac:dyDescent="0.5">
      <c r="C49">
        <v>4.09</v>
      </c>
      <c r="D49">
        <v>4.21</v>
      </c>
      <c r="E49">
        <v>4.32</v>
      </c>
      <c r="F49">
        <v>4.66</v>
      </c>
      <c r="G49">
        <v>4.62</v>
      </c>
      <c r="I49" s="2">
        <f ca="1"/>
        <v>3.5210414964961245E-3</v>
      </c>
      <c r="J49" s="2">
        <f ca="1"/>
        <v>2.0603434294439893E-2</v>
      </c>
      <c r="K49" s="2">
        <f ca="1"/>
        <v>3.0911427450819318E-2</v>
      </c>
      <c r="L49" s="2">
        <f ca="1"/>
        <v>5.4538462618340944E-2</v>
      </c>
      <c r="M49" s="2">
        <f ca="1"/>
        <v>4.6322436566055281E-2</v>
      </c>
      <c r="O49" s="2">
        <f ca="1"/>
        <v>4.0864789585035037</v>
      </c>
      <c r="P49" s="2">
        <f ca="1"/>
        <v>4.1893965657055601</v>
      </c>
      <c r="Q49" s="2">
        <f ca="1"/>
        <v>4.289088572549181</v>
      </c>
      <c r="R49" s="2">
        <f ca="1"/>
        <v>4.6054615373816592</v>
      </c>
      <c r="S49" s="2">
        <f ca="1"/>
        <v>4.5736775634339448</v>
      </c>
      <c r="U49" s="2">
        <f ca="1"/>
        <v>4.0864789585035037</v>
      </c>
      <c r="V49" s="2">
        <f ca="1"/>
        <v>4.1893965657055601</v>
      </c>
      <c r="W49" s="2">
        <f ca="1"/>
        <v>4.289088572549181</v>
      </c>
      <c r="X49" s="2">
        <f ca="1"/>
        <v>4.6054615373816592</v>
      </c>
      <c r="Y49" s="2">
        <f ca="1"/>
        <v>4.5736775634339448</v>
      </c>
    </row>
    <row r="50" spans="3:25" x14ac:dyDescent="0.5">
      <c r="C50">
        <v>3.98</v>
      </c>
      <c r="D50">
        <v>4.0999999999999996</v>
      </c>
      <c r="E50">
        <v>4.22</v>
      </c>
      <c r="F50">
        <v>4.58</v>
      </c>
      <c r="G50">
        <v>4.54</v>
      </c>
      <c r="I50" s="2">
        <f ca="1"/>
        <v>-9.4592883903227065E-2</v>
      </c>
      <c r="J50" s="2">
        <f ca="1"/>
        <v>-7.9026537494347515E-2</v>
      </c>
      <c r="K50" s="2">
        <f ca="1"/>
        <v>-6.1030919507254033E-2</v>
      </c>
      <c r="L50" s="2">
        <f ca="1"/>
        <v>-2.0892240179476218E-2</v>
      </c>
      <c r="M50" s="2">
        <f ca="1"/>
        <v>-3.0197458411278078E-2</v>
      </c>
      <c r="O50" s="2">
        <f ca="1"/>
        <v>4.074592883903227</v>
      </c>
      <c r="P50" s="2">
        <f ca="1"/>
        <v>4.1790265374943472</v>
      </c>
      <c r="Q50" s="2">
        <f ca="1"/>
        <v>4.2810309195072538</v>
      </c>
      <c r="R50" s="2">
        <f ca="1"/>
        <v>4.6008922401794763</v>
      </c>
      <c r="S50" s="2">
        <f ca="1"/>
        <v>4.5701974584112781</v>
      </c>
      <c r="U50" s="2">
        <f ca="1"/>
        <v>4.074592883903227</v>
      </c>
      <c r="V50" s="2">
        <f ca="1"/>
        <v>4.1790265374943472</v>
      </c>
      <c r="W50" s="2">
        <f ca="1"/>
        <v>4.2810309195072538</v>
      </c>
      <c r="X50" s="2">
        <f ca="1"/>
        <v>4.6008922401794763</v>
      </c>
      <c r="Y50" s="2">
        <f ca="1"/>
        <v>4.5701974584112781</v>
      </c>
    </row>
    <row r="51" spans="3:25" x14ac:dyDescent="0.5">
      <c r="C51">
        <v>4.03</v>
      </c>
      <c r="D51">
        <v>4.16</v>
      </c>
      <c r="E51">
        <v>4.28</v>
      </c>
      <c r="F51">
        <v>4.63</v>
      </c>
      <c r="G51">
        <v>4.59</v>
      </c>
      <c r="I51" s="2">
        <f ca="1"/>
        <v>-3.3043590269503653E-2</v>
      </c>
      <c r="J51" s="2">
        <f ca="1"/>
        <v>-9.0778728375280338E-3</v>
      </c>
      <c r="K51" s="2">
        <f ca="1"/>
        <v>6.4563720647496936E-3</v>
      </c>
      <c r="L51" s="2">
        <f ca="1"/>
        <v>3.291612961184498E-2</v>
      </c>
      <c r="M51" s="2">
        <f ca="1"/>
        <v>2.2588272548687449E-2</v>
      </c>
      <c r="O51" s="2">
        <f ca="1"/>
        <v>4.0630435902695039</v>
      </c>
      <c r="P51" s="2">
        <f ca="1"/>
        <v>4.1690778728375282</v>
      </c>
      <c r="Q51" s="2">
        <f ca="1"/>
        <v>4.2735436279352506</v>
      </c>
      <c r="R51" s="2">
        <f ca="1"/>
        <v>4.5970838703881549</v>
      </c>
      <c r="S51" s="2">
        <f ca="1"/>
        <v>4.5674117274513124</v>
      </c>
      <c r="U51" s="2">
        <f ca="1"/>
        <v>4.0630435902695039</v>
      </c>
      <c r="V51" s="2">
        <f ca="1"/>
        <v>4.1690778728375282</v>
      </c>
      <c r="W51" s="2">
        <f ca="1"/>
        <v>4.2735436279352506</v>
      </c>
      <c r="X51" s="2">
        <f ca="1"/>
        <v>4.5970838703881549</v>
      </c>
      <c r="Y51" s="2">
        <f ca="1"/>
        <v>4.5674117274513124</v>
      </c>
    </row>
    <row r="52" spans="3:25" x14ac:dyDescent="0.5">
      <c r="C52">
        <v>4.09</v>
      </c>
      <c r="D52">
        <v>4.2</v>
      </c>
      <c r="E52">
        <v>4.32</v>
      </c>
      <c r="F52">
        <v>4.67</v>
      </c>
      <c r="G52">
        <v>4.63</v>
      </c>
      <c r="I52" s="2">
        <f ca="1"/>
        <v>3.8131376161280706E-2</v>
      </c>
      <c r="J52" s="2">
        <f ca="1"/>
        <v>4.0414668422725342E-2</v>
      </c>
      <c r="K52" s="2">
        <f ca="1"/>
        <v>5.3344763359542746E-2</v>
      </c>
      <c r="L52" s="2">
        <f ca="1"/>
        <v>7.5930169971452521E-2</v>
      </c>
      <c r="M52" s="2">
        <f ca="1"/>
        <v>6.4656060214074884E-2</v>
      </c>
      <c r="O52" s="2">
        <f ca="1"/>
        <v>4.0518686238387192</v>
      </c>
      <c r="P52" s="2">
        <f ca="1"/>
        <v>4.1595853315772748</v>
      </c>
      <c r="Q52" s="2">
        <f ca="1"/>
        <v>4.2666552366404575</v>
      </c>
      <c r="R52" s="2">
        <f ca="1"/>
        <v>4.5940698300285474</v>
      </c>
      <c r="S52" s="2">
        <f ca="1"/>
        <v>4.565343939785925</v>
      </c>
      <c r="U52" s="2">
        <f ca="1"/>
        <v>4.0518686238387192</v>
      </c>
      <c r="V52" s="2">
        <f ca="1"/>
        <v>4.1595853315772748</v>
      </c>
      <c r="W52" s="2">
        <f ca="1"/>
        <v>4.2666552366404575</v>
      </c>
      <c r="X52" s="2">
        <f ca="1"/>
        <v>4.5940698300285474</v>
      </c>
      <c r="Y52" s="2">
        <f ca="1"/>
        <v>4.565343939785925</v>
      </c>
    </row>
    <row r="53" spans="3:25" x14ac:dyDescent="0.5">
      <c r="C53">
        <v>4.0199999999999996</v>
      </c>
      <c r="D53">
        <v>4.1500000000000004</v>
      </c>
      <c r="E53">
        <v>4.2699999999999996</v>
      </c>
      <c r="F53">
        <v>4.63</v>
      </c>
      <c r="G53">
        <v>4.59</v>
      </c>
      <c r="I53" s="2">
        <f ca="1"/>
        <v>-2.1105935713359614E-2</v>
      </c>
      <c r="J53" s="2">
        <f ca="1"/>
        <v>-5.8375488332451653E-4</v>
      </c>
      <c r="K53" s="2">
        <f ca="1"/>
        <v>9.6064646329239167E-3</v>
      </c>
      <c r="L53" s="2">
        <f ca="1"/>
        <v>3.8117126647885691E-2</v>
      </c>
      <c r="M53" s="2">
        <f ca="1"/>
        <v>2.5983384855783775E-2</v>
      </c>
      <c r="O53" s="2">
        <f ca="1"/>
        <v>4.0411059357133592</v>
      </c>
      <c r="P53" s="2">
        <f ca="1"/>
        <v>4.1505837548833249</v>
      </c>
      <c r="Q53" s="2">
        <f ca="1"/>
        <v>4.2603935353670757</v>
      </c>
      <c r="R53" s="2">
        <f ca="1"/>
        <v>4.5918828733521142</v>
      </c>
      <c r="S53" s="2">
        <f ca="1"/>
        <v>4.5640166151442161</v>
      </c>
      <c r="U53" s="2">
        <f ca="1"/>
        <v>4.0411059357133592</v>
      </c>
      <c r="V53" s="2">
        <f ca="1"/>
        <v>4.1505837548833249</v>
      </c>
      <c r="W53" s="2">
        <f ca="1"/>
        <v>4.2603935353670757</v>
      </c>
      <c r="X53" s="2">
        <f ca="1"/>
        <v>4.5918828733521142</v>
      </c>
      <c r="Y53" s="2">
        <f ca="1"/>
        <v>4.5640166151442161</v>
      </c>
    </row>
    <row r="54" spans="3:25" x14ac:dyDescent="0.5">
      <c r="C54">
        <v>4.09</v>
      </c>
      <c r="D54">
        <v>4.2</v>
      </c>
      <c r="E54">
        <v>4.3099999999999996</v>
      </c>
      <c r="F54">
        <v>4.6500000000000004</v>
      </c>
      <c r="G54">
        <v>4.62</v>
      </c>
      <c r="I54" s="2">
        <f ca="1"/>
        <v>5.9206118137994146E-2</v>
      </c>
      <c r="J54" s="2">
        <f ca="1"/>
        <v>5.7891934747009266E-2</v>
      </c>
      <c r="K54" s="2">
        <f ca="1"/>
        <v>5.5214435203785328E-2</v>
      </c>
      <c r="L54" s="2">
        <f ca="1"/>
        <v>5.9444893159069423E-2</v>
      </c>
      <c r="M54" s="2">
        <f ca="1"/>
        <v>5.6548776247485222E-2</v>
      </c>
      <c r="O54" s="2">
        <f ca="1"/>
        <v>4.0307938818620057</v>
      </c>
      <c r="P54" s="2">
        <f ca="1"/>
        <v>4.1421080652529909</v>
      </c>
      <c r="Q54" s="2">
        <f ca="1"/>
        <v>4.2547855647962143</v>
      </c>
      <c r="R54" s="2">
        <f ca="1"/>
        <v>4.5905551068409309</v>
      </c>
      <c r="S54" s="2">
        <f ca="1"/>
        <v>4.5634512237525149</v>
      </c>
      <c r="U54" s="2">
        <f ca="1"/>
        <v>4.0307938818620057</v>
      </c>
      <c r="V54" s="2">
        <f ca="1"/>
        <v>4.1421080652529909</v>
      </c>
      <c r="W54" s="2">
        <f ca="1"/>
        <v>4.2547855647962143</v>
      </c>
      <c r="X54" s="2">
        <f ca="1"/>
        <v>4.5905551068409309</v>
      </c>
      <c r="Y54" s="2">
        <f ca="1"/>
        <v>4.5634512237525149</v>
      </c>
    </row>
    <row r="55" spans="3:25" x14ac:dyDescent="0.5">
      <c r="C55">
        <v>4.1100000000000003</v>
      </c>
      <c r="D55">
        <v>4.21</v>
      </c>
      <c r="E55">
        <v>4.3099999999999996</v>
      </c>
      <c r="F55">
        <v>4.6399999999999997</v>
      </c>
      <c r="G55">
        <v>4.5999999999999996</v>
      </c>
      <c r="I55" s="2">
        <f ca="1"/>
        <v>8.9028776880663685E-2</v>
      </c>
      <c r="J55" s="2">
        <f ca="1"/>
        <v>7.5806733488850142E-2</v>
      </c>
      <c r="K55" s="2">
        <f ca="1"/>
        <v>6.0142383454104831E-2</v>
      </c>
      <c r="L55" s="2">
        <f ca="1"/>
        <v>4.9882010792314802E-2</v>
      </c>
      <c r="M55" s="2">
        <f ca="1"/>
        <v>3.6331813665621659E-2</v>
      </c>
      <c r="O55" s="2">
        <f ca="1"/>
        <v>4.0209712231193366</v>
      </c>
      <c r="P55" s="2">
        <f ca="1"/>
        <v>4.1341932665111498</v>
      </c>
      <c r="Q55" s="2">
        <f ca="1"/>
        <v>4.2498576165458948</v>
      </c>
      <c r="R55" s="2">
        <f ca="1"/>
        <v>4.5901179892076849</v>
      </c>
      <c r="S55" s="2">
        <f ca="1"/>
        <v>4.563668186334378</v>
      </c>
      <c r="U55" s="2">
        <f ca="1"/>
        <v>4.0209712231193366</v>
      </c>
      <c r="V55" s="2">
        <f ca="1"/>
        <v>4.1341932665111498</v>
      </c>
      <c r="W55" s="2">
        <f ca="1"/>
        <v>4.2498576165458948</v>
      </c>
      <c r="X55" s="2">
        <f ca="1"/>
        <v>4.5901179892076849</v>
      </c>
      <c r="Y55" s="2">
        <f ca="1"/>
        <v>4.563668186334378</v>
      </c>
    </row>
    <row r="56" spans="3:25" x14ac:dyDescent="0.5">
      <c r="C56">
        <v>4.07</v>
      </c>
      <c r="D56">
        <v>4.18</v>
      </c>
      <c r="E56">
        <v>4.29</v>
      </c>
      <c r="F56">
        <v>4.6100000000000003</v>
      </c>
      <c r="G56">
        <v>4.58</v>
      </c>
      <c r="I56" s="2">
        <f ca="1"/>
        <v>5.832287481387155E-2</v>
      </c>
      <c r="J56" s="2">
        <f ca="1"/>
        <v>5.3125556189746348E-2</v>
      </c>
      <c r="K56" s="2">
        <f ca="1"/>
        <v>4.4364766828952185E-2</v>
      </c>
      <c r="L56" s="2">
        <f ca="1"/>
        <v>1.9397668604324458E-2</v>
      </c>
      <c r="M56" s="2">
        <f ca="1"/>
        <v>1.5313125889412582E-2</v>
      </c>
      <c r="O56" s="2">
        <f ca="1"/>
        <v>4.0116771251861287</v>
      </c>
      <c r="P56" s="2">
        <f ca="1"/>
        <v>4.1268744438102534</v>
      </c>
      <c r="Q56" s="2">
        <f ca="1"/>
        <v>4.2456352331710479</v>
      </c>
      <c r="R56" s="2">
        <f ca="1"/>
        <v>4.5906023313956759</v>
      </c>
      <c r="S56" s="2">
        <f ca="1"/>
        <v>4.5646868741105875</v>
      </c>
      <c r="U56" s="2">
        <f ca="1"/>
        <v>4.0116771251861287</v>
      </c>
      <c r="V56" s="2">
        <f ca="1"/>
        <v>4.1268744438102534</v>
      </c>
      <c r="W56" s="2">
        <f ca="1"/>
        <v>4.2456352331710479</v>
      </c>
      <c r="X56" s="2">
        <f ca="1"/>
        <v>4.5906023313956759</v>
      </c>
      <c r="Y56" s="2">
        <f ca="1"/>
        <v>4.5646868741105875</v>
      </c>
    </row>
    <row r="57" spans="3:25" x14ac:dyDescent="0.5">
      <c r="C57">
        <v>4.03</v>
      </c>
      <c r="D57">
        <v>4.1399999999999997</v>
      </c>
      <c r="E57">
        <v>4.25</v>
      </c>
      <c r="F57">
        <v>4.58</v>
      </c>
      <c r="G57">
        <v>4.5599999999999996</v>
      </c>
      <c r="I57" s="2">
        <f ca="1"/>
        <v>2.704884137074437E-2</v>
      </c>
      <c r="J57" s="2">
        <f ca="1"/>
        <v>1.9813236369677689E-2</v>
      </c>
      <c r="K57" s="2">
        <f ca="1"/>
        <v>7.8567918364820244E-3</v>
      </c>
      <c r="L57" s="2">
        <f ca="1"/>
        <v>-1.2038296578812613E-2</v>
      </c>
      <c r="M57" s="2">
        <f ca="1"/>
        <v>-6.5256087991549805E-3</v>
      </c>
      <c r="O57" s="2">
        <f ca="1"/>
        <v>4.0029511586292559</v>
      </c>
      <c r="P57" s="2">
        <f ca="1"/>
        <v>4.120186763630322</v>
      </c>
      <c r="Q57" s="2">
        <f ca="1"/>
        <v>4.242143208163518</v>
      </c>
      <c r="R57" s="2">
        <f ca="1"/>
        <v>4.5920382965788127</v>
      </c>
      <c r="S57" s="2">
        <f ca="1"/>
        <v>4.5665256087991546</v>
      </c>
      <c r="U57" s="2">
        <f ca="1"/>
        <v>4.0029511586292559</v>
      </c>
      <c r="V57" s="2">
        <f ca="1"/>
        <v>4.120186763630322</v>
      </c>
      <c r="W57" s="2">
        <f ca="1"/>
        <v>4.242143208163518</v>
      </c>
      <c r="X57" s="2">
        <f ca="1"/>
        <v>4.5920382965788127</v>
      </c>
      <c r="Y57" s="2">
        <f ca="1"/>
        <v>4.5665256087991546</v>
      </c>
    </row>
    <row r="58" spans="3:25" x14ac:dyDescent="0.5">
      <c r="C58">
        <v>4.01</v>
      </c>
      <c r="D58">
        <v>4.12</v>
      </c>
      <c r="E58">
        <v>4.24</v>
      </c>
      <c r="F58">
        <v>4.57</v>
      </c>
      <c r="G58">
        <v>4.55</v>
      </c>
      <c r="I58" s="2">
        <f ca="1"/>
        <v>1.5166701118313863E-2</v>
      </c>
      <c r="J58" s="2">
        <f ca="1"/>
        <v>5.8345262210570681E-3</v>
      </c>
      <c r="K58" s="2">
        <f ca="1"/>
        <v>5.9441404794391417E-4</v>
      </c>
      <c r="L58" s="2">
        <f ca="1"/>
        <v>-2.4455400161621732E-2</v>
      </c>
      <c r="M58" s="2">
        <f ca="1"/>
        <v>-1.9201662615316195E-2</v>
      </c>
      <c r="O58" s="2">
        <f ca="1"/>
        <v>3.9948332988816859</v>
      </c>
      <c r="P58" s="2">
        <f ca="1"/>
        <v>4.114165473778943</v>
      </c>
      <c r="Q58" s="2">
        <f ca="1"/>
        <v>4.2394055859520563</v>
      </c>
      <c r="R58" s="2">
        <f ca="1"/>
        <v>4.594455400161622</v>
      </c>
      <c r="S58" s="2">
        <f ca="1"/>
        <v>4.569201662615316</v>
      </c>
      <c r="U58" s="2">
        <f ca="1"/>
        <v>3.9948332988816859</v>
      </c>
      <c r="V58" s="2">
        <f ca="1"/>
        <v>4.114165473778943</v>
      </c>
      <c r="W58" s="2">
        <f ca="1"/>
        <v>4.2394055859520563</v>
      </c>
      <c r="X58" s="2">
        <f ca="1"/>
        <v>4.594455400161622</v>
      </c>
      <c r="Y58" s="2">
        <f ca="1"/>
        <v>4.569201662615316</v>
      </c>
    </row>
    <row r="59" spans="3:25" x14ac:dyDescent="0.5">
      <c r="C59">
        <v>4</v>
      </c>
      <c r="D59">
        <v>4.12</v>
      </c>
      <c r="E59">
        <v>4.25</v>
      </c>
      <c r="F59">
        <v>4.5999999999999996</v>
      </c>
      <c r="G59">
        <v>4.59</v>
      </c>
      <c r="I59" s="2">
        <f ca="1"/>
        <v>1.2636073757511301E-2</v>
      </c>
      <c r="J59" s="2">
        <f ca="1"/>
        <v>1.1154096608722242E-2</v>
      </c>
      <c r="K59" s="2">
        <f ca="1"/>
        <v>1.2554338097670481E-2</v>
      </c>
      <c r="L59" s="2">
        <f ca="1"/>
        <v>2.1174902207619084E-3</v>
      </c>
      <c r="M59" s="2">
        <f ca="1"/>
        <v>1.726874172846582E-2</v>
      </c>
      <c r="O59" s="2">
        <f ca="1"/>
        <v>3.9873639262424887</v>
      </c>
      <c r="P59" s="2">
        <f ca="1"/>
        <v>4.1088459033912779</v>
      </c>
      <c r="Q59" s="2">
        <f ca="1"/>
        <v>4.2374456619023295</v>
      </c>
      <c r="R59" s="2">
        <f ca="1"/>
        <v>4.5978825097792377</v>
      </c>
      <c r="S59" s="2">
        <f ca="1"/>
        <v>4.572731258271534</v>
      </c>
      <c r="U59" s="2">
        <f ca="1"/>
        <v>3.9873639262424887</v>
      </c>
      <c r="V59" s="2">
        <f ca="1"/>
        <v>4.1088459033912779</v>
      </c>
      <c r="W59" s="2">
        <f ca="1"/>
        <v>4.2374456619023295</v>
      </c>
      <c r="X59" s="2">
        <f ca="1"/>
        <v>4.5978825097792377</v>
      </c>
      <c r="Y59" s="2">
        <f ca="1"/>
        <v>4.572731258271534</v>
      </c>
    </row>
    <row r="60" spans="3:25" x14ac:dyDescent="0.5">
      <c r="C60">
        <v>4.09</v>
      </c>
      <c r="D60">
        <v>4.22</v>
      </c>
      <c r="E60">
        <v>4.34</v>
      </c>
      <c r="F60">
        <v>4.68</v>
      </c>
      <c r="G60">
        <v>4.66</v>
      </c>
      <c r="I60" s="2">
        <f ca="1"/>
        <v>0.10941617412317184</v>
      </c>
      <c r="J60" s="2">
        <f ca="1"/>
        <v>0.11573653706994413</v>
      </c>
      <c r="K60" s="2">
        <f ca="1"/>
        <v>0.10371401768308885</v>
      </c>
      <c r="L60" s="2">
        <f ca="1"/>
        <v>7.765215470259168E-2</v>
      </c>
      <c r="M60" s="2">
        <f ca="1"/>
        <v>8.2870431022499247E-2</v>
      </c>
      <c r="O60" s="2">
        <f ca="1"/>
        <v>3.980583825876828</v>
      </c>
      <c r="P60" s="2">
        <f ca="1"/>
        <v>4.1042634629300556</v>
      </c>
      <c r="Q60" s="2">
        <f ca="1"/>
        <v>4.236285982316911</v>
      </c>
      <c r="R60" s="2">
        <f ca="1"/>
        <v>4.602347845297408</v>
      </c>
      <c r="S60" s="2">
        <f ca="1"/>
        <v>4.5771295689775009</v>
      </c>
      <c r="U60" s="2">
        <f ca="1"/>
        <v>3.980583825876828</v>
      </c>
      <c r="V60" s="2">
        <f ca="1"/>
        <v>4.1042634629300556</v>
      </c>
      <c r="W60" s="2">
        <f ca="1"/>
        <v>4.236285982316911</v>
      </c>
      <c r="X60" s="2">
        <f ca="1"/>
        <v>4.602347845297408</v>
      </c>
      <c r="Y60" s="2">
        <f ca="1"/>
        <v>4.5771295689775009</v>
      </c>
    </row>
    <row r="61" spans="3:25" x14ac:dyDescent="0.5">
      <c r="C61">
        <v>4.07</v>
      </c>
      <c r="D61">
        <v>4.1900000000000004</v>
      </c>
      <c r="E61">
        <v>4.3099999999999996</v>
      </c>
      <c r="F61">
        <v>4.67</v>
      </c>
      <c r="G61">
        <v>4.6500000000000004</v>
      </c>
      <c r="I61" s="2">
        <f ca="1"/>
        <v>9.5465812184035936E-2</v>
      </c>
      <c r="J61" s="2">
        <f ca="1"/>
        <v>8.9546355814425382E-2</v>
      </c>
      <c r="K61" s="2">
        <f ca="1"/>
        <v>7.4051655564709939E-2</v>
      </c>
      <c r="L61" s="2">
        <f ca="1"/>
        <v>6.2121021187508063E-2</v>
      </c>
      <c r="M61" s="2">
        <f ca="1"/>
        <v>6.75892815598651E-2</v>
      </c>
      <c r="O61" s="2">
        <f ca="1"/>
        <v>3.9745341878159643</v>
      </c>
      <c r="P61" s="2">
        <f ca="1"/>
        <v>4.100453644185575</v>
      </c>
      <c r="Q61" s="2">
        <f ca="1"/>
        <v>4.2359483444352897</v>
      </c>
      <c r="R61" s="2">
        <f ca="1"/>
        <v>4.6078789788124919</v>
      </c>
      <c r="S61" s="2">
        <f ca="1"/>
        <v>4.5824107184401353</v>
      </c>
      <c r="U61" s="2">
        <f ca="1"/>
        <v>3.9745341878159643</v>
      </c>
      <c r="V61" s="2">
        <f ca="1"/>
        <v>4.100453644185575</v>
      </c>
      <c r="W61" s="2">
        <f ca="1"/>
        <v>4.2359483444352897</v>
      </c>
      <c r="X61" s="2">
        <f ca="1"/>
        <v>4.6078789788124919</v>
      </c>
      <c r="Y61" s="2">
        <f ca="1"/>
        <v>4.5824107184401353</v>
      </c>
    </row>
    <row r="62" spans="3:25" x14ac:dyDescent="0.5">
      <c r="C62">
        <v>4.08</v>
      </c>
      <c r="D62">
        <v>4.22</v>
      </c>
      <c r="E62">
        <v>4.3499999999999996</v>
      </c>
      <c r="F62">
        <v>4.71</v>
      </c>
      <c r="G62">
        <v>4.6900000000000004</v>
      </c>
      <c r="I62" s="2">
        <f ca="1"/>
        <v>0.11074339304274261</v>
      </c>
      <c r="J62" s="2">
        <f ca="1"/>
        <v>0.12254797972429188</v>
      </c>
      <c r="K62" s="2">
        <f ca="1"/>
        <v>0.11354620356614031</v>
      </c>
      <c r="L62" s="2">
        <f ca="1"/>
        <v>9.5497165348535695E-2</v>
      </c>
      <c r="M62" s="2">
        <f ca="1"/>
        <v>0.10141221913641996</v>
      </c>
      <c r="O62" s="2">
        <f ca="1"/>
        <v>3.9692566069572575</v>
      </c>
      <c r="P62" s="2">
        <f ca="1"/>
        <v>4.0974520202757079</v>
      </c>
      <c r="Q62" s="2">
        <f ca="1"/>
        <v>4.2364537964338593</v>
      </c>
      <c r="R62" s="2">
        <f ca="1"/>
        <v>4.6145028346514643</v>
      </c>
      <c r="S62" s="2">
        <f ca="1"/>
        <v>4.5885877808635804</v>
      </c>
      <c r="U62" s="2">
        <f ca="1"/>
        <v>3.9692566069572575</v>
      </c>
      <c r="V62" s="2">
        <f ca="1"/>
        <v>4.0974520202757079</v>
      </c>
      <c r="W62" s="2">
        <f ca="1"/>
        <v>4.2364537964338593</v>
      </c>
      <c r="X62" s="2">
        <f ca="1"/>
        <v>4.6145028346514643</v>
      </c>
      <c r="Y62" s="2">
        <f ca="1"/>
        <v>4.5885877808635804</v>
      </c>
    </row>
    <row r="63" spans="3:25" x14ac:dyDescent="0.5">
      <c r="C63">
        <v>4.09</v>
      </c>
      <c r="D63">
        <v>4.2300000000000004</v>
      </c>
      <c r="E63">
        <v>4.38</v>
      </c>
      <c r="F63">
        <v>4.75</v>
      </c>
      <c r="G63">
        <v>4.7300000000000004</v>
      </c>
      <c r="I63" s="2">
        <f ca="1"/>
        <v>0.12520691693583563</v>
      </c>
      <c r="J63" s="2">
        <f ca="1"/>
        <v>0.1347057543541057</v>
      </c>
      <c r="K63" s="2">
        <f ca="1"/>
        <v>0.14217736257406877</v>
      </c>
      <c r="L63" s="2">
        <f ca="1"/>
        <v>0.12775431062809339</v>
      </c>
      <c r="M63" s="2">
        <f ca="1"/>
        <v>0.13432721905079159</v>
      </c>
      <c r="O63" s="2">
        <f ca="1"/>
        <v>3.9647930830641642</v>
      </c>
      <c r="P63" s="2">
        <f ca="1"/>
        <v>4.0952942456458947</v>
      </c>
      <c r="Q63" s="2">
        <f ca="1"/>
        <v>4.2378226374259311</v>
      </c>
      <c r="R63" s="2">
        <f ca="1"/>
        <v>4.6222456893719066</v>
      </c>
      <c r="S63" s="2">
        <f ca="1"/>
        <v>4.5956727809492088</v>
      </c>
      <c r="U63" s="2">
        <f ca="1"/>
        <v>3.9647930830641642</v>
      </c>
      <c r="V63" s="2">
        <f ca="1"/>
        <v>4.0952942456458947</v>
      </c>
      <c r="W63" s="2">
        <f ca="1"/>
        <v>4.2378226374259311</v>
      </c>
      <c r="X63" s="2">
        <f ca="1"/>
        <v>4.6222456893719066</v>
      </c>
      <c r="Y63" s="2">
        <f ca="1"/>
        <v>4.5956727809492088</v>
      </c>
    </row>
    <row r="64" spans="3:25" x14ac:dyDescent="0.5">
      <c r="C64">
        <v>3.98</v>
      </c>
      <c r="D64">
        <v>4.1100000000000003</v>
      </c>
      <c r="E64">
        <v>4.2699999999999996</v>
      </c>
      <c r="F64">
        <v>4.6500000000000004</v>
      </c>
      <c r="G64">
        <v>4.6399999999999997</v>
      </c>
      <c r="I64" s="2">
        <f ca="1"/>
        <v>1.8813979233765377E-2</v>
      </c>
      <c r="J64" s="2">
        <f ca="1"/>
        <v>1.598394393085556E-2</v>
      </c>
      <c r="K64" s="2">
        <f ca="1"/>
        <v>2.9925582538277595E-2</v>
      </c>
      <c r="L64" s="2">
        <f ca="1"/>
        <v>1.8866828237984024E-2</v>
      </c>
      <c r="M64" s="2">
        <f ca="1"/>
        <v>3.6323306104379505E-2</v>
      </c>
      <c r="O64" s="2">
        <f ca="1"/>
        <v>3.9611860207662346</v>
      </c>
      <c r="P64" s="2">
        <f ca="1"/>
        <v>4.0940160560691448</v>
      </c>
      <c r="Q64" s="2">
        <f ca="1"/>
        <v>4.240074417461722</v>
      </c>
      <c r="R64" s="2">
        <f ca="1"/>
        <v>4.6311331717620163</v>
      </c>
      <c r="S64" s="2">
        <f ca="1"/>
        <v>4.6036766938956202</v>
      </c>
      <c r="U64" s="2">
        <f ca="1"/>
        <v>3.9611860207662346</v>
      </c>
      <c r="V64" s="2">
        <f ca="1"/>
        <v>4.0940160560691448</v>
      </c>
      <c r="W64" s="2">
        <f ca="1"/>
        <v>4.240074417461722</v>
      </c>
      <c r="X64" s="2">
        <f ca="1"/>
        <v>4.6311331717620163</v>
      </c>
      <c r="Y64" s="2">
        <f ca="1"/>
        <v>4.6036766938956202</v>
      </c>
    </row>
    <row r="65" spans="3:25" x14ac:dyDescent="0.5">
      <c r="C65">
        <v>3.96</v>
      </c>
      <c r="D65">
        <v>4.09</v>
      </c>
      <c r="E65">
        <v>4.2300000000000004</v>
      </c>
      <c r="F65">
        <v>4.62</v>
      </c>
      <c r="G65">
        <v>4.59</v>
      </c>
      <c r="I65" s="2">
        <f ca="1"/>
        <v>1.5217704408794219E-3</v>
      </c>
      <c r="J65" s="2">
        <f ca="1"/>
        <v>-3.653268646036878E-3</v>
      </c>
      <c r="K65" s="2">
        <f ca="1"/>
        <v>-1.3227937528363043E-2</v>
      </c>
      <c r="L65" s="2">
        <f ca="1"/>
        <v>-2.1190262840602436E-2</v>
      </c>
      <c r="M65" s="2">
        <f ca="1"/>
        <v>-2.2609445398639849E-2</v>
      </c>
      <c r="O65" s="2">
        <f ca="1"/>
        <v>3.9584782295591205</v>
      </c>
      <c r="P65" s="2">
        <f ca="1"/>
        <v>4.0936532686460367</v>
      </c>
      <c r="Q65" s="2">
        <f ca="1"/>
        <v>4.2432279375283635</v>
      </c>
      <c r="R65" s="2">
        <f ca="1"/>
        <v>4.6411902628406025</v>
      </c>
      <c r="S65" s="2">
        <f ca="1"/>
        <v>4.6126094453986397</v>
      </c>
      <c r="U65" s="2">
        <f ca="1"/>
        <v>3.9584782295591205</v>
      </c>
      <c r="V65" s="2">
        <f ca="1"/>
        <v>4.0936532686460367</v>
      </c>
      <c r="W65" s="2">
        <f ca="1"/>
        <v>4.2432279375283635</v>
      </c>
      <c r="X65" s="2">
        <f ca="1"/>
        <v>4.6411902628406025</v>
      </c>
      <c r="Y65" s="2">
        <f ca="1"/>
        <v>4.6126094453986397</v>
      </c>
    </row>
    <row r="66" spans="3:25" x14ac:dyDescent="0.5">
      <c r="C66">
        <v>3.91</v>
      </c>
      <c r="D66">
        <v>4.03</v>
      </c>
      <c r="E66">
        <v>4.17</v>
      </c>
      <c r="F66">
        <v>4.5599999999999996</v>
      </c>
      <c r="G66">
        <v>4.5199999999999996</v>
      </c>
      <c r="I66" s="2">
        <f ca="1"/>
        <v>-4.6712923804570039E-2</v>
      </c>
      <c r="J66" s="2">
        <f ca="1"/>
        <v>-6.4241781804721398E-2</v>
      </c>
      <c r="K66" s="2">
        <f ca="1"/>
        <v>-7.7301249549894813E-2</v>
      </c>
      <c r="L66" s="2">
        <f ca="1"/>
        <v>-9.2441295857086381E-2</v>
      </c>
      <c r="M66" s="2">
        <f ca="1"/>
        <v>-0.10247991165132042</v>
      </c>
      <c r="O66" s="2">
        <f ca="1"/>
        <v>3.9567129238045702</v>
      </c>
      <c r="P66" s="2">
        <f ca="1"/>
        <v>4.0942417818047216</v>
      </c>
      <c r="Q66" s="2">
        <f ca="1"/>
        <v>4.2473012495498947</v>
      </c>
      <c r="R66" s="2">
        <f ca="1"/>
        <v>4.652441295857086</v>
      </c>
      <c r="S66" s="2">
        <f ca="1"/>
        <v>4.62247991165132</v>
      </c>
      <c r="U66" s="2">
        <f ca="1"/>
        <v>3.9567129238045702</v>
      </c>
      <c r="V66" s="2">
        <f ca="1"/>
        <v>4.0942417818047216</v>
      </c>
      <c r="W66" s="2">
        <f ca="1"/>
        <v>4.2473012495498947</v>
      </c>
      <c r="X66" s="2">
        <f ca="1"/>
        <v>4.652441295857086</v>
      </c>
      <c r="Y66" s="2">
        <f ca="1"/>
        <v>4.62247991165132</v>
      </c>
    </row>
    <row r="67" spans="3:25" x14ac:dyDescent="0.5">
      <c r="C67">
        <v>3.95</v>
      </c>
      <c r="D67">
        <v>4.07</v>
      </c>
      <c r="E67">
        <v>4.2</v>
      </c>
      <c r="F67">
        <v>4.58</v>
      </c>
      <c r="G67">
        <v>4.54</v>
      </c>
      <c r="I67" s="2">
        <f ca="1"/>
        <v>-5.9337227304245843E-3</v>
      </c>
      <c r="J67" s="2">
        <f ca="1"/>
        <v>-2.5817575300917994E-2</v>
      </c>
      <c r="K67" s="2">
        <f ca="1"/>
        <v>-5.2311656387268535E-2</v>
      </c>
      <c r="L67" s="2">
        <f ca="1"/>
        <v>-8.4909956291499888E-2</v>
      </c>
      <c r="M67" s="2">
        <f ca="1"/>
        <v>-9.3295919343941769E-2</v>
      </c>
      <c r="O67" s="2">
        <f ca="1"/>
        <v>3.9559337227304248</v>
      </c>
      <c r="P67" s="2">
        <f ca="1"/>
        <v>4.0958175753009183</v>
      </c>
      <c r="Q67" s="2">
        <f ca="1"/>
        <v>4.2523116563872687</v>
      </c>
      <c r="R67" s="2">
        <f ca="1"/>
        <v>4.6649099562915</v>
      </c>
      <c r="S67" s="2">
        <f ca="1"/>
        <v>4.6332959193439418</v>
      </c>
      <c r="U67" s="2">
        <f ca="1"/>
        <v>3.9559337227304248</v>
      </c>
      <c r="V67" s="2">
        <f ca="1"/>
        <v>4.0958175753009183</v>
      </c>
      <c r="W67" s="2">
        <f ca="1"/>
        <v>4.2523116563872687</v>
      </c>
      <c r="X67" s="2">
        <f ca="1"/>
        <v>4.6649099562915</v>
      </c>
      <c r="Y67" s="2">
        <f ca="1"/>
        <v>4.6332959193439418</v>
      </c>
    </row>
    <row r="68" spans="3:25" x14ac:dyDescent="0.5">
      <c r="C68">
        <v>3.75</v>
      </c>
      <c r="D68">
        <v>3.88</v>
      </c>
      <c r="E68">
        <v>4.0599999999999996</v>
      </c>
      <c r="F68">
        <v>4.51</v>
      </c>
      <c r="G68">
        <v>4.49</v>
      </c>
      <c r="I68" s="2">
        <f ca="1"/>
        <v>-0.2061846504306275</v>
      </c>
      <c r="J68" s="2">
        <f ca="1"/>
        <v>-0.21841671021791864</v>
      </c>
      <c r="K68" s="2">
        <f ca="1"/>
        <v>-0.19827571183834714</v>
      </c>
      <c r="L68" s="2">
        <f ca="1"/>
        <v>-0.1686192818544896</v>
      </c>
      <c r="M68" s="2">
        <f ca="1"/>
        <v>-0.155064245664013</v>
      </c>
      <c r="O68" s="2">
        <f ca="1"/>
        <v>3.9561846504306275</v>
      </c>
      <c r="P68" s="2">
        <f ca="1"/>
        <v>4.0984167102179185</v>
      </c>
      <c r="Q68" s="2">
        <f ca="1"/>
        <v>4.2582757118383467</v>
      </c>
      <c r="R68" s="2">
        <f ca="1"/>
        <v>4.6786192818544894</v>
      </c>
      <c r="S68" s="2">
        <f ca="1"/>
        <v>4.6450642456640132</v>
      </c>
      <c r="U68" s="2">
        <f ca="1"/>
        <v>3.9561846504306275</v>
      </c>
      <c r="V68" s="2">
        <f ca="1"/>
        <v>4.0984167102179185</v>
      </c>
      <c r="W68" s="2">
        <f ca="1"/>
        <v>4.2582757118383467</v>
      </c>
      <c r="X68" s="2">
        <f ca="1"/>
        <v>4.6786192818544894</v>
      </c>
      <c r="Y68" s="2">
        <f ca="1"/>
        <v>4.6450642456640132</v>
      </c>
    </row>
    <row r="69" spans="3:25" x14ac:dyDescent="0.5">
      <c r="C69">
        <v>3.72</v>
      </c>
      <c r="D69">
        <v>3.84</v>
      </c>
      <c r="E69">
        <v>4.01</v>
      </c>
      <c r="F69">
        <v>4.4400000000000004</v>
      </c>
      <c r="G69">
        <v>4.41</v>
      </c>
      <c r="I69" s="2">
        <f ca="1"/>
        <v>-0.23751013586521763</v>
      </c>
      <c r="J69" s="2">
        <f ca="1"/>
        <v>-0.26207532896658048</v>
      </c>
      <c r="K69" s="2">
        <f ca="1"/>
        <v>-0.25520922063790419</v>
      </c>
      <c r="L69" s="2">
        <f ca="1"/>
        <v>-0.25359166248731135</v>
      </c>
      <c r="M69" s="2">
        <f ca="1"/>
        <v>-0.24779061829626503</v>
      </c>
      <c r="O69" s="2">
        <f ca="1"/>
        <v>3.9575101358652178</v>
      </c>
      <c r="P69" s="2">
        <f ca="1"/>
        <v>4.1020753289665803</v>
      </c>
      <c r="Q69" s="2">
        <f ca="1"/>
        <v>4.265209220637904</v>
      </c>
      <c r="R69" s="2">
        <f ca="1"/>
        <v>4.6935916624873117</v>
      </c>
      <c r="S69" s="2">
        <f ca="1"/>
        <v>4.6577906182962652</v>
      </c>
      <c r="U69" s="2">
        <f ca="1"/>
        <v>3.9575101358652178</v>
      </c>
      <c r="V69" s="2">
        <f ca="1"/>
        <v>4.1020753289665803</v>
      </c>
      <c r="W69" s="2">
        <f ca="1"/>
        <v>4.265209220637904</v>
      </c>
      <c r="X69" s="2">
        <f ca="1"/>
        <v>4.6935916624873117</v>
      </c>
      <c r="Y69" s="2">
        <f ca="1"/>
        <v>4.6577906182962652</v>
      </c>
    </row>
    <row r="70" spans="3:25" x14ac:dyDescent="0.5">
      <c r="C70">
        <v>3.82</v>
      </c>
      <c r="D70">
        <v>3.97</v>
      </c>
      <c r="E70">
        <v>4.1500000000000004</v>
      </c>
      <c r="F70">
        <v>4.6100000000000003</v>
      </c>
      <c r="G70">
        <v>4.58</v>
      </c>
      <c r="I70" s="2">
        <f ca="1"/>
        <v>-0.13995501286032885</v>
      </c>
      <c r="J70" s="2">
        <f ca="1"/>
        <v>-0.1368296552853363</v>
      </c>
      <c r="K70" s="2">
        <f ca="1"/>
        <v>-0.12312723845762275</v>
      </c>
      <c r="L70" s="2">
        <f ca="1"/>
        <v>-9.9848840361835833E-2</v>
      </c>
      <c r="M70" s="2">
        <f ca="1"/>
        <v>-9.1479715422659424E-2</v>
      </c>
      <c r="O70" s="2">
        <f ca="1"/>
        <v>3.9599550128603287</v>
      </c>
      <c r="P70" s="2">
        <f ca="1"/>
        <v>4.1068296552853365</v>
      </c>
      <c r="Q70" s="2">
        <f ca="1"/>
        <v>4.2731272384576231</v>
      </c>
      <c r="R70" s="2">
        <f ca="1"/>
        <v>4.7098488403618362</v>
      </c>
      <c r="S70" s="2">
        <f ca="1"/>
        <v>4.6714797154226595</v>
      </c>
      <c r="U70" s="2">
        <f ca="1"/>
        <v>3.9599550128603287</v>
      </c>
      <c r="V70" s="2">
        <f ca="1"/>
        <v>4.1068296552853365</v>
      </c>
      <c r="W70" s="2">
        <f ca="1"/>
        <v>4.2731272384576231</v>
      </c>
      <c r="X70" s="2">
        <f ca="1"/>
        <v>4.7098488403618362</v>
      </c>
      <c r="Y70" s="2">
        <f ca="1"/>
        <v>4.6714797154226595</v>
      </c>
    </row>
    <row r="71" spans="3:25" x14ac:dyDescent="0.5">
      <c r="C71">
        <v>3.88</v>
      </c>
      <c r="D71">
        <v>4.05</v>
      </c>
      <c r="E71">
        <v>4.26</v>
      </c>
      <c r="F71">
        <v>4.76</v>
      </c>
      <c r="G71">
        <v>4.71</v>
      </c>
      <c r="I71" s="2">
        <f ca="1"/>
        <v>-8.3564520108194706E-2</v>
      </c>
      <c r="J71" s="2">
        <f ca="1"/>
        <v>-6.2715994240184259E-2</v>
      </c>
      <c r="K71" s="2">
        <f ca="1"/>
        <v>-2.2044071906099916E-2</v>
      </c>
      <c r="L71" s="2">
        <f ca="1"/>
        <v>3.2588090119454627E-2</v>
      </c>
      <c r="M71" s="2">
        <f ca="1"/>
        <v>2.3864834277613767E-2</v>
      </c>
      <c r="O71" s="2">
        <f ca="1"/>
        <v>3.9635645201081946</v>
      </c>
      <c r="P71" s="2">
        <f ca="1"/>
        <v>4.1127159942401841</v>
      </c>
      <c r="Q71" s="2">
        <f ca="1"/>
        <v>4.2820440719060997</v>
      </c>
      <c r="R71" s="2">
        <f ca="1"/>
        <v>4.7274119098805452</v>
      </c>
      <c r="S71" s="2">
        <f ca="1"/>
        <v>4.6861351657223862</v>
      </c>
      <c r="U71" s="2">
        <f ca="1"/>
        <v>3.9635645201081946</v>
      </c>
      <c r="V71" s="2">
        <f ca="1"/>
        <v>4.1127159942401841</v>
      </c>
      <c r="W71" s="2">
        <f ca="1"/>
        <v>4.2820440719060997</v>
      </c>
      <c r="X71" s="2">
        <f ca="1"/>
        <v>4.7274119098805452</v>
      </c>
      <c r="Y71" s="2">
        <f ca="1"/>
        <v>4.6861351657223862</v>
      </c>
    </row>
    <row r="72" spans="3:25" x14ac:dyDescent="0.5">
      <c r="C72">
        <v>4.0599999999999996</v>
      </c>
      <c r="D72">
        <v>4.2</v>
      </c>
      <c r="E72">
        <v>4.34</v>
      </c>
      <c r="F72">
        <v>4.78</v>
      </c>
      <c r="G72">
        <v>4.72</v>
      </c>
      <c r="I72" s="2">
        <f ca="1"/>
        <v>9.1615698832854253E-2</v>
      </c>
      <c r="J72" s="2">
        <f ca="1"/>
        <v>8.0229267775306035E-2</v>
      </c>
      <c r="K72" s="2">
        <f ca="1"/>
        <v>4.8026721471159384E-2</v>
      </c>
      <c r="L72" s="2">
        <f ca="1"/>
        <v>3.3698682323468176E-2</v>
      </c>
      <c r="M72" s="2">
        <f ca="1"/>
        <v>1.8240451628141585E-2</v>
      </c>
      <c r="O72" s="2">
        <f ca="1"/>
        <v>3.9683843011671454</v>
      </c>
      <c r="P72" s="2">
        <f ca="1"/>
        <v>4.1197707322246941</v>
      </c>
      <c r="Q72" s="2">
        <f ca="1"/>
        <v>4.2919732785288405</v>
      </c>
      <c r="R72" s="2">
        <f ca="1"/>
        <v>4.7463013176765321</v>
      </c>
      <c r="S72" s="2">
        <f ca="1"/>
        <v>4.7017595483718582</v>
      </c>
      <c r="U72" s="2">
        <f ca="1"/>
        <v>3.9683843011671454</v>
      </c>
      <c r="V72" s="2">
        <f ca="1"/>
        <v>4.1197707322246941</v>
      </c>
      <c r="W72" s="2">
        <f ca="1"/>
        <v>4.2919732785288405</v>
      </c>
      <c r="X72" s="2">
        <f ca="1"/>
        <v>4.7463013176765321</v>
      </c>
      <c r="Y72" s="2">
        <f ca="1"/>
        <v>4.7017595483718582</v>
      </c>
    </row>
    <row r="73" spans="3:25" x14ac:dyDescent="0.5">
      <c r="C73">
        <v>4.04</v>
      </c>
      <c r="D73">
        <v>4.21</v>
      </c>
      <c r="E73">
        <v>4.4000000000000004</v>
      </c>
      <c r="F73">
        <v>4.9000000000000004</v>
      </c>
      <c r="G73">
        <v>4.8600000000000003</v>
      </c>
      <c r="I73" s="2">
        <f ca="1"/>
        <v>6.5539595538393502E-2</v>
      </c>
      <c r="J73" s="2">
        <f ca="1"/>
        <v>8.1969663039991758E-2</v>
      </c>
      <c r="K73" s="2">
        <f ca="1"/>
        <v>9.7072333191737137E-2</v>
      </c>
      <c r="L73" s="2">
        <f ca="1"/>
        <v>0.13346313738649762</v>
      </c>
      <c r="M73" s="2">
        <f ca="1"/>
        <v>0.14164560695528206</v>
      </c>
      <c r="O73" s="2">
        <f ca="1"/>
        <v>3.9744604044616065</v>
      </c>
      <c r="P73" s="2">
        <f ca="1"/>
        <v>4.1280303369600082</v>
      </c>
      <c r="Q73" s="2">
        <f ca="1"/>
        <v>4.3029276668082632</v>
      </c>
      <c r="R73" s="2">
        <f ca="1"/>
        <v>4.7665368626135027</v>
      </c>
      <c r="S73" s="2">
        <f ca="1"/>
        <v>4.7183543930447183</v>
      </c>
      <c r="U73" s="2">
        <f ca="1"/>
        <v>3.9744604044616065</v>
      </c>
      <c r="V73" s="2">
        <f ca="1"/>
        <v>4.1280303369600082</v>
      </c>
      <c r="W73" s="2">
        <f ca="1"/>
        <v>4.3029276668082632</v>
      </c>
      <c r="X73" s="2">
        <f ca="1"/>
        <v>4.7665368626135027</v>
      </c>
      <c r="Y73" s="2">
        <f ca="1"/>
        <v>4.7183543930447183</v>
      </c>
    </row>
    <row r="74" spans="3:25" x14ac:dyDescent="0.5">
      <c r="C74">
        <v>4.1500000000000004</v>
      </c>
      <c r="D74">
        <v>4.32</v>
      </c>
      <c r="E74">
        <v>4.4800000000000004</v>
      </c>
      <c r="F74">
        <v>4.91</v>
      </c>
      <c r="G74">
        <v>4.8499999999999996</v>
      </c>
      <c r="I74" s="2">
        <f ca="1"/>
        <v>0.16816071671789734</v>
      </c>
      <c r="J74" s="2">
        <f ca="1"/>
        <v>0.18246864250516559</v>
      </c>
      <c r="K74" s="2">
        <f ca="1"/>
        <v>0.16508070383630535</v>
      </c>
      <c r="L74" s="2">
        <f ca="1"/>
        <v>0.12186230421422461</v>
      </c>
      <c r="M74" s="2">
        <f ca="1"/>
        <v>0.11407982008816475</v>
      </c>
      <c r="O74" s="2">
        <f ca="1"/>
        <v>3.981839283282103</v>
      </c>
      <c r="P74" s="2">
        <f ca="1"/>
        <v>4.1375313574948347</v>
      </c>
      <c r="Q74" s="2">
        <f ca="1"/>
        <v>4.3149192961636951</v>
      </c>
      <c r="R74" s="2">
        <f ca="1"/>
        <v>4.7881376957857755</v>
      </c>
      <c r="S74" s="2">
        <f ca="1"/>
        <v>4.7359201799118349</v>
      </c>
      <c r="U74" s="2">
        <f ca="1"/>
        <v>3.981839283282103</v>
      </c>
      <c r="V74" s="2">
        <f ca="1"/>
        <v>4.1375313574948347</v>
      </c>
      <c r="W74" s="2">
        <f ca="1"/>
        <v>4.3149192961636951</v>
      </c>
      <c r="X74" s="2">
        <f ca="1"/>
        <v>4.7881376957857755</v>
      </c>
      <c r="Y74" s="2">
        <f ca="1"/>
        <v>4.7359201799118349</v>
      </c>
    </row>
    <row r="75" spans="3:25" x14ac:dyDescent="0.5">
      <c r="U75" s="4">
        <f ca="1"/>
        <v>3.9904333804428527</v>
      </c>
      <c r="V75" s="4">
        <f ca="1"/>
        <v>4.1481472680565048</v>
      </c>
      <c r="W75" s="4">
        <f ca="1"/>
        <v>4.3277657558918525</v>
      </c>
      <c r="X75" s="4">
        <f ca="1"/>
        <v>4.8107841417355584</v>
      </c>
      <c r="Y75" s="4">
        <f ca="1"/>
        <v>4.7541847114464701</v>
      </c>
    </row>
    <row r="76" spans="3:25" x14ac:dyDescent="0.5">
      <c r="U76" s="4">
        <f ca="1"/>
        <v>4.000384088323039</v>
      </c>
      <c r="V76" s="4">
        <f ca="1"/>
        <v>4.1600401299861609</v>
      </c>
      <c r="W76" s="4">
        <f ca="1"/>
        <v>4.3416411443765206</v>
      </c>
      <c r="X76" s="4">
        <f ca="1"/>
        <v>4.8347922318669507</v>
      </c>
      <c r="Y76" s="4">
        <f ca="1"/>
        <v>4.7733905480876881</v>
      </c>
    </row>
    <row r="77" spans="3:25" x14ac:dyDescent="0.5">
      <c r="U77" s="4">
        <f ca="1"/>
        <v>4.0117370526382317</v>
      </c>
      <c r="V77" s="4">
        <f ca="1"/>
        <v>4.1732451802209898</v>
      </c>
      <c r="W77" s="4">
        <f ca="1"/>
        <v>4.3565548746757177</v>
      </c>
      <c r="X77" s="4">
        <f ca="1"/>
        <v>4.8601784602691183</v>
      </c>
      <c r="Y77" s="4">
        <f ca="1"/>
        <v>4.7935351557686809</v>
      </c>
    </row>
    <row r="78" spans="3:25" x14ac:dyDescent="0.5">
      <c r="U78" s="4">
        <f ca="1"/>
        <v>4.0245383013259453</v>
      </c>
      <c r="V78" s="4">
        <f ca="1"/>
        <v>4.187797732477101</v>
      </c>
      <c r="W78" s="4">
        <f ca="1"/>
        <v>4.3725156526794509</v>
      </c>
      <c r="X78" s="4">
        <f ca="1"/>
        <v>4.8869587094915596</v>
      </c>
      <c r="Y78" s="4">
        <f ca="1"/>
        <v>4.8146150096185432</v>
      </c>
    </row>
    <row r="79" spans="3:25" x14ac:dyDescent="0.5">
      <c r="U79" s="4">
        <f ca="1"/>
        <v>4.0388342445456304</v>
      </c>
      <c r="V79" s="4">
        <f ca="1"/>
        <v>4.2037331772495206</v>
      </c>
      <c r="W79" s="4">
        <f ca="1"/>
        <v>4.3895314771097373</v>
      </c>
      <c r="X79" s="4">
        <f ca="1"/>
        <v>4.9151482505441253</v>
      </c>
      <c r="Y79" s="4">
        <f ca="1"/>
        <v>4.8366255939622818</v>
      </c>
    </row>
    <row r="80" spans="3:25" x14ac:dyDescent="0.5">
      <c r="U80" s="4">
        <f ca="1"/>
        <v>4.0546716746786835</v>
      </c>
      <c r="V80" s="4">
        <f ca="1"/>
        <v>4.2210869818121957</v>
      </c>
      <c r="W80" s="4">
        <f ca="1"/>
        <v>4.407609639520591</v>
      </c>
      <c r="X80" s="4">
        <f ca="1"/>
        <v>4.9447617428970068</v>
      </c>
      <c r="Y80" s="4">
        <f ca="1"/>
        <v>4.8595614023207938</v>
      </c>
    </row>
    <row r="81" spans="21:25" x14ac:dyDescent="0.5">
      <c r="U81" s="4">
        <f ca="1"/>
        <v>4.0720977663284375</v>
      </c>
      <c r="V81" s="4">
        <f ca="1"/>
        <v>4.2398946902179935</v>
      </c>
      <c r="W81" s="4">
        <f ca="1"/>
        <v>4.4267567242980235</v>
      </c>
      <c r="X81" s="4">
        <f ca="1"/>
        <v>4.9758132344807446</v>
      </c>
      <c r="Y81" s="4">
        <f ca="1"/>
        <v>4.8834159374108896</v>
      </c>
    </row>
    <row r="82" spans="21:25" x14ac:dyDescent="0.5">
      <c r="U82" s="4">
        <f ca="1"/>
        <v>4.0911600763201736</v>
      </c>
      <c r="V82" s="4">
        <f ca="1"/>
        <v>4.2601919232987013</v>
      </c>
      <c r="W82" s="4">
        <f ca="1"/>
        <v>4.4469786086600518</v>
      </c>
      <c r="X82" s="4">
        <f ca="1"/>
        <v>5.0083161616862295</v>
      </c>
      <c r="Y82" s="4">
        <f ca="1"/>
        <v>4.9081817111452839</v>
      </c>
    </row>
    <row r="83" spans="21:25" x14ac:dyDescent="0.5">
      <c r="U83" s="4">
        <f ca="1"/>
        <v>4.1119065437011058</v>
      </c>
      <c r="V83" s="4">
        <f ca="1"/>
        <v>4.2820143786650249</v>
      </c>
      <c r="W83" s="4">
        <f ca="1"/>
        <v>4.4682804626566872</v>
      </c>
      <c r="X83" s="4">
        <f ca="1"/>
        <v>5.0422833493646877</v>
      </c>
      <c r="Y83" s="4">
        <f ca="1"/>
        <v>4.9338502446325885</v>
      </c>
    </row>
    <row r="84" spans="21:25" x14ac:dyDescent="0.5">
      <c r="U84" s="4">
        <f ca="1"/>
        <v>4.1343854897403967</v>
      </c>
      <c r="V84" s="4">
        <f ca="1"/>
        <v>4.3053978307065934</v>
      </c>
      <c r="W84" s="4">
        <f ca="1"/>
        <v>4.4906667491699439</v>
      </c>
      <c r="X84" s="4">
        <f ca="1"/>
        <v>5.0777270108276991</v>
      </c>
      <c r="Y84" s="4">
        <f ca="1"/>
        <v>4.9604120681773258</v>
      </c>
    </row>
    <row r="85" spans="21:25" x14ac:dyDescent="0.5">
      <c r="U85" s="4">
        <f ca="1"/>
        <v>4.158645617929146</v>
      </c>
      <c r="V85" s="4">
        <f ca="1"/>
        <v>4.3303781305919529</v>
      </c>
      <c r="W85" s="4">
        <f ca="1"/>
        <v>4.5141412239138381</v>
      </c>
      <c r="X85" s="4">
        <f ca="1"/>
        <v>5.114658747847189</v>
      </c>
      <c r="Y85" s="4">
        <f ca="1"/>
        <v>4.9878567212799183</v>
      </c>
    </row>
    <row r="86" spans="21:25" x14ac:dyDescent="0.5">
      <c r="U86" s="4">
        <f ca="1"/>
        <v>4.1847360139803973</v>
      </c>
      <c r="V86" s="4">
        <f ca="1"/>
        <v>4.3569912062685718</v>
      </c>
      <c r="W86" s="4">
        <f ca="1"/>
        <v>4.5387069354343827</v>
      </c>
      <c r="X86" s="4">
        <f ca="1"/>
        <v>5.1530895506554257</v>
      </c>
      <c r="Y86" s="4">
        <f ca="1"/>
        <v>5.0161727526366962</v>
      </c>
    </row>
    <row r="87" spans="21:25" x14ac:dyDescent="0.5">
      <c r="U87" s="4">
        <f ca="1"/>
        <v>4.2127061458291344</v>
      </c>
      <c r="V87" s="4">
        <f ca="1"/>
        <v>4.3852730624628373</v>
      </c>
      <c r="W87" s="4">
        <f ca="1"/>
        <v>4.564366225109592</v>
      </c>
      <c r="X87" s="4">
        <f ca="1"/>
        <v>5.1930297979450248</v>
      </c>
      <c r="Y87" s="4">
        <f ca="1"/>
        <v>5.0453477201398886</v>
      </c>
    </row>
    <row r="88" spans="21:25" x14ac:dyDescent="0.5">
      <c r="U88" s="4">
        <f ca="1"/>
        <v>4.2426058636322823</v>
      </c>
      <c r="V88" s="4">
        <f ca="1"/>
        <v>4.4152597806800564</v>
      </c>
      <c r="W88" s="4">
        <f ca="1"/>
        <v>4.5911207271494821</v>
      </c>
      <c r="X88" s="4">
        <f ca="1"/>
        <v>5.2344892568689501</v>
      </c>
      <c r="Y88" s="4">
        <f ca="1"/>
        <v>5.0753681908776347</v>
      </c>
    </row>
    <row r="89" spans="21:25" x14ac:dyDescent="0.5">
      <c r="U89" s="4">
        <f ca="1"/>
        <v>4.2744853997687073</v>
      </c>
      <c r="V89" s="4">
        <f ca="1"/>
        <v>4.4469875192044555</v>
      </c>
      <c r="W89" s="4">
        <f ca="1"/>
        <v>4.6189713685960658</v>
      </c>
      <c r="X89" s="4">
        <f ca="1"/>
        <v>5.2774770830405071</v>
      </c>
      <c r="Y89" s="4">
        <f ca="1"/>
        <v>5.1062197411339714</v>
      </c>
    </row>
    <row r="90" spans="21:25" x14ac:dyDescent="0.5">
      <c r="U90" s="4">
        <f ca="1"/>
        <v>4.3083953688392169</v>
      </c>
      <c r="V90" s="4">
        <f ca="1"/>
        <v>4.4804925130991835</v>
      </c>
      <c r="W90" s="4">
        <f ca="1"/>
        <v>4.6479183693233583</v>
      </c>
      <c r="X90" s="4">
        <f ca="1"/>
        <v>5.322001820533349</v>
      </c>
      <c r="Y90" s="4">
        <f ca="1"/>
        <v>5.1378869563888445</v>
      </c>
    </row>
    <row r="91" spans="21:25" x14ac:dyDescent="0.5">
      <c r="U91" s="4">
        <f ca="1"/>
        <v>4.3443867676665615</v>
      </c>
      <c r="V91" s="4">
        <f ca="1"/>
        <v>4.5158110742063089</v>
      </c>
      <c r="W91" s="4">
        <f ca="1"/>
        <v>4.6779612420373766</v>
      </c>
      <c r="X91" s="4">
        <f ca="1"/>
        <v>5.3680714018814788</v>
      </c>
      <c r="Y91" s="4">
        <f ca="1"/>
        <v>5.1703534313181025</v>
      </c>
    </row>
    <row r="92" spans="21:25" x14ac:dyDescent="0.5">
      <c r="U92" s="4">
        <f ca="1"/>
        <v>4.3825109752954301</v>
      </c>
      <c r="V92" s="4">
        <f ca="1"/>
        <v>4.5529795911468183</v>
      </c>
      <c r="W92" s="4">
        <f ca="1"/>
        <v>4.7090987922761318</v>
      </c>
      <c r="X92" s="4">
        <f ca="1"/>
        <v>5.4156931480792387</v>
      </c>
      <c r="Y92" s="4">
        <f ca="1"/>
        <v>5.2036017697934955</v>
      </c>
    </row>
    <row r="93" spans="21:25" x14ac:dyDescent="0.5">
      <c r="U93" s="4">
        <f ca="1"/>
        <v>4.4228197529924573</v>
      </c>
      <c r="V93" s="4">
        <f ca="1"/>
        <v>4.5920345293206184</v>
      </c>
      <c r="W93" s="4">
        <f ca="1"/>
        <v>4.7413291184096416</v>
      </c>
      <c r="X93" s="4">
        <f ca="1"/>
        <v>5.4648737685813202</v>
      </c>
      <c r="Y93" s="4">
        <f ca="1"/>
        <v>5.2376135848826779</v>
      </c>
    </row>
    <row r="94" spans="21:25" x14ac:dyDescent="0.5">
      <c r="U94" s="4">
        <f ca="1"/>
        <v>4.4653652442462137</v>
      </c>
      <c r="V94" s="4">
        <f ca="1"/>
        <v>4.6330124309065379</v>
      </c>
      <c r="W94" s="4">
        <f ca="1"/>
        <v>4.7746496116399211</v>
      </c>
      <c r="X94" s="4">
        <f ca="1"/>
        <v>5.515619361302762</v>
      </c>
      <c r="Y94" s="4">
        <f ca="1"/>
        <v>5.2723694988492138</v>
      </c>
    </row>
    <row r="95" spans="21:25" x14ac:dyDescent="0.5">
      <c r="U95" s="4">
        <f ca="1"/>
        <v>4.5101999747672163</v>
      </c>
      <c r="V95" s="4">
        <f ca="1"/>
        <v>4.6759499148623238</v>
      </c>
      <c r="W95" s="4">
        <f ca="1"/>
        <v>4.8090569560009859</v>
      </c>
      <c r="X95" s="4">
        <f ca="1"/>
        <v>5.5679354126189482</v>
      </c>
      <c r="Y95" s="4">
        <f ca="1"/>
        <v>5.3078491431525627</v>
      </c>
    </row>
    <row r="96" spans="21:25" x14ac:dyDescent="0.5">
      <c r="U96" s="4">
        <f ca="1"/>
        <v>4.5573768524879181</v>
      </c>
      <c r="V96" s="4">
        <f ca="1"/>
        <v>4.7208836769246441</v>
      </c>
      <c r="W96" s="4">
        <f ca="1"/>
        <v>4.8445471283588493</v>
      </c>
      <c r="X96" s="4">
        <f ca="1"/>
        <v>5.6218267973656033</v>
      </c>
      <c r="Y96" s="4">
        <f ca="1"/>
        <v>5.3440311584480957</v>
      </c>
    </row>
    <row r="97" spans="21:25" x14ac:dyDescent="0.5">
      <c r="U97" s="4">
        <f ca="1"/>
        <v>4.6069491675627203</v>
      </c>
      <c r="V97" s="4">
        <f ca="1"/>
        <v>4.7678504896090885</v>
      </c>
      <c r="W97" s="4">
        <f ca="1"/>
        <v>4.8811153984115299</v>
      </c>
      <c r="X97" s="4">
        <f ca="1"/>
        <v>5.6772977788388088</v>
      </c>
      <c r="Y97" s="4">
        <f ca="1"/>
        <v>5.3808931945870837</v>
      </c>
    </row>
    <row r="98" spans="21:25" x14ac:dyDescent="0.5">
      <c r="U98" s="4">
        <f ca="1"/>
        <v>4.6589705923679601</v>
      </c>
      <c r="V98" s="4">
        <f ca="1"/>
        <v>4.8168872022101636</v>
      </c>
      <c r="W98" s="4">
        <f ca="1"/>
        <v>4.9187563286890423</v>
      </c>
      <c r="X98" s="4">
        <f ca="1"/>
        <v>5.7343520087949837</v>
      </c>
      <c r="Y98" s="4">
        <f ca="1"/>
        <v>5.4184119106167028</v>
      </c>
    </row>
    <row r="99" spans="21:25" x14ac:dyDescent="0.5">
      <c r="U99" s="4">
        <f ca="1"/>
        <v>4.7134951815019157</v>
      </c>
      <c r="V99" s="4">
        <f ca="1"/>
        <v>4.8680307408012959</v>
      </c>
      <c r="W99" s="4">
        <f ca="1"/>
        <v>4.9574637745534007</v>
      </c>
      <c r="X99" s="4">
        <f ca="1"/>
        <v>5.7929925274508918</v>
      </c>
      <c r="Y99" s="4">
        <f ca="1"/>
        <v>5.4565629747800308</v>
      </c>
    </row>
    <row r="100" spans="21:25" x14ac:dyDescent="0.5">
      <c r="U100" s="4">
        <f ca="1"/>
        <v>4.770577371784813</v>
      </c>
      <c r="V100" s="4">
        <f ca="1"/>
        <v>4.9213181082348347</v>
      </c>
      <c r="W100" s="4">
        <f ca="1"/>
        <v>4.9972308841986237</v>
      </c>
      <c r="X100" s="4">
        <f ca="1"/>
        <v>5.853221763483651</v>
      </c>
      <c r="Y100" s="4">
        <f ca="1"/>
        <v>5.4953210645160517</v>
      </c>
    </row>
    <row r="101" spans="21:25" x14ac:dyDescent="0.5">
      <c r="U101" s="4">
        <f ca="1"/>
        <v>4.83027198225881</v>
      </c>
      <c r="V101" s="4">
        <f ca="1"/>
        <v>4.9767863841420485</v>
      </c>
      <c r="W101" s="4">
        <f ca="1"/>
        <v>5.0380500986507268</v>
      </c>
      <c r="X101" s="4">
        <f ca="1"/>
        <v>5.9150415340307152</v>
      </c>
      <c r="Y101" s="4">
        <f ca="1"/>
        <v>5.5346598664596556</v>
      </c>
    </row>
    <row r="102" spans="21:25" x14ac:dyDescent="0.5">
      <c r="U102" s="4">
        <f ca="1"/>
        <v>4.8926342141880141</v>
      </c>
      <c r="V102" s="4">
        <f ca="1"/>
        <v>5.0344727249331251</v>
      </c>
      <c r="W102" s="4">
        <f ca="1"/>
        <v>5.0799131517677232</v>
      </c>
      <c r="X102" s="4">
        <f ca="1"/>
        <v>5.9784530446898945</v>
      </c>
      <c r="Y102" s="4">
        <f ca="1"/>
        <v>5.5745520764416323</v>
      </c>
    </row>
    <row r="103" spans="21:25" x14ac:dyDescent="0.5">
      <c r="U103" s="4">
        <f ca="1"/>
        <v>4.9577196510584685</v>
      </c>
      <c r="V103" s="4">
        <f ca="1"/>
        <v>5.0944143637971715</v>
      </c>
      <c r="W103" s="4">
        <f ca="1"/>
        <v>5.1228110702396314</v>
      </c>
      <c r="X103" s="4">
        <f ca="1"/>
        <v>6.0434568895193346</v>
      </c>
      <c r="Y103" s="4">
        <f ca="1"/>
        <v>5.6149693994886762</v>
      </c>
    </row>
    <row r="104" spans="21:25" x14ac:dyDescent="0.5">
      <c r="U104" s="4">
        <f ca="1"/>
        <v>5.0255842585781627</v>
      </c>
      <c r="V104" s="4">
        <f ca="1"/>
        <v>5.1566486107022165</v>
      </c>
      <c r="W104" s="4">
        <f ca="1"/>
        <v>5.166734173588468</v>
      </c>
      <c r="X104" s="4">
        <f ca="1"/>
        <v>6.1100530510375357</v>
      </c>
      <c r="Y104" s="4">
        <f ca="1"/>
        <v>5.6558825498233896</v>
      </c>
    </row>
    <row r="105" spans="21:25" x14ac:dyDescent="0.5">
      <c r="U105" s="4">
        <f ca="1"/>
        <v>5.0962843846770234</v>
      </c>
      <c r="V105" s="4">
        <f ca="1"/>
        <v>5.2212128523952099</v>
      </c>
      <c r="W105" s="4">
        <f ca="1"/>
        <v>5.2116720741682503</v>
      </c>
      <c r="X105" s="4">
        <f ca="1"/>
        <v>6.1782409002233418</v>
      </c>
      <c r="Y105" s="4">
        <f ca="1"/>
        <v>5.6972612508642761</v>
      </c>
    </row>
    <row r="106" spans="21:25" x14ac:dyDescent="0.5">
      <c r="U106" s="4">
        <f ca="1"/>
        <v>5.1698767595069199</v>
      </c>
      <c r="V106" s="4">
        <f ca="1"/>
        <v>5.2881445524020174</v>
      </c>
      <c r="W106" s="4">
        <f ca="1"/>
        <v>5.2576136771649953</v>
      </c>
      <c r="X106" s="4">
        <f ca="1"/>
        <v>6.2480191965159362</v>
      </c>
      <c r="Y106" s="4">
        <f ca="1"/>
        <v>5.7390742352257407</v>
      </c>
    </row>
    <row r="107" spans="21:25" x14ac:dyDescent="0.5">
      <c r="U107" s="4">
        <f ca="1"/>
        <v>5.2464184954416639</v>
      </c>
      <c r="V107" s="4">
        <f ca="1"/>
        <v>5.357481251027429</v>
      </c>
      <c r="W107" s="4">
        <f ca="1"/>
        <v>5.3045471805967139</v>
      </c>
      <c r="X107" s="4">
        <f ca="1"/>
        <v>6.3193860878148591</v>
      </c>
      <c r="Y107" s="4">
        <f ca="1"/>
        <v>5.7812892447180992</v>
      </c>
    </row>
    <row r="108" spans="21:25" x14ac:dyDescent="0.5">
      <c r="U108" s="4">
        <f ca="1"/>
        <v>5.3259670870770073</v>
      </c>
      <c r="V108" s="4">
        <f ca="1"/>
        <v>5.4292605653551513</v>
      </c>
      <c r="W108" s="4">
        <f ca="1"/>
        <v>5.352460075313429</v>
      </c>
      <c r="X108" s="4">
        <f ca="1"/>
        <v>6.3923391104799858</v>
      </c>
      <c r="Y108" s="4">
        <f ca="1"/>
        <v>5.8238730303475608</v>
      </c>
    </row>
    <row r="109" spans="21:25" x14ac:dyDescent="0.5">
      <c r="U109" s="4">
        <f ca="1"/>
        <v>5.4085804112306448</v>
      </c>
      <c r="V109" s="4">
        <f ca="1"/>
        <v>5.5035201892478147</v>
      </c>
      <c r="W109" s="4">
        <f ca="1"/>
        <v>5.4013391449971575</v>
      </c>
      <c r="X109" s="4">
        <f ca="1"/>
        <v>6.4668751893315459</v>
      </c>
      <c r="Y109" s="4">
        <f ca="1"/>
        <v>5.86679135231625</v>
      </c>
    </row>
    <row r="110" spans="21:25" x14ac:dyDescent="0.5">
      <c r="U110" s="4">
        <f ca="1"/>
        <v>5.4943167269422108</v>
      </c>
      <c r="V110" s="4">
        <f ca="1"/>
        <v>5.5802978933469669</v>
      </c>
      <c r="W110" s="4">
        <f ca="1"/>
        <v>5.451170466161912</v>
      </c>
      <c r="X110" s="4">
        <f ca="1"/>
        <v>6.5429906376501137</v>
      </c>
      <c r="Y110" s="4">
        <f ca="1"/>
        <v>5.9100089800221909</v>
      </c>
    </row>
    <row r="111" spans="21:25" x14ac:dyDescent="0.5">
      <c r="U111" s="4">
        <f ca="1"/>
        <v>5.5832346754732818</v>
      </c>
      <c r="V111" s="4">
        <f ca="1"/>
        <v>5.6596315250730749</v>
      </c>
      <c r="W111" s="4">
        <f ca="1"/>
        <v>5.5019394081537136</v>
      </c>
      <c r="X111" s="4">
        <f ca="1"/>
        <v>6.6206811571766044</v>
      </c>
      <c r="Y111" s="4">
        <f ca="1"/>
        <v>5.9534896920593097</v>
      </c>
    </row>
    <row r="112" spans="21:25" x14ac:dyDescent="0.5">
      <c r="U112" s="4">
        <f ca="1"/>
        <v>5.6753932803073752</v>
      </c>
      <c r="V112" s="4">
        <f ca="1"/>
        <v>5.7415590086255301</v>
      </c>
      <c r="W112" s="4">
        <f ca="1"/>
        <v>5.5536306331505783</v>
      </c>
      <c r="X112" s="4">
        <f ca="1"/>
        <v>6.6999418381122817</v>
      </c>
      <c r="Y112" s="4">
        <f ca="1"/>
        <v>5.9971962762174345</v>
      </c>
    </row>
    <row r="113" spans="21:25" x14ac:dyDescent="0.5">
      <c r="U113" s="4">
        <f ca="1"/>
        <v>5.77085194714995</v>
      </c>
      <c r="V113" s="4">
        <f ca="1"/>
        <v>5.8261183449826399</v>
      </c>
      <c r="W113" s="4">
        <f ca="1"/>
        <v>5.6062280961625239</v>
      </c>
      <c r="X113" s="4">
        <f ca="1"/>
        <v>6.7807671591187599</v>
      </c>
      <c r="Y113" s="4">
        <f ca="1"/>
        <v>6.0410905294823065</v>
      </c>
    </row>
    <row r="114" spans="21:25" x14ac:dyDescent="0.5">
      <c r="U114" s="4">
        <f ca="1"/>
        <v>5.8696704639284061</v>
      </c>
      <c r="V114" s="4">
        <f ca="1"/>
        <v>5.9133476119016297</v>
      </c>
      <c r="W114" s="4">
        <f ca="1"/>
        <v>5.659715045031569</v>
      </c>
      <c r="X114" s="4">
        <f ca="1"/>
        <v>6.8631509873179866</v>
      </c>
      <c r="Y114" s="4">
        <f ca="1"/>
        <v>6.085133258035559</v>
      </c>
    </row>
    <row r="115" spans="21:25" x14ac:dyDescent="0.5">
      <c r="U115" s="4">
        <f ca="1"/>
        <v>5.9719090007920883</v>
      </c>
      <c r="V115" s="4">
        <f ca="1"/>
        <v>6.0032849639186541</v>
      </c>
      <c r="W115" s="4">
        <f ca="1"/>
        <v>5.7140740204317266</v>
      </c>
      <c r="X115" s="4">
        <f ca="1"/>
        <v>6.947086578292275</v>
      </c>
      <c r="Y115" s="4">
        <f ca="1"/>
        <v>6.1292842772547411</v>
      </c>
    </row>
    <row r="116" spans="21:25" x14ac:dyDescent="0.5">
      <c r="U116" s="4">
        <f ca="1"/>
        <v>6.0776281101122756</v>
      </c>
      <c r="V116" s="4">
        <f ca="1"/>
        <v>6.0959686323487752</v>
      </c>
      <c r="W116" s="4">
        <f ca="1"/>
        <v>5.7692868558690185</v>
      </c>
      <c r="X116" s="4">
        <f ca="1"/>
        <v>7.0325665760842648</v>
      </c>
      <c r="Y116" s="4">
        <f ca="1"/>
        <v>6.1735024117132946</v>
      </c>
    </row>
    <row r="117" spans="21:25" x14ac:dyDescent="0.5">
      <c r="U117" s="4">
        <f ca="1"/>
        <v>6.186888726482195</v>
      </c>
      <c r="V117" s="4">
        <f ca="1"/>
        <v>6.191436925285986</v>
      </c>
      <c r="W117" s="4">
        <f ca="1"/>
        <v>5.825334677681461</v>
      </c>
      <c r="X117" s="4">
        <f ca="1"/>
        <v>7.1195830131969542</v>
      </c>
      <c r="Y117" s="4">
        <f ca="1"/>
        <v>6.21774549518058</v>
      </c>
    </row>
    <row r="118" spans="21:25" x14ac:dyDescent="0.5">
      <c r="U118" s="4">
        <f ca="1"/>
        <v>6.2997521667170133</v>
      </c>
      <c r="V118" s="4">
        <f ca="1"/>
        <v>6.2897282276031961</v>
      </c>
      <c r="W118" s="4">
        <f ca="1"/>
        <v>5.8821979050390771</v>
      </c>
      <c r="X118" s="4">
        <f ca="1"/>
        <v>7.2081273105936834</v>
      </c>
      <c r="Y118" s="4">
        <f ca="1"/>
        <v>6.2619703706218397</v>
      </c>
    </row>
    <row r="119" spans="21:25" x14ac:dyDescent="0.5">
      <c r="U119" s="4">
        <f ca="1"/>
        <v>6.4162801298538348</v>
      </c>
      <c r="V119" s="4">
        <f ca="1"/>
        <v>6.3908810009522314</v>
      </c>
      <c r="W119" s="4">
        <f ca="1"/>
        <v>5.9398562499438761</v>
      </c>
      <c r="X119" s="4">
        <f ca="1"/>
        <v>7.2981902776981338</v>
      </c>
      <c r="Y119" s="4">
        <f ca="1"/>
        <v>6.3061328901982483</v>
      </c>
    </row>
    <row r="120" spans="21:25" x14ac:dyDescent="0.5">
      <c r="U120" s="4">
        <f ca="1"/>
        <v>6.536534697151712</v>
      </c>
      <c r="V120" s="4">
        <f ca="1"/>
        <v>6.4949337837638428</v>
      </c>
      <c r="W120" s="4">
        <f ca="1"/>
        <v>5.9982887172298849</v>
      </c>
      <c r="X120" s="4">
        <f ca="1"/>
        <v>7.3897621123943438</v>
      </c>
      <c r="Y120" s="4">
        <f ca="1"/>
        <v>6.3501879152668597</v>
      </c>
    </row>
    <row r="121" spans="21:25" x14ac:dyDescent="0.5">
      <c r="U121" s="4">
        <f ca="1"/>
        <v>6.6605783320916307</v>
      </c>
      <c r="V121" s="4">
        <f ca="1"/>
        <v>6.6019251912476991</v>
      </c>
      <c r="W121" s="4">
        <f ca="1"/>
        <v>6.0574736045631168</v>
      </c>
      <c r="X121" s="4">
        <f ca="1"/>
        <v>7.4828324010266885</v>
      </c>
      <c r="Y121" s="4">
        <f ca="1"/>
        <v>6.3940893163806383</v>
      </c>
    </row>
    <row r="122" spans="21:25" x14ac:dyDescent="0.5">
      <c r="U122" s="4">
        <f ca="1"/>
        <v>6.7884738803765252</v>
      </c>
      <c r="V122" s="4">
        <f ca="1"/>
        <v>6.7118939153923867</v>
      </c>
      <c r="W122" s="4">
        <f ca="1"/>
        <v>6.1173885024415879</v>
      </c>
      <c r="X122" s="4">
        <f ca="1"/>
        <v>7.5773901183998857</v>
      </c>
      <c r="Y122" s="4">
        <f ca="1"/>
        <v>6.4377899732884618</v>
      </c>
    </row>
    <row r="123" spans="21:25" x14ac:dyDescent="0.5">
      <c r="U123" s="4">
        <f ca="1"/>
        <v>6.9202845699312645</v>
      </c>
      <c r="V123" s="4">
        <f ca="1"/>
        <v>6.8248787249654157</v>
      </c>
      <c r="W123" s="4">
        <f ca="1"/>
        <v>6.1780102941953183</v>
      </c>
      <c r="X123" s="4">
        <f ca="1"/>
        <v>7.6734236277790062</v>
      </c>
      <c r="Y123" s="4">
        <f ca="1"/>
        <v>6.4812417749350999</v>
      </c>
    </row>
    <row r="124" spans="21:25" x14ac:dyDescent="0.5">
      <c r="U124" s="4">
        <f ca="1"/>
        <v>7.0560740109026696</v>
      </c>
      <c r="V124" s="4">
        <f ca="1"/>
        <v>6.9409184655132172</v>
      </c>
      <c r="W124" s="4">
        <f ca="1"/>
        <v>6.2393151559863327</v>
      </c>
      <c r="X124" s="4">
        <f ca="1"/>
        <v>7.7709206808894766</v>
      </c>
      <c r="Y124" s="4">
        <f ca="1"/>
        <v>6.5243956194612398</v>
      </c>
    </row>
    <row r="125" spans="21:25" x14ac:dyDescent="0.5">
      <c r="U125" s="4"/>
      <c r="V125" s="4"/>
      <c r="W125" s="4"/>
      <c r="X125" s="4"/>
      <c r="Y125" s="4"/>
    </row>
    <row r="126" spans="21:25" x14ac:dyDescent="0.5">
      <c r="U126" s="4"/>
      <c r="V126" s="4"/>
      <c r="W126" s="4"/>
      <c r="X126" s="4"/>
      <c r="Y126" s="4"/>
    </row>
    <row r="127" spans="21:25" x14ac:dyDescent="0.5">
      <c r="U127" s="4"/>
      <c r="V127" s="4"/>
      <c r="W127" s="4"/>
      <c r="X127" s="4"/>
      <c r="Y127" s="4"/>
    </row>
    <row r="128" spans="21:25" x14ac:dyDescent="0.5">
      <c r="U128" s="4"/>
      <c r="V128" s="4"/>
      <c r="W128" s="4"/>
      <c r="X128" s="4"/>
      <c r="Y128" s="4"/>
    </row>
    <row r="129" spans="21:25" x14ac:dyDescent="0.5">
      <c r="U129" s="4"/>
      <c r="V129" s="4"/>
      <c r="W129" s="4"/>
      <c r="X129" s="4"/>
      <c r="Y129" s="4"/>
    </row>
    <row r="130" spans="21:25" x14ac:dyDescent="0.5">
      <c r="U130" s="4"/>
      <c r="V130" s="4"/>
      <c r="W130" s="4"/>
      <c r="X130" s="4"/>
      <c r="Y130" s="4"/>
    </row>
    <row r="131" spans="21:25" x14ac:dyDescent="0.5">
      <c r="U131" s="4"/>
      <c r="V131" s="4"/>
      <c r="W131" s="4"/>
      <c r="X131" s="4"/>
      <c r="Y131" s="4"/>
    </row>
    <row r="132" spans="21:25" x14ac:dyDescent="0.5">
      <c r="U132" s="4"/>
      <c r="V132" s="4"/>
      <c r="W132" s="4"/>
      <c r="X132" s="4"/>
      <c r="Y132" s="4"/>
    </row>
    <row r="133" spans="21:25" x14ac:dyDescent="0.5">
      <c r="U133" s="4"/>
      <c r="V133" s="4"/>
      <c r="W133" s="4"/>
      <c r="X133" s="4"/>
      <c r="Y133" s="4"/>
    </row>
    <row r="134" spans="21:25" x14ac:dyDescent="0.5">
      <c r="U134" s="4"/>
      <c r="V134" s="4"/>
      <c r="W134" s="4"/>
      <c r="X134" s="4"/>
      <c r="Y134" s="4"/>
    </row>
    <row r="135" spans="21:25" x14ac:dyDescent="0.5">
      <c r="U135" s="4"/>
      <c r="V135" s="4"/>
      <c r="W135" s="4"/>
      <c r="X135" s="4"/>
      <c r="Y135" s="4"/>
    </row>
    <row r="136" spans="21:25" x14ac:dyDescent="0.5">
      <c r="U136" s="4"/>
      <c r="V136" s="4"/>
      <c r="W136" s="4"/>
      <c r="X136" s="4"/>
      <c r="Y136" s="4"/>
    </row>
    <row r="137" spans="21:25" x14ac:dyDescent="0.5">
      <c r="U137" s="4"/>
      <c r="V137" s="4"/>
      <c r="W137" s="4"/>
      <c r="X137" s="4"/>
      <c r="Y137" s="4"/>
    </row>
    <row r="138" spans="21:25" x14ac:dyDescent="0.5">
      <c r="U138" s="4"/>
      <c r="V138" s="4"/>
      <c r="W138" s="4"/>
      <c r="X138" s="4"/>
      <c r="Y138" s="4"/>
    </row>
    <row r="139" spans="21:25" x14ac:dyDescent="0.5">
      <c r="U139" s="4"/>
      <c r="V139" s="4"/>
      <c r="W139" s="4"/>
      <c r="X139" s="4"/>
      <c r="Y139" s="4"/>
    </row>
    <row r="140" spans="21:25" x14ac:dyDescent="0.5">
      <c r="U140" s="4"/>
      <c r="V140" s="4"/>
      <c r="W140" s="4"/>
      <c r="X140" s="4"/>
      <c r="Y140" s="4"/>
    </row>
    <row r="141" spans="21:25" x14ac:dyDescent="0.5">
      <c r="U141" s="4"/>
      <c r="V141" s="4"/>
      <c r="W141" s="4"/>
      <c r="X141" s="4"/>
      <c r="Y141" s="4"/>
    </row>
    <row r="142" spans="21:25" x14ac:dyDescent="0.5">
      <c r="U142" s="4"/>
      <c r="V142" s="4"/>
      <c r="W142" s="4"/>
      <c r="X142" s="4"/>
      <c r="Y142" s="4"/>
    </row>
    <row r="143" spans="21:25" x14ac:dyDescent="0.5">
      <c r="U143" s="4"/>
      <c r="V143" s="4"/>
      <c r="W143" s="4"/>
      <c r="X143" s="4"/>
      <c r="Y143" s="4"/>
    </row>
    <row r="144" spans="21:25" x14ac:dyDescent="0.5">
      <c r="U144" s="4"/>
      <c r="V144" s="4"/>
      <c r="W144" s="4"/>
      <c r="X144" s="4"/>
      <c r="Y144" s="4"/>
    </row>
    <row r="145" spans="21:25" x14ac:dyDescent="0.5">
      <c r="U145" s="4"/>
      <c r="V145" s="4"/>
      <c r="W145" s="4"/>
      <c r="X145" s="4"/>
      <c r="Y145" s="4"/>
    </row>
    <row r="146" spans="21:25" x14ac:dyDescent="0.5">
      <c r="U146" s="4"/>
      <c r="V146" s="4"/>
      <c r="W146" s="4"/>
      <c r="X146" s="4"/>
      <c r="Y146" s="4"/>
    </row>
    <row r="147" spans="21:25" x14ac:dyDescent="0.5">
      <c r="U147" s="4"/>
      <c r="V147" s="4"/>
      <c r="W147" s="4"/>
      <c r="X147" s="4"/>
      <c r="Y147" s="4"/>
    </row>
    <row r="148" spans="21:25" x14ac:dyDescent="0.5">
      <c r="U148" s="4"/>
      <c r="V148" s="4"/>
      <c r="W148" s="4"/>
      <c r="X148" s="4"/>
      <c r="Y148" s="4"/>
    </row>
    <row r="149" spans="21:25" x14ac:dyDescent="0.5">
      <c r="U149" s="4"/>
      <c r="V149" s="4"/>
      <c r="W149" s="4"/>
      <c r="X149" s="4"/>
      <c r="Y149" s="4"/>
    </row>
    <row r="150" spans="21:25" x14ac:dyDescent="0.5">
      <c r="U150" s="4"/>
      <c r="V150" s="4"/>
      <c r="W150" s="4"/>
      <c r="X150" s="4"/>
      <c r="Y150" s="4"/>
    </row>
    <row r="151" spans="21:25" x14ac:dyDescent="0.5">
      <c r="U151" s="4"/>
      <c r="V151" s="4"/>
      <c r="W151" s="4"/>
      <c r="X151" s="4"/>
      <c r="Y151" s="4"/>
    </row>
    <row r="152" spans="21:25" x14ac:dyDescent="0.5">
      <c r="U152" s="4"/>
      <c r="V152" s="4"/>
      <c r="W152" s="4"/>
      <c r="X152" s="4"/>
      <c r="Y152" s="4"/>
    </row>
    <row r="153" spans="21:25" x14ac:dyDescent="0.5">
      <c r="U153" s="4"/>
      <c r="V153" s="4"/>
      <c r="W153" s="4"/>
      <c r="X153" s="4"/>
      <c r="Y153" s="4"/>
    </row>
    <row r="154" spans="21:25" x14ac:dyDescent="0.5">
      <c r="U154" s="4"/>
      <c r="V154" s="4"/>
      <c r="W154" s="4"/>
      <c r="X154" s="4"/>
      <c r="Y154" s="4"/>
    </row>
    <row r="155" spans="21:25" x14ac:dyDescent="0.5">
      <c r="U155" s="4"/>
      <c r="V155" s="4"/>
      <c r="W155" s="4"/>
      <c r="X155" s="4"/>
      <c r="Y155" s="4"/>
    </row>
    <row r="156" spans="21:25" x14ac:dyDescent="0.5">
      <c r="U156" s="4"/>
      <c r="V156" s="4"/>
      <c r="W156" s="4"/>
      <c r="X156" s="4"/>
      <c r="Y156" s="4"/>
    </row>
    <row r="157" spans="21:25" x14ac:dyDescent="0.5">
      <c r="U157" s="4"/>
      <c r="V157" s="4"/>
      <c r="W157" s="4"/>
      <c r="X157" s="4"/>
      <c r="Y157" s="4"/>
    </row>
    <row r="158" spans="21:25" x14ac:dyDescent="0.5">
      <c r="U158" s="4"/>
      <c r="V158" s="4"/>
      <c r="W158" s="4"/>
      <c r="X158" s="4"/>
      <c r="Y158" s="4"/>
    </row>
    <row r="159" spans="21:25" x14ac:dyDescent="0.5">
      <c r="U159" s="4"/>
      <c r="V159" s="4"/>
      <c r="W159" s="4"/>
      <c r="X159" s="4"/>
      <c r="Y159" s="4"/>
    </row>
    <row r="160" spans="21:25" x14ac:dyDescent="0.5">
      <c r="U160" s="4"/>
      <c r="V160" s="4"/>
      <c r="W160" s="4"/>
      <c r="X160" s="4"/>
      <c r="Y160" s="4"/>
    </row>
    <row r="161" spans="21:25" x14ac:dyDescent="0.5">
      <c r="U161" s="4"/>
      <c r="V161" s="4"/>
      <c r="W161" s="4"/>
      <c r="X161" s="4"/>
      <c r="Y161" s="4"/>
    </row>
    <row r="162" spans="21:25" x14ac:dyDescent="0.5">
      <c r="U162" s="4"/>
      <c r="V162" s="4"/>
      <c r="W162" s="4"/>
      <c r="X162" s="4"/>
      <c r="Y162" s="4"/>
    </row>
    <row r="163" spans="21:25" x14ac:dyDescent="0.5">
      <c r="U163" s="4"/>
      <c r="V163" s="4"/>
      <c r="W163" s="4"/>
      <c r="X163" s="4"/>
      <c r="Y163" s="4"/>
    </row>
    <row r="164" spans="21:25" x14ac:dyDescent="0.5">
      <c r="U164" s="4"/>
      <c r="V164" s="4"/>
      <c r="W164" s="4"/>
      <c r="X164" s="4"/>
      <c r="Y164" s="4"/>
    </row>
    <row r="165" spans="21:25" x14ac:dyDescent="0.5">
      <c r="U165" s="4"/>
      <c r="V165" s="4"/>
      <c r="W165" s="4"/>
      <c r="X165" s="4"/>
      <c r="Y165" s="4"/>
    </row>
    <row r="166" spans="21:25" x14ac:dyDescent="0.5">
      <c r="U166" s="4"/>
      <c r="V166" s="4"/>
      <c r="W166" s="4"/>
      <c r="X166" s="4"/>
      <c r="Y166" s="4"/>
    </row>
    <row r="167" spans="21:25" x14ac:dyDescent="0.5">
      <c r="U167" s="4"/>
      <c r="V167" s="4"/>
      <c r="W167" s="4"/>
      <c r="X167" s="4"/>
      <c r="Y167" s="4"/>
    </row>
    <row r="168" spans="21:25" x14ac:dyDescent="0.5">
      <c r="U168" s="4"/>
      <c r="V168" s="4"/>
      <c r="W168" s="4"/>
      <c r="X168" s="4"/>
      <c r="Y168" s="4"/>
    </row>
    <row r="169" spans="21:25" x14ac:dyDescent="0.5">
      <c r="U169" s="4"/>
      <c r="V169" s="4"/>
      <c r="W169" s="4"/>
      <c r="X169" s="4"/>
      <c r="Y169" s="4"/>
    </row>
    <row r="170" spans="21:25" x14ac:dyDescent="0.5">
      <c r="U170" s="4"/>
      <c r="V170" s="4"/>
      <c r="W170" s="4"/>
      <c r="X170" s="4"/>
      <c r="Y170" s="4"/>
    </row>
    <row r="171" spans="21:25" x14ac:dyDescent="0.5">
      <c r="U171" s="4"/>
      <c r="V171" s="4"/>
      <c r="W171" s="4"/>
      <c r="X171" s="4"/>
      <c r="Y171" s="4"/>
    </row>
    <row r="172" spans="21:25" x14ac:dyDescent="0.5">
      <c r="U172" s="4"/>
      <c r="V172" s="4"/>
      <c r="W172" s="4"/>
      <c r="X172" s="4"/>
      <c r="Y172" s="4"/>
    </row>
    <row r="173" spans="21:25" x14ac:dyDescent="0.5">
      <c r="U173" s="4"/>
      <c r="V173" s="4"/>
      <c r="W173" s="4"/>
      <c r="X173" s="4"/>
      <c r="Y173" s="4"/>
    </row>
    <row r="174" spans="21:25" x14ac:dyDescent="0.5">
      <c r="U174" s="4"/>
      <c r="V174" s="4"/>
      <c r="W174" s="4"/>
      <c r="X174" s="4"/>
      <c r="Y174" s="4"/>
    </row>
    <row r="175" spans="21:25" x14ac:dyDescent="0.5">
      <c r="U175" s="4"/>
      <c r="V175" s="4"/>
      <c r="W175" s="4"/>
      <c r="X175" s="4"/>
      <c r="Y175" s="4"/>
    </row>
    <row r="176" spans="21:25" x14ac:dyDescent="0.5">
      <c r="U176" s="4"/>
      <c r="V176" s="4"/>
      <c r="W176" s="4"/>
      <c r="X176" s="4"/>
      <c r="Y176" s="4"/>
    </row>
    <row r="177" spans="21:25" x14ac:dyDescent="0.5">
      <c r="U177" s="4"/>
      <c r="V177" s="4"/>
      <c r="W177" s="4"/>
      <c r="X177" s="4"/>
      <c r="Y177" s="4"/>
    </row>
    <row r="178" spans="21:25" x14ac:dyDescent="0.5">
      <c r="U178" s="4"/>
      <c r="V178" s="4"/>
      <c r="W178" s="4"/>
      <c r="X178" s="4"/>
      <c r="Y178" s="4"/>
    </row>
    <row r="179" spans="21:25" x14ac:dyDescent="0.5">
      <c r="U179" s="4"/>
      <c r="V179" s="4"/>
      <c r="W179" s="4"/>
      <c r="X179" s="4"/>
      <c r="Y179" s="4"/>
    </row>
    <row r="180" spans="21:25" x14ac:dyDescent="0.5">
      <c r="U180" s="4"/>
      <c r="V180" s="4"/>
      <c r="W180" s="4"/>
      <c r="X180" s="4"/>
      <c r="Y180" s="4"/>
    </row>
    <row r="181" spans="21:25" x14ac:dyDescent="0.5">
      <c r="U181" s="4"/>
      <c r="V181" s="4"/>
      <c r="W181" s="4"/>
      <c r="X181" s="4"/>
      <c r="Y181" s="4"/>
    </row>
    <row r="182" spans="21:25" x14ac:dyDescent="0.5">
      <c r="U182" s="4"/>
      <c r="V182" s="4"/>
      <c r="W182" s="4"/>
      <c r="X182" s="4"/>
      <c r="Y182" s="4"/>
    </row>
    <row r="183" spans="21:25" x14ac:dyDescent="0.5">
      <c r="U183" s="4"/>
      <c r="V183" s="4"/>
      <c r="W183" s="4"/>
      <c r="X183" s="4"/>
      <c r="Y183" s="4"/>
    </row>
    <row r="184" spans="21:25" x14ac:dyDescent="0.5">
      <c r="U184" s="4"/>
      <c r="V184" s="4"/>
      <c r="W184" s="4"/>
      <c r="X184" s="4"/>
      <c r="Y184" s="4"/>
    </row>
    <row r="185" spans="21:25" x14ac:dyDescent="0.5">
      <c r="U185" s="4"/>
      <c r="V185" s="4"/>
      <c r="W185" s="4"/>
      <c r="X185" s="4"/>
      <c r="Y185" s="4"/>
    </row>
    <row r="186" spans="21:25" x14ac:dyDescent="0.5">
      <c r="U186" s="4"/>
      <c r="V186" s="4"/>
      <c r="W186" s="4"/>
      <c r="X186" s="4"/>
      <c r="Y186" s="4"/>
    </row>
    <row r="187" spans="21:25" x14ac:dyDescent="0.5">
      <c r="U187" s="4"/>
      <c r="V187" s="4"/>
      <c r="W187" s="4"/>
      <c r="X187" s="4"/>
      <c r="Y187" s="4"/>
    </row>
    <row r="188" spans="21:25" x14ac:dyDescent="0.5">
      <c r="U188" s="4"/>
      <c r="V188" s="4"/>
      <c r="W188" s="4"/>
      <c r="X188" s="4"/>
      <c r="Y188" s="4"/>
    </row>
    <row r="189" spans="21:25" x14ac:dyDescent="0.5">
      <c r="U189" s="4"/>
      <c r="V189" s="4"/>
      <c r="W189" s="4"/>
      <c r="X189" s="4"/>
      <c r="Y189" s="4"/>
    </row>
    <row r="190" spans="21:25" x14ac:dyDescent="0.5">
      <c r="U190" s="4"/>
      <c r="V190" s="4"/>
      <c r="W190" s="4"/>
      <c r="X190" s="4"/>
      <c r="Y190" s="4"/>
    </row>
    <row r="191" spans="21:25" x14ac:dyDescent="0.5">
      <c r="U191" s="4"/>
      <c r="V191" s="4"/>
      <c r="W191" s="4"/>
      <c r="X191" s="4"/>
      <c r="Y191" s="4"/>
    </row>
    <row r="192" spans="21:25" x14ac:dyDescent="0.5">
      <c r="U192" s="4"/>
      <c r="V192" s="4"/>
      <c r="W192" s="4"/>
      <c r="X192" s="4"/>
      <c r="Y192" s="4"/>
    </row>
    <row r="193" spans="21:25" x14ac:dyDescent="0.5">
      <c r="U193" s="4"/>
      <c r="V193" s="4"/>
      <c r="W193" s="4"/>
      <c r="X193" s="4"/>
      <c r="Y193" s="4"/>
    </row>
    <row r="194" spans="21:25" x14ac:dyDescent="0.5">
      <c r="U194" s="4"/>
      <c r="V194" s="4"/>
      <c r="W194" s="4"/>
      <c r="X194" s="4"/>
      <c r="Y194" s="4"/>
    </row>
    <row r="195" spans="21:25" x14ac:dyDescent="0.5">
      <c r="U195" s="4"/>
      <c r="V195" s="4"/>
      <c r="W195" s="4"/>
      <c r="X195" s="4"/>
      <c r="Y195" s="4"/>
    </row>
    <row r="196" spans="21:25" x14ac:dyDescent="0.5">
      <c r="U196" s="4"/>
      <c r="V196" s="4"/>
      <c r="W196" s="4"/>
      <c r="X196" s="4"/>
      <c r="Y196" s="4"/>
    </row>
    <row r="197" spans="21:25" x14ac:dyDescent="0.5">
      <c r="U197" s="4"/>
      <c r="V197" s="4"/>
      <c r="W197" s="4"/>
      <c r="X197" s="4"/>
      <c r="Y197" s="4"/>
    </row>
    <row r="198" spans="21:25" x14ac:dyDescent="0.5">
      <c r="U198" s="4"/>
      <c r="V198" s="4"/>
      <c r="W198" s="4"/>
      <c r="X198" s="4"/>
      <c r="Y198" s="4"/>
    </row>
    <row r="199" spans="21:25" x14ac:dyDescent="0.5">
      <c r="U199" s="4"/>
      <c r="V199" s="4"/>
      <c r="W199" s="4"/>
      <c r="X199" s="4"/>
      <c r="Y199" s="4"/>
    </row>
    <row r="200" spans="21:25" x14ac:dyDescent="0.5">
      <c r="U200" s="4"/>
      <c r="V200" s="4"/>
      <c r="W200" s="4"/>
      <c r="X200" s="4"/>
      <c r="Y200" s="4"/>
    </row>
    <row r="201" spans="21:25" x14ac:dyDescent="0.5">
      <c r="U201" s="4"/>
      <c r="V201" s="4"/>
      <c r="W201" s="4"/>
      <c r="X201" s="4"/>
      <c r="Y201" s="4"/>
    </row>
    <row r="202" spans="21:25" x14ac:dyDescent="0.5">
      <c r="U202" s="4"/>
      <c r="V202" s="4"/>
      <c r="W202" s="4"/>
      <c r="X202" s="4"/>
      <c r="Y202" s="4"/>
    </row>
    <row r="203" spans="21:25" x14ac:dyDescent="0.5">
      <c r="U203" s="4"/>
      <c r="V203" s="4"/>
      <c r="W203" s="4"/>
      <c r="X203" s="4"/>
      <c r="Y203" s="4"/>
    </row>
    <row r="204" spans="21:25" x14ac:dyDescent="0.5">
      <c r="U204" s="4"/>
      <c r="V204" s="4"/>
      <c r="W204" s="4"/>
      <c r="X204" s="4"/>
      <c r="Y204" s="4"/>
    </row>
    <row r="205" spans="21:25" x14ac:dyDescent="0.5">
      <c r="U205" s="4"/>
      <c r="V205" s="4"/>
      <c r="W205" s="4"/>
      <c r="X205" s="4"/>
      <c r="Y205" s="4"/>
    </row>
    <row r="206" spans="21:25" x14ac:dyDescent="0.5">
      <c r="U206" s="4"/>
      <c r="V206" s="4"/>
      <c r="W206" s="4"/>
      <c r="X206" s="4"/>
      <c r="Y206" s="4"/>
    </row>
    <row r="207" spans="21:25" x14ac:dyDescent="0.5">
      <c r="U207" s="4"/>
      <c r="V207" s="4"/>
      <c r="W207" s="4"/>
      <c r="X207" s="4"/>
      <c r="Y207" s="4"/>
    </row>
    <row r="208" spans="21:25" x14ac:dyDescent="0.5">
      <c r="U208" s="4"/>
      <c r="V208" s="4"/>
      <c r="W208" s="4"/>
      <c r="X208" s="4"/>
      <c r="Y208" s="4"/>
    </row>
    <row r="209" spans="21:25" x14ac:dyDescent="0.5">
      <c r="U209" s="4"/>
      <c r="V209" s="4"/>
      <c r="W209" s="4"/>
      <c r="X209" s="4"/>
      <c r="Y209" s="4"/>
    </row>
    <row r="210" spans="21:25" x14ac:dyDescent="0.5">
      <c r="U210" s="4"/>
      <c r="V210" s="4"/>
      <c r="W210" s="4"/>
      <c r="X210" s="4"/>
      <c r="Y210" s="4"/>
    </row>
    <row r="211" spans="21:25" x14ac:dyDescent="0.5">
      <c r="U211" s="4"/>
      <c r="V211" s="4"/>
      <c r="W211" s="4"/>
      <c r="X211" s="4"/>
      <c r="Y211" s="4"/>
    </row>
    <row r="212" spans="21:25" x14ac:dyDescent="0.5">
      <c r="U212" s="4"/>
      <c r="V212" s="4"/>
      <c r="W212" s="4"/>
      <c r="X212" s="4"/>
      <c r="Y212" s="4"/>
    </row>
    <row r="213" spans="21:25" x14ac:dyDescent="0.5">
      <c r="U213" s="4"/>
      <c r="V213" s="4"/>
      <c r="W213" s="4"/>
      <c r="X213" s="4"/>
      <c r="Y213" s="4"/>
    </row>
    <row r="214" spans="21:25" x14ac:dyDescent="0.5">
      <c r="U214" s="4"/>
      <c r="V214" s="4"/>
      <c r="W214" s="4"/>
      <c r="X214" s="4"/>
      <c r="Y214" s="4"/>
    </row>
    <row r="215" spans="21:25" x14ac:dyDescent="0.5">
      <c r="U215" s="4"/>
      <c r="V215" s="4"/>
      <c r="W215" s="4"/>
      <c r="X215" s="4"/>
      <c r="Y215" s="4"/>
    </row>
    <row r="216" spans="21:25" x14ac:dyDescent="0.5">
      <c r="U216" s="4"/>
      <c r="V216" s="4"/>
      <c r="W216" s="4"/>
      <c r="X216" s="4"/>
      <c r="Y216" s="4"/>
    </row>
    <row r="217" spans="21:25" x14ac:dyDescent="0.5">
      <c r="U217" s="4"/>
      <c r="V217" s="4"/>
      <c r="W217" s="4"/>
      <c r="X217" s="4"/>
      <c r="Y217" s="4"/>
    </row>
    <row r="218" spans="21:25" x14ac:dyDescent="0.5">
      <c r="U218" s="4"/>
      <c r="V218" s="4"/>
      <c r="W218" s="4"/>
      <c r="X218" s="4"/>
      <c r="Y218" s="4"/>
    </row>
    <row r="219" spans="21:25" x14ac:dyDescent="0.5">
      <c r="U219" s="4"/>
      <c r="V219" s="4"/>
      <c r="W219" s="4"/>
      <c r="X219" s="4"/>
      <c r="Y219" s="4"/>
    </row>
    <row r="220" spans="21:25" x14ac:dyDescent="0.5">
      <c r="U220" s="4"/>
      <c r="V220" s="4"/>
      <c r="W220" s="4"/>
      <c r="X220" s="4"/>
      <c r="Y220" s="4"/>
    </row>
    <row r="221" spans="21:25" x14ac:dyDescent="0.5">
      <c r="U221" s="4"/>
      <c r="V221" s="4"/>
      <c r="W221" s="4"/>
      <c r="X221" s="4"/>
      <c r="Y221" s="4"/>
    </row>
    <row r="222" spans="21:25" x14ac:dyDescent="0.5">
      <c r="U222" s="4"/>
      <c r="V222" s="4"/>
      <c r="W222" s="4"/>
      <c r="X222" s="4"/>
      <c r="Y222" s="4"/>
    </row>
    <row r="223" spans="21:25" x14ac:dyDescent="0.5">
      <c r="U223" s="4"/>
      <c r="V223" s="4"/>
      <c r="W223" s="4"/>
      <c r="X223" s="4"/>
      <c r="Y223" s="4"/>
    </row>
    <row r="224" spans="21:25" x14ac:dyDescent="0.5">
      <c r="U224" s="4"/>
      <c r="V224" s="4"/>
      <c r="W224" s="4"/>
      <c r="X224" s="4"/>
      <c r="Y224" s="4"/>
    </row>
    <row r="225" spans="21:25" x14ac:dyDescent="0.5">
      <c r="U225" s="4"/>
      <c r="V225" s="4"/>
      <c r="W225" s="4"/>
      <c r="X225" s="4"/>
      <c r="Y225" s="4"/>
    </row>
    <row r="226" spans="21:25" x14ac:dyDescent="0.5">
      <c r="U226" s="4"/>
      <c r="V226" s="4"/>
      <c r="W226" s="4"/>
      <c r="X226" s="4"/>
      <c r="Y226" s="4"/>
    </row>
    <row r="227" spans="21:25" x14ac:dyDescent="0.5">
      <c r="U227" s="4"/>
      <c r="V227" s="4"/>
      <c r="W227" s="4"/>
      <c r="X227" s="4"/>
      <c r="Y227" s="4"/>
    </row>
    <row r="228" spans="21:25" x14ac:dyDescent="0.5">
      <c r="U228" s="4"/>
      <c r="V228" s="4"/>
      <c r="W228" s="4"/>
      <c r="X228" s="4"/>
      <c r="Y228" s="4"/>
    </row>
    <row r="229" spans="21:25" x14ac:dyDescent="0.5">
      <c r="U229" s="4"/>
      <c r="V229" s="4"/>
      <c r="W229" s="4"/>
      <c r="X229" s="4"/>
      <c r="Y229" s="4"/>
    </row>
    <row r="230" spans="21:25" x14ac:dyDescent="0.5">
      <c r="U230" s="4"/>
      <c r="V230" s="4"/>
      <c r="W230" s="4"/>
      <c r="X230" s="4"/>
      <c r="Y230" s="4"/>
    </row>
    <row r="231" spans="21:25" x14ac:dyDescent="0.5">
      <c r="U231" s="4"/>
      <c r="V231" s="4"/>
      <c r="W231" s="4"/>
      <c r="X231" s="4"/>
      <c r="Y231" s="4"/>
    </row>
    <row r="232" spans="21:25" x14ac:dyDescent="0.5">
      <c r="U232" s="4"/>
      <c r="V232" s="4"/>
      <c r="W232" s="4"/>
      <c r="X232" s="4"/>
      <c r="Y232" s="4"/>
    </row>
    <row r="233" spans="21:25" x14ac:dyDescent="0.5">
      <c r="U233" s="4"/>
      <c r="V233" s="4"/>
      <c r="W233" s="4"/>
      <c r="X233" s="4"/>
      <c r="Y233" s="4"/>
    </row>
    <row r="234" spans="21:25" x14ac:dyDescent="0.5">
      <c r="U234" s="4"/>
      <c r="V234" s="4"/>
      <c r="W234" s="4"/>
      <c r="X234" s="4"/>
      <c r="Y234" s="4"/>
    </row>
    <row r="235" spans="21:25" x14ac:dyDescent="0.5">
      <c r="U235" s="4"/>
      <c r="V235" s="4"/>
      <c r="W235" s="4"/>
      <c r="X235" s="4"/>
      <c r="Y235" s="4"/>
    </row>
    <row r="236" spans="21:25" x14ac:dyDescent="0.5">
      <c r="U236" s="4"/>
      <c r="V236" s="4"/>
      <c r="W236" s="4"/>
      <c r="X236" s="4"/>
      <c r="Y236" s="4"/>
    </row>
    <row r="237" spans="21:25" x14ac:dyDescent="0.5">
      <c r="U237" s="4"/>
      <c r="V237" s="4"/>
      <c r="W237" s="4"/>
      <c r="X237" s="4"/>
      <c r="Y237" s="4"/>
    </row>
    <row r="238" spans="21:25" x14ac:dyDescent="0.5">
      <c r="U238" s="4"/>
      <c r="V238" s="4"/>
      <c r="W238" s="4"/>
      <c r="X238" s="4"/>
      <c r="Y238" s="4"/>
    </row>
    <row r="239" spans="21:25" x14ac:dyDescent="0.5">
      <c r="U239" s="4"/>
      <c r="V239" s="4"/>
      <c r="W239" s="4"/>
      <c r="X239" s="4"/>
      <c r="Y239" s="4"/>
    </row>
    <row r="240" spans="21:25" x14ac:dyDescent="0.5">
      <c r="U240" s="4"/>
      <c r="V240" s="4"/>
      <c r="W240" s="4"/>
      <c r="X240" s="4"/>
      <c r="Y240" s="4"/>
    </row>
    <row r="241" spans="21:25" x14ac:dyDescent="0.5">
      <c r="U241" s="4"/>
      <c r="V241" s="4"/>
      <c r="W241" s="4"/>
      <c r="X241" s="4"/>
      <c r="Y241" s="4"/>
    </row>
    <row r="242" spans="21:25" x14ac:dyDescent="0.5">
      <c r="U242" s="4"/>
      <c r="V242" s="4"/>
      <c r="W242" s="4"/>
      <c r="X242" s="4"/>
      <c r="Y242" s="4"/>
    </row>
    <row r="243" spans="21:25" x14ac:dyDescent="0.5">
      <c r="U243" s="4"/>
      <c r="V243" s="4"/>
      <c r="W243" s="4"/>
      <c r="X243" s="4"/>
      <c r="Y243" s="4"/>
    </row>
    <row r="244" spans="21:25" x14ac:dyDescent="0.5">
      <c r="U244" s="4"/>
      <c r="V244" s="4"/>
      <c r="W244" s="4"/>
      <c r="X244" s="4"/>
      <c r="Y244" s="4"/>
    </row>
    <row r="245" spans="21:25" x14ac:dyDescent="0.5">
      <c r="U245" s="4"/>
      <c r="V245" s="4"/>
      <c r="W245" s="4"/>
      <c r="X245" s="4"/>
      <c r="Y245" s="4"/>
    </row>
    <row r="246" spans="21:25" x14ac:dyDescent="0.5">
      <c r="U246" s="4"/>
      <c r="V246" s="4"/>
      <c r="W246" s="4"/>
      <c r="X246" s="4"/>
      <c r="Y246" s="4"/>
    </row>
    <row r="247" spans="21:25" x14ac:dyDescent="0.5">
      <c r="U247" s="4"/>
      <c r="V247" s="4"/>
      <c r="W247" s="4"/>
      <c r="X247" s="4"/>
      <c r="Y247" s="4"/>
    </row>
    <row r="248" spans="21:25" x14ac:dyDescent="0.5">
      <c r="U248" s="4"/>
      <c r="V248" s="4"/>
      <c r="W248" s="4"/>
      <c r="X248" s="4"/>
      <c r="Y248" s="4"/>
    </row>
    <row r="249" spans="21:25" x14ac:dyDescent="0.5">
      <c r="U249" s="4"/>
      <c r="V249" s="4"/>
      <c r="W249" s="4"/>
      <c r="X249" s="4"/>
      <c r="Y249" s="4"/>
    </row>
    <row r="250" spans="21:25" x14ac:dyDescent="0.5">
      <c r="U250" s="4"/>
      <c r="V250" s="4"/>
      <c r="W250" s="4"/>
      <c r="X250" s="4"/>
      <c r="Y250" s="4"/>
    </row>
    <row r="251" spans="21:25" x14ac:dyDescent="0.5">
      <c r="U251" s="4"/>
      <c r="V251" s="4"/>
      <c r="W251" s="4"/>
      <c r="X251" s="4"/>
      <c r="Y251" s="4"/>
    </row>
    <row r="252" spans="21:25" x14ac:dyDescent="0.5">
      <c r="U252" s="4"/>
      <c r="V252" s="4"/>
      <c r="W252" s="4"/>
      <c r="X252" s="4"/>
      <c r="Y252" s="4"/>
    </row>
    <row r="253" spans="21:25" x14ac:dyDescent="0.5">
      <c r="U253" s="4"/>
      <c r="V253" s="4"/>
      <c r="W253" s="4"/>
      <c r="X253" s="4"/>
      <c r="Y253" s="4"/>
    </row>
    <row r="254" spans="21:25" x14ac:dyDescent="0.5">
      <c r="U254" s="4"/>
      <c r="V254" s="4"/>
      <c r="W254" s="4"/>
      <c r="X254" s="4"/>
      <c r="Y254" s="4"/>
    </row>
    <row r="255" spans="21:25" x14ac:dyDescent="0.5">
      <c r="U255" s="4"/>
      <c r="V255" s="4"/>
      <c r="W255" s="4"/>
      <c r="X255" s="4"/>
      <c r="Y255" s="4"/>
    </row>
    <row r="256" spans="21:25" x14ac:dyDescent="0.5">
      <c r="U256" s="4"/>
      <c r="V256" s="4"/>
      <c r="W256" s="4"/>
      <c r="X256" s="4"/>
      <c r="Y256" s="4"/>
    </row>
    <row r="257" spans="21:25" x14ac:dyDescent="0.5">
      <c r="U257" s="4"/>
      <c r="V257" s="4"/>
      <c r="W257" s="4"/>
      <c r="X257" s="4"/>
      <c r="Y257" s="4"/>
    </row>
    <row r="258" spans="21:25" x14ac:dyDescent="0.5">
      <c r="U258" s="4"/>
      <c r="V258" s="4"/>
      <c r="W258" s="4"/>
      <c r="X258" s="4"/>
      <c r="Y258" s="4"/>
    </row>
    <row r="259" spans="21:25" x14ac:dyDescent="0.5">
      <c r="U259" s="4"/>
      <c r="V259" s="4"/>
      <c r="W259" s="4"/>
      <c r="X259" s="4"/>
      <c r="Y259" s="4"/>
    </row>
    <row r="260" spans="21:25" x14ac:dyDescent="0.5">
      <c r="U260" s="4"/>
      <c r="V260" s="4"/>
      <c r="W260" s="4"/>
      <c r="X260" s="4"/>
      <c r="Y260" s="4"/>
    </row>
    <row r="261" spans="21:25" x14ac:dyDescent="0.5">
      <c r="U261" s="4"/>
      <c r="V261" s="4"/>
      <c r="W261" s="4"/>
      <c r="X261" s="4"/>
      <c r="Y261" s="4"/>
    </row>
    <row r="262" spans="21:25" x14ac:dyDescent="0.5">
      <c r="U262" s="4"/>
      <c r="V262" s="4"/>
      <c r="W262" s="4"/>
      <c r="X262" s="4"/>
      <c r="Y262" s="4"/>
    </row>
    <row r="263" spans="21:25" x14ac:dyDescent="0.5">
      <c r="U263" s="4"/>
      <c r="V263" s="4"/>
      <c r="W263" s="4"/>
      <c r="X263" s="4"/>
      <c r="Y263" s="4"/>
    </row>
    <row r="264" spans="21:25" x14ac:dyDescent="0.5">
      <c r="U264" s="4"/>
      <c r="V264" s="4"/>
      <c r="W264" s="4"/>
      <c r="X264" s="4"/>
      <c r="Y264" s="4"/>
    </row>
    <row r="265" spans="21:25" x14ac:dyDescent="0.5">
      <c r="U265" s="4"/>
      <c r="V265" s="4"/>
      <c r="W265" s="4"/>
      <c r="X265" s="4"/>
      <c r="Y265" s="4"/>
    </row>
    <row r="266" spans="21:25" x14ac:dyDescent="0.5">
      <c r="U266" s="4"/>
      <c r="V266" s="4"/>
      <c r="W266" s="4"/>
      <c r="X266" s="4"/>
      <c r="Y266" s="4"/>
    </row>
    <row r="267" spans="21:25" x14ac:dyDescent="0.5">
      <c r="U267" s="4"/>
      <c r="V267" s="4"/>
      <c r="W267" s="4"/>
      <c r="X267" s="4"/>
      <c r="Y267" s="4"/>
    </row>
    <row r="268" spans="21:25" x14ac:dyDescent="0.5">
      <c r="U268" s="4"/>
      <c r="V268" s="4"/>
      <c r="W268" s="4"/>
      <c r="X268" s="4"/>
      <c r="Y268" s="4"/>
    </row>
    <row r="269" spans="21:25" x14ac:dyDescent="0.5">
      <c r="U269" s="4"/>
      <c r="V269" s="4"/>
      <c r="W269" s="4"/>
      <c r="X269" s="4"/>
      <c r="Y269" s="4"/>
    </row>
    <row r="270" spans="21:25" x14ac:dyDescent="0.5">
      <c r="U270" s="4"/>
      <c r="V270" s="4"/>
      <c r="W270" s="4"/>
      <c r="X270" s="4"/>
      <c r="Y270" s="4"/>
    </row>
    <row r="271" spans="21:25" x14ac:dyDescent="0.5">
      <c r="U271" s="4"/>
      <c r="V271" s="4"/>
      <c r="W271" s="4"/>
      <c r="X271" s="4"/>
      <c r="Y271" s="4"/>
    </row>
    <row r="272" spans="21:25" x14ac:dyDescent="0.5">
      <c r="U272" s="4"/>
      <c r="V272" s="4"/>
      <c r="W272" s="4"/>
      <c r="X272" s="4"/>
      <c r="Y272" s="4"/>
    </row>
    <row r="273" spans="21:25" x14ac:dyDescent="0.5">
      <c r="U273" s="4"/>
      <c r="V273" s="4"/>
      <c r="W273" s="4"/>
      <c r="X273" s="4"/>
      <c r="Y273" s="4"/>
    </row>
    <row r="274" spans="21:25" x14ac:dyDescent="0.5">
      <c r="U274" s="4"/>
      <c r="V274" s="4"/>
      <c r="W274" s="4"/>
      <c r="X274" s="4"/>
      <c r="Y274" s="4"/>
    </row>
    <row r="275" spans="21:25" x14ac:dyDescent="0.5">
      <c r="U275" s="4"/>
      <c r="V275" s="4"/>
      <c r="W275" s="4"/>
      <c r="X275" s="4"/>
      <c r="Y275" s="4"/>
    </row>
    <row r="276" spans="21:25" x14ac:dyDescent="0.5">
      <c r="U276" s="4"/>
      <c r="V276" s="4"/>
      <c r="W276" s="4"/>
      <c r="X276" s="4"/>
      <c r="Y276" s="4"/>
    </row>
    <row r="277" spans="21:25" x14ac:dyDescent="0.5">
      <c r="U277" s="4"/>
      <c r="V277" s="4"/>
      <c r="W277" s="4"/>
      <c r="X277" s="4"/>
      <c r="Y277" s="4"/>
    </row>
    <row r="278" spans="21:25" x14ac:dyDescent="0.5">
      <c r="U278" s="4"/>
      <c r="V278" s="4"/>
      <c r="W278" s="4"/>
      <c r="X278" s="4"/>
      <c r="Y278" s="4"/>
    </row>
    <row r="279" spans="21:25" x14ac:dyDescent="0.5">
      <c r="U279" s="4"/>
      <c r="V279" s="4"/>
      <c r="W279" s="4"/>
      <c r="X279" s="4"/>
      <c r="Y279" s="4"/>
    </row>
    <row r="280" spans="21:25" x14ac:dyDescent="0.5">
      <c r="U280" s="4"/>
      <c r="V280" s="4"/>
      <c r="W280" s="4"/>
      <c r="X280" s="4"/>
      <c r="Y280" s="4"/>
    </row>
    <row r="281" spans="21:25" x14ac:dyDescent="0.5">
      <c r="U281" s="4"/>
      <c r="V281" s="4"/>
      <c r="W281" s="4"/>
      <c r="X281" s="4"/>
      <c r="Y281" s="4"/>
    </row>
    <row r="282" spans="21:25" x14ac:dyDescent="0.5">
      <c r="U282" s="4"/>
      <c r="V282" s="4"/>
      <c r="W282" s="4"/>
      <c r="X282" s="4"/>
      <c r="Y282" s="4"/>
    </row>
    <row r="283" spans="21:25" x14ac:dyDescent="0.5">
      <c r="U283" s="4"/>
      <c r="V283" s="4"/>
      <c r="W283" s="4"/>
      <c r="X283" s="4"/>
      <c r="Y283" s="4"/>
    </row>
    <row r="284" spans="21:25" x14ac:dyDescent="0.5">
      <c r="U284" s="4"/>
      <c r="V284" s="4"/>
      <c r="W284" s="4"/>
      <c r="X284" s="4"/>
      <c r="Y284" s="4"/>
    </row>
    <row r="285" spans="21:25" x14ac:dyDescent="0.5">
      <c r="U285" s="4"/>
      <c r="V285" s="4"/>
      <c r="W285" s="4"/>
      <c r="X285" s="4"/>
      <c r="Y285" s="4"/>
    </row>
    <row r="286" spans="21:25" x14ac:dyDescent="0.5">
      <c r="U286" s="4"/>
      <c r="V286" s="4"/>
      <c r="W286" s="4"/>
      <c r="X286" s="4"/>
      <c r="Y286" s="4"/>
    </row>
    <row r="287" spans="21:25" x14ac:dyDescent="0.5">
      <c r="U287" s="4"/>
      <c r="V287" s="4"/>
      <c r="W287" s="4"/>
      <c r="X287" s="4"/>
      <c r="Y287" s="4"/>
    </row>
    <row r="288" spans="21:25" x14ac:dyDescent="0.5">
      <c r="U288" s="4"/>
      <c r="V288" s="4"/>
      <c r="W288" s="4"/>
      <c r="X288" s="4"/>
      <c r="Y288" s="4"/>
    </row>
    <row r="289" spans="21:25" x14ac:dyDescent="0.5">
      <c r="U289" s="4"/>
      <c r="V289" s="4"/>
      <c r="W289" s="4"/>
      <c r="X289" s="4"/>
      <c r="Y289" s="4"/>
    </row>
    <row r="290" spans="21:25" x14ac:dyDescent="0.5">
      <c r="U290" s="4"/>
      <c r="V290" s="4"/>
      <c r="W290" s="4"/>
      <c r="X290" s="4"/>
      <c r="Y290" s="4"/>
    </row>
    <row r="291" spans="21:25" x14ac:dyDescent="0.5">
      <c r="U291" s="4"/>
      <c r="V291" s="4"/>
      <c r="W291" s="4"/>
      <c r="X291" s="4"/>
      <c r="Y291" s="4"/>
    </row>
    <row r="292" spans="21:25" x14ac:dyDescent="0.5">
      <c r="U292" s="4"/>
      <c r="V292" s="4"/>
      <c r="W292" s="4"/>
      <c r="X292" s="4"/>
      <c r="Y292" s="4"/>
    </row>
    <row r="293" spans="21:25" x14ac:dyDescent="0.5">
      <c r="U293" s="4"/>
      <c r="V293" s="4"/>
      <c r="W293" s="4"/>
      <c r="X293" s="4"/>
      <c r="Y293" s="4"/>
    </row>
    <row r="294" spans="21:25" x14ac:dyDescent="0.5">
      <c r="U294" s="4"/>
      <c r="V294" s="4"/>
      <c r="W294" s="4"/>
      <c r="X294" s="4"/>
      <c r="Y294" s="4"/>
    </row>
    <row r="295" spans="21:25" x14ac:dyDescent="0.5">
      <c r="U295" s="4"/>
      <c r="V295" s="4"/>
      <c r="W295" s="4"/>
      <c r="X295" s="4"/>
      <c r="Y295" s="4"/>
    </row>
    <row r="296" spans="21:25" x14ac:dyDescent="0.5">
      <c r="U296" s="4"/>
      <c r="V296" s="4"/>
      <c r="W296" s="4"/>
      <c r="X296" s="4"/>
      <c r="Y296" s="4"/>
    </row>
    <row r="297" spans="21:25" x14ac:dyDescent="0.5">
      <c r="U297" s="4"/>
      <c r="V297" s="4"/>
      <c r="W297" s="4"/>
      <c r="X297" s="4"/>
      <c r="Y297" s="4"/>
    </row>
    <row r="298" spans="21:25" x14ac:dyDescent="0.5">
      <c r="U298" s="4"/>
      <c r="V298" s="4"/>
      <c r="W298" s="4"/>
      <c r="X298" s="4"/>
      <c r="Y298" s="4"/>
    </row>
    <row r="299" spans="21:25" x14ac:dyDescent="0.5">
      <c r="U299" s="4"/>
      <c r="V299" s="4"/>
      <c r="W299" s="4"/>
      <c r="X299" s="4"/>
      <c r="Y299" s="4"/>
    </row>
    <row r="300" spans="21:25" x14ac:dyDescent="0.5">
      <c r="U300" s="4"/>
      <c r="V300" s="4"/>
      <c r="W300" s="4"/>
      <c r="X300" s="4"/>
      <c r="Y300" s="4"/>
    </row>
    <row r="301" spans="21:25" x14ac:dyDescent="0.5">
      <c r="U301" s="4"/>
      <c r="V301" s="4"/>
      <c r="W301" s="4"/>
      <c r="X301" s="4"/>
      <c r="Y301" s="4"/>
    </row>
    <row r="302" spans="21:25" x14ac:dyDescent="0.5">
      <c r="U302" s="4"/>
      <c r="V302" s="4"/>
      <c r="W302" s="4"/>
      <c r="X302" s="4"/>
      <c r="Y302" s="4"/>
    </row>
    <row r="303" spans="21:25" x14ac:dyDescent="0.5">
      <c r="U303" s="4"/>
      <c r="V303" s="4"/>
      <c r="W303" s="4"/>
      <c r="X303" s="4"/>
      <c r="Y303" s="4"/>
    </row>
    <row r="304" spans="21:25" x14ac:dyDescent="0.5">
      <c r="U304" s="4"/>
      <c r="V304" s="4"/>
      <c r="W304" s="4"/>
      <c r="X304" s="4"/>
      <c r="Y304" s="4"/>
    </row>
    <row r="305" spans="21:25" x14ac:dyDescent="0.5">
      <c r="U305" s="4"/>
      <c r="V305" s="4"/>
      <c r="W305" s="4"/>
      <c r="X305" s="4"/>
      <c r="Y305" s="4"/>
    </row>
    <row r="306" spans="21:25" x14ac:dyDescent="0.5">
      <c r="U306" s="4"/>
      <c r="V306" s="4"/>
      <c r="W306" s="4"/>
      <c r="X306" s="4"/>
      <c r="Y306" s="4"/>
    </row>
    <row r="307" spans="21:25" x14ac:dyDescent="0.5">
      <c r="U307" s="4"/>
      <c r="V307" s="4"/>
      <c r="W307" s="4"/>
      <c r="X307" s="4"/>
      <c r="Y307" s="4"/>
    </row>
    <row r="308" spans="21:25" x14ac:dyDescent="0.5">
      <c r="U308" s="4"/>
      <c r="V308" s="4"/>
      <c r="W308" s="4"/>
      <c r="X308" s="4"/>
      <c r="Y308" s="4"/>
    </row>
    <row r="309" spans="21:25" x14ac:dyDescent="0.5">
      <c r="U309" s="4"/>
      <c r="V309" s="4"/>
      <c r="W309" s="4"/>
      <c r="X309" s="4"/>
      <c r="Y309" s="4"/>
    </row>
    <row r="310" spans="21:25" x14ac:dyDescent="0.5">
      <c r="U310" s="4"/>
      <c r="V310" s="4"/>
      <c r="W310" s="4"/>
      <c r="X310" s="4"/>
      <c r="Y310" s="4"/>
    </row>
    <row r="311" spans="21:25" x14ac:dyDescent="0.5">
      <c r="U311" s="4"/>
      <c r="V311" s="4"/>
      <c r="W311" s="4"/>
      <c r="X311" s="4"/>
      <c r="Y311" s="4"/>
    </row>
    <row r="312" spans="21:25" x14ac:dyDescent="0.5">
      <c r="U312" s="4"/>
      <c r="V312" s="4"/>
      <c r="W312" s="4"/>
      <c r="X312" s="4"/>
      <c r="Y312" s="4"/>
    </row>
    <row r="313" spans="21:25" x14ac:dyDescent="0.5">
      <c r="U313" s="4"/>
      <c r="V313" s="4"/>
      <c r="W313" s="4"/>
      <c r="X313" s="4"/>
      <c r="Y313" s="4"/>
    </row>
    <row r="314" spans="21:25" x14ac:dyDescent="0.5">
      <c r="U314" s="4"/>
      <c r="V314" s="4"/>
      <c r="W314" s="4"/>
      <c r="X314" s="4"/>
      <c r="Y314" s="4"/>
    </row>
    <row r="315" spans="21:25" x14ac:dyDescent="0.5">
      <c r="U315" s="4"/>
      <c r="V315" s="4"/>
      <c r="W315" s="4"/>
      <c r="X315" s="4"/>
      <c r="Y315" s="4"/>
    </row>
    <row r="316" spans="21:25" x14ac:dyDescent="0.5">
      <c r="U316" s="4"/>
      <c r="V316" s="4"/>
      <c r="W316" s="4"/>
      <c r="X316" s="4"/>
      <c r="Y316" s="4"/>
    </row>
    <row r="317" spans="21:25" x14ac:dyDescent="0.5">
      <c r="U317" s="4"/>
      <c r="V317" s="4"/>
      <c r="W317" s="4"/>
      <c r="X317" s="4"/>
      <c r="Y317" s="4"/>
    </row>
    <row r="318" spans="21:25" x14ac:dyDescent="0.5">
      <c r="U318" s="4"/>
      <c r="V318" s="4"/>
      <c r="W318" s="4"/>
      <c r="X318" s="4"/>
      <c r="Y318" s="4"/>
    </row>
    <row r="319" spans="21:25" x14ac:dyDescent="0.5">
      <c r="U319" s="4"/>
      <c r="V319" s="4"/>
      <c r="W319" s="4"/>
      <c r="X319" s="4"/>
      <c r="Y319" s="4"/>
    </row>
    <row r="320" spans="21:25" x14ac:dyDescent="0.5">
      <c r="U320" s="4"/>
      <c r="V320" s="4"/>
      <c r="W320" s="4"/>
      <c r="X320" s="4"/>
      <c r="Y320" s="4"/>
    </row>
    <row r="321" spans="21:25" x14ac:dyDescent="0.5">
      <c r="U321" s="4"/>
      <c r="V321" s="4"/>
      <c r="W321" s="4"/>
      <c r="X321" s="4"/>
      <c r="Y321" s="4"/>
    </row>
    <row r="322" spans="21:25" x14ac:dyDescent="0.5">
      <c r="U322" s="4"/>
      <c r="V322" s="4"/>
      <c r="W322" s="4"/>
      <c r="X322" s="4"/>
      <c r="Y322" s="4"/>
    </row>
    <row r="323" spans="21:25" x14ac:dyDescent="0.5">
      <c r="U323" s="4"/>
      <c r="V323" s="4"/>
      <c r="W323" s="4"/>
      <c r="X323" s="4"/>
      <c r="Y323" s="4"/>
    </row>
    <row r="324" spans="21:25" x14ac:dyDescent="0.5">
      <c r="U324" s="4"/>
      <c r="V324" s="4"/>
      <c r="W324" s="4"/>
      <c r="X324" s="4"/>
      <c r="Y324" s="4"/>
    </row>
    <row r="325" spans="21:25" x14ac:dyDescent="0.5">
      <c r="U325" s="4"/>
      <c r="V325" s="4"/>
      <c r="W325" s="4"/>
      <c r="X325" s="4"/>
      <c r="Y325" s="4"/>
    </row>
    <row r="326" spans="21:25" x14ac:dyDescent="0.5">
      <c r="U326" s="4"/>
      <c r="V326" s="4"/>
      <c r="W326" s="4"/>
      <c r="X326" s="4"/>
      <c r="Y326" s="4"/>
    </row>
    <row r="327" spans="21:25" x14ac:dyDescent="0.5">
      <c r="U327" s="4"/>
      <c r="V327" s="4"/>
      <c r="W327" s="4"/>
      <c r="X327" s="4"/>
      <c r="Y327" s="4"/>
    </row>
    <row r="328" spans="21:25" x14ac:dyDescent="0.5">
      <c r="U328" s="4"/>
      <c r="V328" s="4"/>
      <c r="W328" s="4"/>
      <c r="X328" s="4"/>
      <c r="Y328" s="4"/>
    </row>
    <row r="329" spans="21:25" x14ac:dyDescent="0.5">
      <c r="U329" s="4"/>
      <c r="V329" s="4"/>
      <c r="W329" s="4"/>
      <c r="X329" s="4"/>
      <c r="Y329" s="4"/>
    </row>
    <row r="330" spans="21:25" x14ac:dyDescent="0.5">
      <c r="U330" s="4"/>
      <c r="V330" s="4"/>
      <c r="W330" s="4"/>
      <c r="X330" s="4"/>
      <c r="Y330" s="4"/>
    </row>
    <row r="331" spans="21:25" x14ac:dyDescent="0.5">
      <c r="U331" s="4"/>
      <c r="V331" s="4"/>
      <c r="W331" s="4"/>
      <c r="X331" s="4"/>
      <c r="Y331" s="4"/>
    </row>
    <row r="332" spans="21:25" x14ac:dyDescent="0.5">
      <c r="U332" s="4"/>
      <c r="V332" s="4"/>
      <c r="W332" s="4"/>
      <c r="X332" s="4"/>
      <c r="Y332" s="4"/>
    </row>
    <row r="333" spans="21:25" x14ac:dyDescent="0.5">
      <c r="U333" s="4"/>
      <c r="V333" s="4"/>
      <c r="W333" s="4"/>
      <c r="X333" s="4"/>
      <c r="Y333" s="4"/>
    </row>
    <row r="334" spans="21:25" x14ac:dyDescent="0.5">
      <c r="U334" s="4"/>
      <c r="V334" s="4"/>
      <c r="W334" s="4"/>
      <c r="X334" s="4"/>
      <c r="Y334" s="4"/>
    </row>
    <row r="335" spans="21:25" x14ac:dyDescent="0.5">
      <c r="U335" s="4"/>
      <c r="V335" s="4"/>
      <c r="W335" s="4"/>
      <c r="X335" s="4"/>
      <c r="Y335" s="4"/>
    </row>
    <row r="336" spans="21:25" x14ac:dyDescent="0.5">
      <c r="U336" s="4"/>
      <c r="V336" s="4"/>
      <c r="W336" s="4"/>
      <c r="X336" s="4"/>
      <c r="Y336" s="4"/>
    </row>
    <row r="337" spans="21:25" x14ac:dyDescent="0.5">
      <c r="U337" s="4"/>
      <c r="V337" s="4"/>
      <c r="W337" s="4"/>
      <c r="X337" s="4"/>
      <c r="Y337" s="4"/>
    </row>
    <row r="338" spans="21:25" x14ac:dyDescent="0.5">
      <c r="U338" s="4"/>
      <c r="V338" s="4"/>
      <c r="W338" s="4"/>
      <c r="X338" s="4"/>
      <c r="Y338" s="4"/>
    </row>
    <row r="339" spans="21:25" x14ac:dyDescent="0.5">
      <c r="U339" s="4"/>
      <c r="V339" s="4"/>
      <c r="W339" s="4"/>
      <c r="X339" s="4"/>
      <c r="Y339" s="4"/>
    </row>
    <row r="340" spans="21:25" x14ac:dyDescent="0.5">
      <c r="U340" s="4"/>
      <c r="V340" s="4"/>
      <c r="W340" s="4"/>
      <c r="X340" s="4"/>
      <c r="Y340" s="4"/>
    </row>
    <row r="341" spans="21:25" x14ac:dyDescent="0.5">
      <c r="U341" s="4"/>
      <c r="V341" s="4"/>
      <c r="W341" s="4"/>
      <c r="X341" s="4"/>
      <c r="Y341" s="4"/>
    </row>
    <row r="342" spans="21:25" x14ac:dyDescent="0.5">
      <c r="U342" s="4"/>
      <c r="V342" s="4"/>
      <c r="W342" s="4"/>
      <c r="X342" s="4"/>
      <c r="Y342" s="4"/>
    </row>
    <row r="343" spans="21:25" x14ac:dyDescent="0.5">
      <c r="U343" s="4"/>
      <c r="V343" s="4"/>
      <c r="W343" s="4"/>
      <c r="X343" s="4"/>
      <c r="Y343" s="4"/>
    </row>
    <row r="344" spans="21:25" x14ac:dyDescent="0.5">
      <c r="U344" s="4"/>
      <c r="V344" s="4"/>
      <c r="W344" s="4"/>
      <c r="X344" s="4"/>
      <c r="Y344" s="4"/>
    </row>
    <row r="345" spans="21:25" x14ac:dyDescent="0.5">
      <c r="U345" s="4"/>
      <c r="V345" s="4"/>
      <c r="W345" s="4"/>
      <c r="X345" s="4"/>
      <c r="Y345" s="4"/>
    </row>
    <row r="346" spans="21:25" x14ac:dyDescent="0.5">
      <c r="U346" s="4"/>
      <c r="V346" s="4"/>
      <c r="W346" s="4"/>
      <c r="X346" s="4"/>
      <c r="Y346" s="4"/>
    </row>
    <row r="347" spans="21:25" x14ac:dyDescent="0.5">
      <c r="U347" s="4"/>
      <c r="V347" s="4"/>
      <c r="W347" s="4"/>
      <c r="X347" s="4"/>
      <c r="Y347" s="4"/>
    </row>
    <row r="348" spans="21:25" x14ac:dyDescent="0.5">
      <c r="U348" s="4"/>
      <c r="V348" s="4"/>
      <c r="W348" s="4"/>
      <c r="X348" s="4"/>
      <c r="Y348" s="4"/>
    </row>
    <row r="349" spans="21:25" x14ac:dyDescent="0.5">
      <c r="U349" s="4"/>
      <c r="V349" s="4"/>
      <c r="W349" s="4"/>
      <c r="X349" s="4"/>
      <c r="Y349" s="4"/>
    </row>
    <row r="350" spans="21:25" x14ac:dyDescent="0.5">
      <c r="U350" s="4"/>
      <c r="V350" s="4"/>
      <c r="W350" s="4"/>
      <c r="X350" s="4"/>
      <c r="Y350" s="4"/>
    </row>
    <row r="351" spans="21:25" x14ac:dyDescent="0.5">
      <c r="U351" s="4"/>
      <c r="V351" s="4"/>
      <c r="W351" s="4"/>
      <c r="X351" s="4"/>
      <c r="Y351" s="4"/>
    </row>
    <row r="352" spans="21:25" x14ac:dyDescent="0.5">
      <c r="U352" s="4"/>
      <c r="V352" s="4"/>
      <c r="W352" s="4"/>
      <c r="X352" s="4"/>
      <c r="Y352" s="4"/>
    </row>
    <row r="353" spans="21:25" x14ac:dyDescent="0.5">
      <c r="U353" s="4"/>
      <c r="V353" s="4"/>
      <c r="W353" s="4"/>
      <c r="X353" s="4"/>
      <c r="Y353" s="4"/>
    </row>
    <row r="354" spans="21:25" x14ac:dyDescent="0.5">
      <c r="U354" s="4"/>
      <c r="V354" s="4"/>
      <c r="W354" s="4"/>
      <c r="X354" s="4"/>
      <c r="Y354" s="4"/>
    </row>
    <row r="355" spans="21:25" x14ac:dyDescent="0.5">
      <c r="U355" s="4"/>
      <c r="V355" s="4"/>
      <c r="W355" s="4"/>
      <c r="X355" s="4"/>
      <c r="Y355" s="4"/>
    </row>
    <row r="356" spans="21:25" x14ac:dyDescent="0.5">
      <c r="U356" s="4"/>
      <c r="V356" s="4"/>
      <c r="W356" s="4"/>
      <c r="X356" s="4"/>
      <c r="Y356" s="4"/>
    </row>
    <row r="357" spans="21:25" x14ac:dyDescent="0.5">
      <c r="U357" s="4"/>
      <c r="V357" s="4"/>
      <c r="W357" s="4"/>
      <c r="X357" s="4"/>
      <c r="Y357" s="4"/>
    </row>
    <row r="358" spans="21:25" x14ac:dyDescent="0.5">
      <c r="U358" s="4"/>
      <c r="V358" s="4"/>
      <c r="W358" s="4"/>
      <c r="X358" s="4"/>
      <c r="Y358" s="4"/>
    </row>
    <row r="359" spans="21:25" x14ac:dyDescent="0.5">
      <c r="U359" s="4"/>
      <c r="V359" s="4"/>
      <c r="W359" s="4"/>
      <c r="X359" s="4"/>
      <c r="Y359" s="4"/>
    </row>
    <row r="360" spans="21:25" x14ac:dyDescent="0.5">
      <c r="U360" s="4"/>
      <c r="V360" s="4"/>
      <c r="W360" s="4"/>
      <c r="X360" s="4"/>
      <c r="Y360" s="4"/>
    </row>
    <row r="361" spans="21:25" x14ac:dyDescent="0.5">
      <c r="U361" s="4"/>
      <c r="V361" s="4"/>
      <c r="W361" s="4"/>
      <c r="X361" s="4"/>
      <c r="Y361" s="4"/>
    </row>
    <row r="362" spans="21:25" x14ac:dyDescent="0.5">
      <c r="U362" s="4"/>
      <c r="V362" s="4"/>
      <c r="W362" s="4"/>
      <c r="X362" s="4"/>
      <c r="Y362" s="4"/>
    </row>
    <row r="363" spans="21:25" x14ac:dyDescent="0.5">
      <c r="U363" s="4"/>
      <c r="V363" s="4"/>
      <c r="W363" s="4"/>
      <c r="X363" s="4"/>
      <c r="Y363" s="4"/>
    </row>
    <row r="364" spans="21:25" x14ac:dyDescent="0.5">
      <c r="U364" s="4"/>
      <c r="V364" s="4"/>
      <c r="W364" s="4"/>
      <c r="X364" s="4"/>
      <c r="Y364" s="4"/>
    </row>
    <row r="365" spans="21:25" x14ac:dyDescent="0.5">
      <c r="U365" s="4"/>
      <c r="V365" s="4"/>
      <c r="W365" s="4"/>
      <c r="X365" s="4"/>
      <c r="Y365" s="4"/>
    </row>
    <row r="366" spans="21:25" x14ac:dyDescent="0.5">
      <c r="U366" s="4"/>
      <c r="V366" s="4"/>
      <c r="W366" s="4"/>
      <c r="X366" s="4"/>
      <c r="Y366" s="4"/>
    </row>
    <row r="367" spans="21:25" x14ac:dyDescent="0.5">
      <c r="U367" s="4"/>
      <c r="V367" s="4"/>
      <c r="W367" s="4"/>
      <c r="X367" s="4"/>
      <c r="Y367" s="4"/>
    </row>
    <row r="368" spans="21:25" x14ac:dyDescent="0.5">
      <c r="U368" s="4"/>
      <c r="V368" s="4"/>
      <c r="W368" s="4"/>
      <c r="X368" s="4"/>
      <c r="Y368" s="4"/>
    </row>
    <row r="369" spans="21:25" x14ac:dyDescent="0.5">
      <c r="U369" s="4"/>
      <c r="V369" s="4"/>
      <c r="W369" s="4"/>
      <c r="X369" s="4"/>
      <c r="Y369" s="4"/>
    </row>
    <row r="370" spans="21:25" x14ac:dyDescent="0.5">
      <c r="U370" s="4"/>
      <c r="V370" s="4"/>
      <c r="W370" s="4"/>
      <c r="X370" s="4"/>
      <c r="Y370" s="4"/>
    </row>
    <row r="371" spans="21:25" x14ac:dyDescent="0.5">
      <c r="U371" s="4"/>
      <c r="V371" s="4"/>
      <c r="W371" s="4"/>
      <c r="X371" s="4"/>
      <c r="Y371" s="4"/>
    </row>
    <row r="372" spans="21:25" x14ac:dyDescent="0.5">
      <c r="U372" s="4"/>
      <c r="V372" s="4"/>
      <c r="W372" s="4"/>
      <c r="X372" s="4"/>
      <c r="Y372" s="4"/>
    </row>
    <row r="373" spans="21:25" x14ac:dyDescent="0.5">
      <c r="U373" s="4"/>
      <c r="V373" s="4"/>
      <c r="W373" s="4"/>
      <c r="X373" s="4"/>
      <c r="Y373" s="4"/>
    </row>
    <row r="374" spans="21:25" x14ac:dyDescent="0.5">
      <c r="U374" s="4"/>
      <c r="V374" s="4"/>
      <c r="W374" s="4"/>
      <c r="X374" s="4"/>
      <c r="Y374" s="4"/>
    </row>
    <row r="375" spans="21:25" x14ac:dyDescent="0.5">
      <c r="U375" s="4"/>
      <c r="V375" s="4"/>
      <c r="W375" s="4"/>
      <c r="X375" s="4"/>
      <c r="Y375" s="4"/>
    </row>
    <row r="376" spans="21:25" x14ac:dyDescent="0.5">
      <c r="U376" s="4"/>
      <c r="V376" s="4"/>
      <c r="W376" s="4"/>
      <c r="X376" s="4"/>
      <c r="Y376" s="4"/>
    </row>
    <row r="377" spans="21:25" x14ac:dyDescent="0.5">
      <c r="U377" s="4"/>
      <c r="V377" s="4"/>
      <c r="W377" s="4"/>
      <c r="X377" s="4"/>
      <c r="Y377" s="4"/>
    </row>
    <row r="378" spans="21:25" x14ac:dyDescent="0.5">
      <c r="U378" s="4"/>
      <c r="V378" s="4"/>
      <c r="W378" s="4"/>
      <c r="X378" s="4"/>
      <c r="Y378" s="4"/>
    </row>
    <row r="379" spans="21:25" x14ac:dyDescent="0.5">
      <c r="U379" s="4"/>
      <c r="V379" s="4"/>
      <c r="W379" s="4"/>
      <c r="X379" s="4"/>
      <c r="Y379" s="4"/>
    </row>
    <row r="380" spans="21:25" x14ac:dyDescent="0.5">
      <c r="U380" s="4"/>
      <c r="V380" s="4"/>
      <c r="W380" s="4"/>
      <c r="X380" s="4"/>
      <c r="Y380" s="4"/>
    </row>
    <row r="381" spans="21:25" x14ac:dyDescent="0.5">
      <c r="U381" s="4"/>
      <c r="V381" s="4"/>
      <c r="W381" s="4"/>
      <c r="X381" s="4"/>
      <c r="Y381" s="4"/>
    </row>
    <row r="382" spans="21:25" x14ac:dyDescent="0.5">
      <c r="U382" s="4"/>
      <c r="V382" s="4"/>
      <c r="W382" s="4"/>
      <c r="X382" s="4"/>
      <c r="Y382" s="4"/>
    </row>
    <row r="383" spans="21:25" x14ac:dyDescent="0.5">
      <c r="U383" s="4"/>
      <c r="V383" s="4"/>
      <c r="W383" s="4"/>
      <c r="X383" s="4"/>
      <c r="Y383" s="4"/>
    </row>
    <row r="384" spans="21:25" x14ac:dyDescent="0.5">
      <c r="U384" s="4"/>
      <c r="V384" s="4"/>
      <c r="W384" s="4"/>
      <c r="X384" s="4"/>
      <c r="Y384" s="4"/>
    </row>
    <row r="385" spans="21:25" x14ac:dyDescent="0.5">
      <c r="U385" s="4"/>
      <c r="V385" s="4"/>
      <c r="W385" s="4"/>
      <c r="X385" s="4"/>
      <c r="Y385" s="4"/>
    </row>
    <row r="386" spans="21:25" x14ac:dyDescent="0.5">
      <c r="U386" s="4"/>
      <c r="V386" s="4"/>
      <c r="W386" s="4"/>
      <c r="X386" s="4"/>
      <c r="Y386" s="4"/>
    </row>
    <row r="387" spans="21:25" x14ac:dyDescent="0.5">
      <c r="U387" s="4"/>
      <c r="V387" s="4"/>
      <c r="W387" s="4"/>
      <c r="X387" s="4"/>
      <c r="Y387" s="4"/>
    </row>
    <row r="388" spans="21:25" x14ac:dyDescent="0.5">
      <c r="U388" s="4"/>
      <c r="V388" s="4"/>
      <c r="W388" s="4"/>
      <c r="X388" s="4"/>
      <c r="Y388" s="4"/>
    </row>
    <row r="389" spans="21:25" x14ac:dyDescent="0.5">
      <c r="U389" s="4"/>
      <c r="V389" s="4"/>
      <c r="W389" s="4"/>
      <c r="X389" s="4"/>
      <c r="Y389" s="4"/>
    </row>
    <row r="390" spans="21:25" x14ac:dyDescent="0.5">
      <c r="U390" s="4"/>
      <c r="V390" s="4"/>
      <c r="W390" s="4"/>
      <c r="X390" s="4"/>
      <c r="Y390" s="4"/>
    </row>
    <row r="391" spans="21:25" x14ac:dyDescent="0.5">
      <c r="U391" s="4"/>
      <c r="V391" s="4"/>
      <c r="W391" s="4"/>
      <c r="X391" s="4"/>
      <c r="Y391" s="4"/>
    </row>
    <row r="392" spans="21:25" x14ac:dyDescent="0.5">
      <c r="U392" s="4"/>
      <c r="V392" s="4"/>
      <c r="W392" s="4"/>
      <c r="X392" s="4"/>
      <c r="Y392" s="4"/>
    </row>
    <row r="393" spans="21:25" x14ac:dyDescent="0.5">
      <c r="U393" s="4"/>
      <c r="V393" s="4"/>
      <c r="W393" s="4"/>
      <c r="X393" s="4"/>
      <c r="Y393" s="4"/>
    </row>
    <row r="394" spans="21:25" x14ac:dyDescent="0.5">
      <c r="U394" s="4"/>
      <c r="V394" s="4"/>
      <c r="W394" s="4"/>
      <c r="X394" s="4"/>
      <c r="Y394" s="4"/>
    </row>
    <row r="395" spans="21:25" x14ac:dyDescent="0.5">
      <c r="U395" s="4"/>
      <c r="V395" s="4"/>
      <c r="W395" s="4"/>
      <c r="X395" s="4"/>
      <c r="Y395" s="4"/>
    </row>
    <row r="396" spans="21:25" x14ac:dyDescent="0.5">
      <c r="U396" s="4"/>
      <c r="V396" s="4"/>
      <c r="W396" s="4"/>
      <c r="X396" s="4"/>
      <c r="Y396" s="4"/>
    </row>
    <row r="397" spans="21:25" x14ac:dyDescent="0.5">
      <c r="U397" s="4"/>
      <c r="V397" s="4"/>
      <c r="W397" s="4"/>
      <c r="X397" s="4"/>
      <c r="Y397" s="4"/>
    </row>
    <row r="398" spans="21:25" x14ac:dyDescent="0.5">
      <c r="U398" s="4"/>
      <c r="V398" s="4"/>
      <c r="W398" s="4"/>
      <c r="X398" s="4"/>
      <c r="Y398" s="4"/>
    </row>
    <row r="399" spans="21:25" x14ac:dyDescent="0.5">
      <c r="U399" s="4"/>
      <c r="V399" s="4"/>
      <c r="W399" s="4"/>
      <c r="X399" s="4"/>
      <c r="Y399" s="4"/>
    </row>
    <row r="400" spans="21:25" x14ac:dyDescent="0.5">
      <c r="U400" s="4"/>
      <c r="V400" s="4"/>
      <c r="W400" s="4"/>
      <c r="X400" s="4"/>
      <c r="Y400" s="4"/>
    </row>
    <row r="401" spans="21:25" x14ac:dyDescent="0.5">
      <c r="U401" s="4"/>
      <c r="V401" s="4"/>
      <c r="W401" s="4"/>
      <c r="X401" s="4"/>
      <c r="Y401" s="4"/>
    </row>
    <row r="402" spans="21:25" x14ac:dyDescent="0.5">
      <c r="U402" s="4"/>
      <c r="V402" s="4"/>
      <c r="W402" s="4"/>
      <c r="X402" s="4"/>
      <c r="Y402" s="4"/>
    </row>
    <row r="403" spans="21:25" x14ac:dyDescent="0.5">
      <c r="U403" s="4"/>
      <c r="V403" s="4"/>
      <c r="W403" s="4"/>
      <c r="X403" s="4"/>
      <c r="Y403" s="4"/>
    </row>
    <row r="404" spans="21:25" x14ac:dyDescent="0.5">
      <c r="U404" s="4"/>
      <c r="V404" s="4"/>
      <c r="W404" s="4"/>
      <c r="X404" s="4"/>
      <c r="Y404" s="4"/>
    </row>
    <row r="405" spans="21:25" x14ac:dyDescent="0.5">
      <c r="U405" s="4"/>
      <c r="V405" s="4"/>
      <c r="W405" s="4"/>
      <c r="X405" s="4"/>
      <c r="Y405" s="4"/>
    </row>
    <row r="406" spans="21:25" x14ac:dyDescent="0.5">
      <c r="U406" s="4"/>
      <c r="V406" s="4"/>
      <c r="W406" s="4"/>
      <c r="X406" s="4"/>
      <c r="Y406" s="4"/>
    </row>
    <row r="407" spans="21:25" x14ac:dyDescent="0.5">
      <c r="U407" s="4"/>
      <c r="V407" s="4"/>
      <c r="W407" s="4"/>
      <c r="X407" s="4"/>
      <c r="Y407" s="4"/>
    </row>
    <row r="408" spans="21:25" x14ac:dyDescent="0.5">
      <c r="U408" s="4"/>
      <c r="V408" s="4"/>
      <c r="W408" s="4"/>
      <c r="X408" s="4"/>
      <c r="Y408" s="4"/>
    </row>
    <row r="409" spans="21:25" x14ac:dyDescent="0.5">
      <c r="U409" s="4"/>
      <c r="V409" s="4"/>
      <c r="W409" s="4"/>
      <c r="X409" s="4"/>
      <c r="Y409" s="4"/>
    </row>
    <row r="410" spans="21:25" x14ac:dyDescent="0.5">
      <c r="U410" s="4"/>
      <c r="V410" s="4"/>
      <c r="W410" s="4"/>
      <c r="X410" s="4"/>
      <c r="Y410" s="4"/>
    </row>
    <row r="411" spans="21:25" x14ac:dyDescent="0.5">
      <c r="U411" s="4"/>
      <c r="V411" s="4"/>
      <c r="W411" s="4"/>
      <c r="X411" s="4"/>
      <c r="Y411" s="4"/>
    </row>
    <row r="412" spans="21:25" x14ac:dyDescent="0.5">
      <c r="U412" s="4"/>
      <c r="V412" s="4"/>
      <c r="W412" s="4"/>
      <c r="X412" s="4"/>
      <c r="Y412" s="4"/>
    </row>
    <row r="413" spans="21:25" x14ac:dyDescent="0.5">
      <c r="U413" s="4"/>
      <c r="V413" s="4"/>
      <c r="W413" s="4"/>
      <c r="X413" s="4"/>
      <c r="Y413" s="4"/>
    </row>
    <row r="414" spans="21:25" x14ac:dyDescent="0.5">
      <c r="U414" s="4"/>
      <c r="V414" s="4"/>
      <c r="W414" s="4"/>
      <c r="X414" s="4"/>
      <c r="Y414" s="4"/>
    </row>
    <row r="415" spans="21:25" x14ac:dyDescent="0.5">
      <c r="U415" s="4"/>
      <c r="V415" s="4"/>
      <c r="W415" s="4"/>
      <c r="X415" s="4"/>
      <c r="Y415" s="4"/>
    </row>
    <row r="416" spans="21:25" x14ac:dyDescent="0.5">
      <c r="U416" s="4"/>
      <c r="V416" s="4"/>
      <c r="W416" s="4"/>
      <c r="X416" s="4"/>
      <c r="Y416" s="4"/>
    </row>
    <row r="417" spans="21:25" x14ac:dyDescent="0.5">
      <c r="U417" s="4"/>
      <c r="V417" s="4"/>
      <c r="W417" s="4"/>
      <c r="X417" s="4"/>
      <c r="Y417" s="4"/>
    </row>
    <row r="418" spans="21:25" x14ac:dyDescent="0.5">
      <c r="U418" s="4"/>
      <c r="V418" s="4"/>
      <c r="W418" s="4"/>
      <c r="X418" s="4"/>
      <c r="Y418" s="4"/>
    </row>
    <row r="419" spans="21:25" x14ac:dyDescent="0.5">
      <c r="U419" s="4"/>
      <c r="V419" s="4"/>
      <c r="W419" s="4"/>
      <c r="X419" s="4"/>
      <c r="Y419" s="4"/>
    </row>
    <row r="420" spans="21:25" x14ac:dyDescent="0.5">
      <c r="U420" s="4"/>
      <c r="V420" s="4"/>
      <c r="W420" s="4"/>
      <c r="X420" s="4"/>
      <c r="Y420" s="4"/>
    </row>
    <row r="421" spans="21:25" x14ac:dyDescent="0.5">
      <c r="U421" s="4"/>
      <c r="V421" s="4"/>
      <c r="W421" s="4"/>
      <c r="X421" s="4"/>
      <c r="Y421" s="4"/>
    </row>
    <row r="422" spans="21:25" x14ac:dyDescent="0.5">
      <c r="U422" s="4"/>
      <c r="V422" s="4"/>
      <c r="W422" s="4"/>
      <c r="X422" s="4"/>
      <c r="Y422" s="4"/>
    </row>
    <row r="423" spans="21:25" x14ac:dyDescent="0.5">
      <c r="U423" s="4"/>
      <c r="V423" s="4"/>
      <c r="W423" s="4"/>
      <c r="X423" s="4"/>
      <c r="Y423" s="4"/>
    </row>
    <row r="424" spans="21:25" x14ac:dyDescent="0.5">
      <c r="U424" s="4"/>
      <c r="V424" s="4"/>
      <c r="W424" s="4"/>
      <c r="X424" s="4"/>
      <c r="Y424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Linear Regression</vt:lpstr>
      <vt:lpstr>Polynomial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2025-04-14T08:07:04Z</dcterms:created>
  <dcterms:modified xsi:type="dcterms:W3CDTF">2025-05-12T14:41:12Z</dcterms:modified>
</cp:coreProperties>
</file>