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ffic\OneDrive\Business\Webinars\ApaLibNET Release 2.18.0\"/>
    </mc:Choice>
  </mc:AlternateContent>
  <xr:revisionPtr revIDLastSave="0" documentId="13_ncr:1_{D05EC98F-3060-4D60-8528-1E2EA8791895}" xr6:coauthVersionLast="47" xr6:coauthVersionMax="47" xr10:uidLastSave="{00000000-0000-0000-0000-000000000000}"/>
  <bookViews>
    <workbookView xWindow="-93" yWindow="-93" windowWidth="25786" windowHeight="13866" activeTab="2" xr2:uid="{00000000-000D-0000-FFFF-FFFF00000000}"/>
  </bookViews>
  <sheets>
    <sheet name="kMeans Clustering" sheetId="4" r:id="rId1"/>
    <sheet name="Hierarchical" sheetId="1" r:id="rId2"/>
    <sheet name="DBSCAN" sheetId="3" r:id="rId3"/>
    <sheet name="Spectral" sheetId="5" r:id="rId4"/>
  </sheets>
  <externalReferences>
    <externalReference r:id="rId5"/>
  </externalReferences>
  <definedNames>
    <definedName name="DataMatrix" localSheetId="3">Spectral!$C$6:$AF$8</definedName>
    <definedName name="DataMatrix">[1]Sheet1!$D$15:$AG$184</definedName>
    <definedName name="SimilarityMatrix">[1]Sheet1!$D$248:$AG$277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3" l="1" a="1"/>
  <c r="D8" i="3" s="1"/>
  <c r="C15" i="5" a="1"/>
  <c r="C15" i="5" s="1"/>
  <c r="C16" i="5" l="1" a="1"/>
  <c r="C16" i="5" s="1"/>
  <c r="E41" i="5" a="1"/>
  <c r="E41" i="5" s="1"/>
  <c r="C17" i="5" a="1"/>
  <c r="C17" i="5" s="1"/>
  <c r="H8" i="3" a="1"/>
  <c r="H8" i="3" s="1"/>
  <c r="F66" i="1" a="1"/>
  <c r="AO118" i="1" s="1"/>
  <c r="JT65" i="1"/>
  <c r="JS65" i="1"/>
  <c r="JR65" i="1"/>
  <c r="JQ65" i="1"/>
  <c r="JP65" i="1"/>
  <c r="JO65" i="1"/>
  <c r="JN65" i="1"/>
  <c r="JM65" i="1"/>
  <c r="JL65" i="1"/>
  <c r="JK65" i="1"/>
  <c r="JJ65" i="1"/>
  <c r="JI65" i="1"/>
  <c r="JH65" i="1"/>
  <c r="JG65" i="1"/>
  <c r="JF65" i="1"/>
  <c r="JE65" i="1"/>
  <c r="JD65" i="1"/>
  <c r="JC65" i="1"/>
  <c r="JB65" i="1"/>
  <c r="JA65" i="1"/>
  <c r="IZ65" i="1"/>
  <c r="IY65" i="1"/>
  <c r="IX65" i="1"/>
  <c r="IW65" i="1"/>
  <c r="IV65" i="1"/>
  <c r="IU65" i="1"/>
  <c r="IT65" i="1"/>
  <c r="IS65" i="1"/>
  <c r="IR65" i="1"/>
  <c r="IQ65" i="1"/>
  <c r="IP65" i="1"/>
  <c r="IO65" i="1"/>
  <c r="IN65" i="1"/>
  <c r="IM65" i="1"/>
  <c r="IL65" i="1"/>
  <c r="IK65" i="1"/>
  <c r="IJ65" i="1"/>
  <c r="II65" i="1"/>
  <c r="IH65" i="1"/>
  <c r="IG65" i="1"/>
  <c r="IF65" i="1"/>
  <c r="IE65" i="1"/>
  <c r="ID65" i="1"/>
  <c r="IC65" i="1"/>
  <c r="IB65" i="1"/>
  <c r="IA65" i="1"/>
  <c r="HZ65" i="1"/>
  <c r="HY65" i="1"/>
  <c r="HX65" i="1"/>
  <c r="HW65" i="1"/>
  <c r="HV65" i="1"/>
  <c r="HU65" i="1"/>
  <c r="HT65" i="1"/>
  <c r="HS65" i="1"/>
  <c r="HR65" i="1"/>
  <c r="HQ65" i="1"/>
  <c r="HP65" i="1"/>
  <c r="HO65" i="1"/>
  <c r="HN65" i="1"/>
  <c r="HM65" i="1"/>
  <c r="HL65" i="1"/>
  <c r="HK65" i="1"/>
  <c r="HJ65" i="1"/>
  <c r="HI65" i="1"/>
  <c r="HH65" i="1"/>
  <c r="HG65" i="1"/>
  <c r="HF65" i="1"/>
  <c r="HE65" i="1"/>
  <c r="HD65" i="1"/>
  <c r="HC65" i="1"/>
  <c r="HB65" i="1"/>
  <c r="HA65" i="1"/>
  <c r="GZ65" i="1"/>
  <c r="GY65" i="1"/>
  <c r="GX65" i="1"/>
  <c r="GW65" i="1"/>
  <c r="GV65" i="1"/>
  <c r="GU65" i="1"/>
  <c r="GT65" i="1"/>
  <c r="GS65" i="1"/>
  <c r="GR65" i="1"/>
  <c r="GQ65" i="1"/>
  <c r="GP65" i="1"/>
  <c r="GO65" i="1"/>
  <c r="GN65" i="1"/>
  <c r="GM65" i="1"/>
  <c r="GL65" i="1"/>
  <c r="GK65" i="1"/>
  <c r="GJ65" i="1"/>
  <c r="GI65" i="1"/>
  <c r="GH65" i="1"/>
  <c r="GG65" i="1"/>
  <c r="GF65" i="1"/>
  <c r="GE65" i="1"/>
  <c r="GD65" i="1"/>
  <c r="GC65" i="1"/>
  <c r="GB65" i="1"/>
  <c r="GA65" i="1"/>
  <c r="FZ65" i="1"/>
  <c r="FY65" i="1"/>
  <c r="FX65" i="1"/>
  <c r="FW65" i="1"/>
  <c r="FV65" i="1"/>
  <c r="FR65" i="1"/>
  <c r="FQ65" i="1"/>
  <c r="FP65" i="1"/>
  <c r="FO65" i="1"/>
  <c r="FN65" i="1"/>
  <c r="FM65" i="1"/>
  <c r="FL65" i="1"/>
  <c r="FK65" i="1"/>
  <c r="FJ65" i="1"/>
  <c r="FI65" i="1"/>
  <c r="FH65" i="1"/>
  <c r="FG65" i="1"/>
  <c r="FF65" i="1"/>
  <c r="FE65" i="1"/>
  <c r="FD65" i="1"/>
  <c r="FC65" i="1"/>
  <c r="FB65" i="1"/>
  <c r="FA65" i="1"/>
  <c r="EZ65" i="1"/>
  <c r="EY65" i="1"/>
  <c r="EX65" i="1"/>
  <c r="EW65" i="1"/>
  <c r="EV65" i="1"/>
  <c r="EU65" i="1"/>
  <c r="ET65" i="1"/>
  <c r="ES65" i="1"/>
  <c r="ER65" i="1"/>
  <c r="EQ65" i="1"/>
  <c r="EP65" i="1"/>
  <c r="EO65" i="1"/>
  <c r="EN65" i="1"/>
  <c r="EM65" i="1"/>
  <c r="EL65" i="1"/>
  <c r="EK65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DW65" i="1"/>
  <c r="DV65" i="1"/>
  <c r="DU65" i="1"/>
  <c r="DT65" i="1"/>
  <c r="DS65" i="1"/>
  <c r="V4" i="4" a="1"/>
  <c r="V4" i="4" s="1"/>
  <c r="U4" i="4" a="1"/>
  <c r="U4" i="4" s="1"/>
  <c r="T4" i="4" a="1"/>
  <c r="T4" i="4" s="1"/>
  <c r="S4" i="4" a="1"/>
  <c r="S4" i="4" s="1"/>
  <c r="R4" i="4" a="1"/>
  <c r="R4" i="4" s="1"/>
  <c r="Q4" i="4" a="1"/>
  <c r="Q4" i="4" s="1"/>
  <c r="P4" i="4" a="1"/>
  <c r="P4" i="4" s="1"/>
  <c r="O4" i="4" a="1"/>
  <c r="O4" i="4" s="1"/>
  <c r="N4" i="4" a="1"/>
  <c r="N4" i="4" s="1"/>
  <c r="M4" i="4" a="1"/>
  <c r="M4" i="4" s="1"/>
  <c r="L4" i="4" a="1"/>
  <c r="L4" i="4" s="1"/>
  <c r="K4" i="4" a="1"/>
  <c r="K4" i="4" s="1"/>
  <c r="J4" i="4" a="1"/>
  <c r="J4" i="4" s="1"/>
  <c r="I4" i="4" a="1"/>
  <c r="I4" i="4" s="1"/>
  <c r="H4" i="4" a="1"/>
  <c r="H4" i="4" s="1"/>
  <c r="H11" i="3" a="1"/>
  <c r="B42" i="5" a="1"/>
  <c r="B42" i="5" l="1"/>
  <c r="S41" i="5" a="1"/>
  <c r="S41" i="5" s="1"/>
  <c r="K41" i="5" a="1"/>
  <c r="K41" i="5" s="1"/>
  <c r="Z76" i="1"/>
  <c r="AX90" i="1"/>
  <c r="AL109" i="1"/>
  <c r="Y90" i="1"/>
  <c r="AZ79" i="1"/>
  <c r="BF93" i="1"/>
  <c r="BD112" i="1"/>
  <c r="BA79" i="1"/>
  <c r="AB94" i="1"/>
  <c r="AB113" i="1"/>
  <c r="Q80" i="1"/>
  <c r="AK94" i="1"/>
  <c r="AS113" i="1"/>
  <c r="AE80" i="1"/>
  <c r="I96" i="1"/>
  <c r="AT113" i="1"/>
  <c r="BE76" i="1"/>
  <c r="BB90" i="1"/>
  <c r="AR109" i="1"/>
  <c r="AW66" i="1"/>
  <c r="AH80" i="1"/>
  <c r="AQ96" i="1"/>
  <c r="X114" i="1"/>
  <c r="R77" i="1"/>
  <c r="AO92" i="1"/>
  <c r="AF110" i="1"/>
  <c r="BA93" i="1"/>
  <c r="R78" i="1"/>
  <c r="BE93" i="1"/>
  <c r="G112" i="1"/>
  <c r="F68" i="1"/>
  <c r="Q82" i="1"/>
  <c r="Q98" i="1"/>
  <c r="X116" i="1"/>
  <c r="G68" i="1"/>
  <c r="R82" i="1"/>
  <c r="U98" i="1"/>
  <c r="AF117" i="1"/>
  <c r="BD77" i="1"/>
  <c r="T111" i="1"/>
  <c r="AX66" i="1"/>
  <c r="AK80" i="1"/>
  <c r="G97" i="1"/>
  <c r="L115" i="1"/>
  <c r="R67" i="1"/>
  <c r="AG81" i="1"/>
  <c r="P98" i="1"/>
  <c r="AA83" i="1"/>
  <c r="AT98" i="1"/>
  <c r="AW69" i="1"/>
  <c r="AF100" i="1"/>
  <c r="L118" i="1"/>
  <c r="W116" i="1"/>
  <c r="Z68" i="1"/>
  <c r="H118" i="1"/>
  <c r="AO68" i="1"/>
  <c r="AN83" i="1"/>
  <c r="AE100" i="1"/>
  <c r="I118" i="1"/>
  <c r="AO83" i="1"/>
  <c r="AX69" i="1"/>
  <c r="BA83" i="1"/>
  <c r="AX100" i="1"/>
  <c r="Y70" i="1"/>
  <c r="AX84" i="1"/>
  <c r="I102" i="1"/>
  <c r="AV74" i="1"/>
  <c r="AU108" i="1"/>
  <c r="R71" i="1"/>
  <c r="AO85" i="1"/>
  <c r="N102" i="1"/>
  <c r="V71" i="1"/>
  <c r="AE86" i="1"/>
  <c r="AI102" i="1"/>
  <c r="AV71" i="1"/>
  <c r="BB86" i="1"/>
  <c r="AT104" i="1"/>
  <c r="S71" i="1"/>
  <c r="AQ85" i="1"/>
  <c r="AE102" i="1"/>
  <c r="I73" i="1"/>
  <c r="BC86" i="1"/>
  <c r="AU104" i="1"/>
  <c r="AH73" i="1"/>
  <c r="Y87" i="1"/>
  <c r="AA105" i="1"/>
  <c r="BF73" i="1"/>
  <c r="AW88" i="1"/>
  <c r="AJ105" i="1"/>
  <c r="AN74" i="1"/>
  <c r="J89" i="1"/>
  <c r="AU106" i="1"/>
  <c r="J77" i="1"/>
  <c r="Z92" i="1"/>
  <c r="BC109" i="1"/>
  <c r="O73" i="1"/>
  <c r="O87" i="1"/>
  <c r="U105" i="1"/>
  <c r="AS74" i="1"/>
  <c r="AU89" i="1"/>
  <c r="AZ106" i="1"/>
  <c r="W76" i="1"/>
  <c r="AD90" i="1"/>
  <c r="AV108" i="1"/>
  <c r="G67" i="1"/>
  <c r="N70" i="1"/>
  <c r="AB73" i="1"/>
  <c r="AC76" i="1"/>
  <c r="BD79" i="1"/>
  <c r="P83" i="1"/>
  <c r="T86" i="1"/>
  <c r="M89" i="1"/>
  <c r="AW92" i="1"/>
  <c r="AY96" i="1"/>
  <c r="AT100" i="1"/>
  <c r="BE104" i="1"/>
  <c r="AY108" i="1"/>
  <c r="BE116" i="1"/>
  <c r="O67" i="1"/>
  <c r="O70" i="1"/>
  <c r="AD73" i="1"/>
  <c r="AK76" i="1"/>
  <c r="BE79" i="1"/>
  <c r="V83" i="1"/>
  <c r="W86" i="1"/>
  <c r="N89" i="1"/>
  <c r="BC92" i="1"/>
  <c r="AZ96" i="1"/>
  <c r="AU100" i="1"/>
  <c r="Q105" i="1"/>
  <c r="AZ108" i="1"/>
  <c r="P113" i="1"/>
  <c r="S117" i="1"/>
  <c r="BD66" i="1"/>
  <c r="J70" i="1"/>
  <c r="P73" i="1"/>
  <c r="AA76" i="1"/>
  <c r="BB79" i="1"/>
  <c r="F83" i="1"/>
  <c r="AR85" i="1"/>
  <c r="K89" i="1"/>
  <c r="AP92" i="1"/>
  <c r="AR96" i="1"/>
  <c r="AG100" i="1"/>
  <c r="AX104" i="1"/>
  <c r="AW108" i="1"/>
  <c r="BE112" i="1"/>
  <c r="AB116" i="1"/>
  <c r="BE66" i="1"/>
  <c r="M70" i="1"/>
  <c r="Q73" i="1"/>
  <c r="AB76" i="1"/>
  <c r="BC79" i="1"/>
  <c r="G83" i="1"/>
  <c r="AS85" i="1"/>
  <c r="L89" i="1"/>
  <c r="AQ92" i="1"/>
  <c r="AX96" i="1"/>
  <c r="AS100" i="1"/>
  <c r="AY104" i="1"/>
  <c r="AX108" i="1"/>
  <c r="L113" i="1"/>
  <c r="BD116" i="1"/>
  <c r="M113" i="1"/>
  <c r="P67" i="1"/>
  <c r="T70" i="1"/>
  <c r="AE73" i="1"/>
  <c r="BC76" i="1"/>
  <c r="BF79" i="1"/>
  <c r="W83" i="1"/>
  <c r="X86" i="1"/>
  <c r="AS89" i="1"/>
  <c r="BD92" i="1"/>
  <c r="BA96" i="1"/>
  <c r="AV100" i="1"/>
  <c r="S105" i="1"/>
  <c r="H109" i="1"/>
  <c r="Q113" i="1"/>
  <c r="Y117" i="1"/>
  <c r="Q67" i="1"/>
  <c r="X70" i="1"/>
  <c r="AF73" i="1"/>
  <c r="BD76" i="1"/>
  <c r="I80" i="1"/>
  <c r="Z83" i="1"/>
  <c r="AD86" i="1"/>
  <c r="AT89" i="1"/>
  <c r="BE92" i="1"/>
  <c r="BB96" i="1"/>
  <c r="AW100" i="1"/>
  <c r="T105" i="1"/>
  <c r="AJ109" i="1"/>
  <c r="AA113" i="1"/>
  <c r="AB117" i="1"/>
  <c r="BD67" i="1"/>
  <c r="Z70" i="1"/>
  <c r="AU73" i="1"/>
  <c r="BF76" i="1"/>
  <c r="R80" i="1"/>
  <c r="AC83" i="1"/>
  <c r="AF86" i="1"/>
  <c r="BD89" i="1"/>
  <c r="BB93" i="1"/>
  <c r="H97" i="1"/>
  <c r="T101" i="1"/>
  <c r="X105" i="1"/>
  <c r="AM109" i="1"/>
  <c r="AP113" i="1"/>
  <c r="AI117" i="1"/>
  <c r="BE67" i="1"/>
  <c r="AE70" i="1"/>
  <c r="AV73" i="1"/>
  <c r="F77" i="1"/>
  <c r="AA80" i="1"/>
  <c r="AL83" i="1"/>
  <c r="AL86" i="1"/>
  <c r="U90" i="1"/>
  <c r="BC93" i="1"/>
  <c r="AW97" i="1"/>
  <c r="AJ101" i="1"/>
  <c r="Y105" i="1"/>
  <c r="AN109" i="1"/>
  <c r="AQ113" i="1"/>
  <c r="AY117" i="1"/>
  <c r="BF67" i="1"/>
  <c r="Q71" i="1"/>
  <c r="BE73" i="1"/>
  <c r="I77" i="1"/>
  <c r="AD80" i="1"/>
  <c r="AM83" i="1"/>
  <c r="AX86" i="1"/>
  <c r="V90" i="1"/>
  <c r="BD93" i="1"/>
  <c r="M98" i="1"/>
  <c r="AM101" i="1"/>
  <c r="Z105" i="1"/>
  <c r="AO109" i="1"/>
  <c r="AR113" i="1"/>
  <c r="G118" i="1"/>
  <c r="O68" i="1"/>
  <c r="T71" i="1"/>
  <c r="AO74" i="1"/>
  <c r="V77" i="1"/>
  <c r="AI80" i="1"/>
  <c r="AP83" i="1"/>
  <c r="L87" i="1"/>
  <c r="AK90" i="1"/>
  <c r="G94" i="1"/>
  <c r="R98" i="1"/>
  <c r="AA102" i="1"/>
  <c r="AL106" i="1"/>
  <c r="BF109" i="1"/>
  <c r="AZ113" i="1"/>
  <c r="J118" i="1"/>
  <c r="Y68" i="1"/>
  <c r="U71" i="1"/>
  <c r="AQ74" i="1"/>
  <c r="BC77" i="1"/>
  <c r="AJ80" i="1"/>
  <c r="AZ83" i="1"/>
  <c r="M87" i="1"/>
  <c r="AL90" i="1"/>
  <c r="V94" i="1"/>
  <c r="S98" i="1"/>
  <c r="AB102" i="1"/>
  <c r="AQ106" i="1"/>
  <c r="H110" i="1"/>
  <c r="H114" i="1"/>
  <c r="K118" i="1"/>
  <c r="AD68" i="1"/>
  <c r="AB71" i="1"/>
  <c r="AT74" i="1"/>
  <c r="G78" i="1"/>
  <c r="AB81" i="1"/>
  <c r="BD83" i="1"/>
  <c r="U87" i="1"/>
  <c r="AY90" i="1"/>
  <c r="AC94" i="1"/>
  <c r="X98" i="1"/>
  <c r="AG102" i="1"/>
  <c r="AX106" i="1"/>
  <c r="BE110" i="1"/>
  <c r="Y114" i="1"/>
  <c r="M118" i="1"/>
  <c r="AE68" i="1"/>
  <c r="AC71" i="1"/>
  <c r="AU74" i="1"/>
  <c r="K78" i="1"/>
  <c r="AC81" i="1"/>
  <c r="BE83" i="1"/>
  <c r="V87" i="1"/>
  <c r="AZ90" i="1"/>
  <c r="AJ94" i="1"/>
  <c r="AS98" i="1"/>
  <c r="AH102" i="1"/>
  <c r="AY106" i="1"/>
  <c r="Q111" i="1"/>
  <c r="I115" i="1"/>
  <c r="AB118" i="1"/>
  <c r="AQ68" i="1"/>
  <c r="AW71" i="1"/>
  <c r="AW74" i="1"/>
  <c r="S78" i="1"/>
  <c r="AH81" i="1"/>
  <c r="BA84" i="1"/>
  <c r="Z87" i="1"/>
  <c r="BC90" i="1"/>
  <c r="AS94" i="1"/>
  <c r="AU98" i="1"/>
  <c r="I103" i="1"/>
  <c r="BA106" i="1"/>
  <c r="U111" i="1"/>
  <c r="M115" i="1"/>
  <c r="AR68" i="1"/>
  <c r="AX71" i="1"/>
  <c r="BE74" i="1"/>
  <c r="T78" i="1"/>
  <c r="AJ81" i="1"/>
  <c r="BB84" i="1"/>
  <c r="BC87" i="1"/>
  <c r="BD90" i="1"/>
  <c r="AT94" i="1"/>
  <c r="BA98" i="1"/>
  <c r="O103" i="1"/>
  <c r="BB106" i="1"/>
  <c r="V111" i="1"/>
  <c r="N115" i="1"/>
  <c r="AV68" i="1"/>
  <c r="AZ71" i="1"/>
  <c r="Z75" i="1"/>
  <c r="AN78" i="1"/>
  <c r="AQ81" i="1"/>
  <c r="BD84" i="1"/>
  <c r="BE87" i="1"/>
  <c r="H92" i="1"/>
  <c r="O95" i="1"/>
  <c r="BC98" i="1"/>
  <c r="U103" i="1"/>
  <c r="J107" i="1"/>
  <c r="X111" i="1"/>
  <c r="R115" i="1"/>
  <c r="Y66" i="1"/>
  <c r="AO69" i="1"/>
  <c r="N72" i="1"/>
  <c r="AJ75" i="1"/>
  <c r="AU78" i="1"/>
  <c r="F82" i="1"/>
  <c r="N85" i="1"/>
  <c r="X88" i="1"/>
  <c r="Q92" i="1"/>
  <c r="AX95" i="1"/>
  <c r="I100" i="1"/>
  <c r="AD103" i="1"/>
  <c r="AB107" i="1"/>
  <c r="AQ111" i="1"/>
  <c r="J116" i="1"/>
  <c r="U66" i="1"/>
  <c r="AN69" i="1"/>
  <c r="M72" i="1"/>
  <c r="AI75" i="1"/>
  <c r="AT78" i="1"/>
  <c r="AW81" i="1"/>
  <c r="J85" i="1"/>
  <c r="W88" i="1"/>
  <c r="P92" i="1"/>
  <c r="AS95" i="1"/>
  <c r="N99" i="1"/>
  <c r="X103" i="1"/>
  <c r="Y107" i="1"/>
  <c r="AP111" i="1"/>
  <c r="I116" i="1"/>
  <c r="AI66" i="1"/>
  <c r="AS69" i="1"/>
  <c r="BF72" i="1"/>
  <c r="AK75" i="1"/>
  <c r="AV78" i="1"/>
  <c r="L82" i="1"/>
  <c r="O85" i="1"/>
  <c r="Y88" i="1"/>
  <c r="S92" i="1"/>
  <c r="AZ95" i="1"/>
  <c r="Y100" i="1"/>
  <c r="AE103" i="1"/>
  <c r="AT107" i="1"/>
  <c r="AR111" i="1"/>
  <c r="K116" i="1"/>
  <c r="R66" i="1"/>
  <c r="AW68" i="1"/>
  <c r="H72" i="1"/>
  <c r="AA75" i="1"/>
  <c r="AO78" i="1"/>
  <c r="AR81" i="1"/>
  <c r="H85" i="1"/>
  <c r="U88" i="1"/>
  <c r="I92" i="1"/>
  <c r="P95" i="1"/>
  <c r="L99" i="1"/>
  <c r="V103" i="1"/>
  <c r="V107" i="1"/>
  <c r="AE111" i="1"/>
  <c r="S115" i="1"/>
  <c r="AS68" i="1"/>
  <c r="AY71" i="1"/>
  <c r="Y75" i="1"/>
  <c r="U78" i="1"/>
  <c r="AP81" i="1"/>
  <c r="BC84" i="1"/>
  <c r="BD87" i="1"/>
  <c r="BE90" i="1"/>
  <c r="BF94" i="1"/>
  <c r="BB98" i="1"/>
  <c r="T103" i="1"/>
  <c r="I107" i="1"/>
  <c r="W111" i="1"/>
  <c r="P115" i="1"/>
  <c r="S66" i="1"/>
  <c r="AX68" i="1"/>
  <c r="I72" i="1"/>
  <c r="AH75" i="1"/>
  <c r="AS78" i="1"/>
  <c r="AV81" i="1"/>
  <c r="I85" i="1"/>
  <c r="V88" i="1"/>
  <c r="J92" i="1"/>
  <c r="AR95" i="1"/>
  <c r="M99" i="1"/>
  <c r="W103" i="1"/>
  <c r="X107" i="1"/>
  <c r="AL111" i="1"/>
  <c r="AA115" i="1"/>
  <c r="AQ66" i="1"/>
  <c r="AT69" i="1"/>
  <c r="F73" i="1"/>
  <c r="AL75" i="1"/>
  <c r="AW78" i="1"/>
  <c r="M82" i="1"/>
  <c r="P85" i="1"/>
  <c r="AO88" i="1"/>
  <c r="T92" i="1"/>
  <c r="BB95" i="1"/>
  <c r="Z100" i="1"/>
  <c r="Q104" i="1"/>
  <c r="AW107" i="1"/>
  <c r="AS111" i="1"/>
  <c r="L116" i="1"/>
  <c r="AR66" i="1"/>
  <c r="AU69" i="1"/>
  <c r="G73" i="1"/>
  <c r="R76" i="1"/>
  <c r="F79" i="1"/>
  <c r="N82" i="1"/>
  <c r="Q85" i="1"/>
  <c r="AU88" i="1"/>
  <c r="U92" i="1"/>
  <c r="G96" i="1"/>
  <c r="AC100" i="1"/>
  <c r="AB104" i="1"/>
  <c r="AX107" i="1"/>
  <c r="AT111" i="1"/>
  <c r="S116" i="1"/>
  <c r="AS66" i="1"/>
  <c r="AV69" i="1"/>
  <c r="H73" i="1"/>
  <c r="V76" i="1"/>
  <c r="G79" i="1"/>
  <c r="P82" i="1"/>
  <c r="X85" i="1"/>
  <c r="AV88" i="1"/>
  <c r="Y92" i="1"/>
  <c r="H96" i="1"/>
  <c r="AD100" i="1"/>
  <c r="AS104" i="1"/>
  <c r="AI108" i="1"/>
  <c r="F112" i="1"/>
  <c r="V116" i="1"/>
  <c r="AS117" i="1"/>
  <c r="AT66" i="1"/>
  <c r="AA68" i="1"/>
  <c r="G70" i="1"/>
  <c r="AH71" i="1"/>
  <c r="R73" i="1"/>
  <c r="AX74" i="1"/>
  <c r="AS76" i="1"/>
  <c r="V78" i="1"/>
  <c r="J80" i="1"/>
  <c r="AS81" i="1"/>
  <c r="AD83" i="1"/>
  <c r="K85" i="1"/>
  <c r="AY86" i="1"/>
  <c r="AG88" i="1"/>
  <c r="AE90" i="1"/>
  <c r="V92" i="1"/>
  <c r="Y94" i="1"/>
  <c r="AE96" i="1"/>
  <c r="AB98" i="1"/>
  <c r="AL100" i="1"/>
  <c r="AJ102" i="1"/>
  <c r="BF104" i="1"/>
  <c r="BC106" i="1"/>
  <c r="I109" i="1"/>
  <c r="AA111" i="1"/>
  <c r="AE113" i="1"/>
  <c r="AB115" i="1"/>
  <c r="AT117" i="1"/>
  <c r="AU66" i="1"/>
  <c r="AB68" i="1"/>
  <c r="H70" i="1"/>
  <c r="AT71" i="1"/>
  <c r="S73" i="1"/>
  <c r="AY74" i="1"/>
  <c r="AV76" i="1"/>
  <c r="W78" i="1"/>
  <c r="K80" i="1"/>
  <c r="AT81" i="1"/>
  <c r="AE83" i="1"/>
  <c r="L85" i="1"/>
  <c r="AZ86" i="1"/>
  <c r="AM88" i="1"/>
  <c r="AF90" i="1"/>
  <c r="W92" i="1"/>
  <c r="Z94" i="1"/>
  <c r="AF96" i="1"/>
  <c r="AC98" i="1"/>
  <c r="AQ100" i="1"/>
  <c r="BF102" i="1"/>
  <c r="M105" i="1"/>
  <c r="BD106" i="1"/>
  <c r="Y109" i="1"/>
  <c r="AB111" i="1"/>
  <c r="AN113" i="1"/>
  <c r="AC115" i="1"/>
  <c r="AW117" i="1"/>
  <c r="AV66" i="1"/>
  <c r="AC68" i="1"/>
  <c r="I70" i="1"/>
  <c r="AU71" i="1"/>
  <c r="V73" i="1"/>
  <c r="AZ74" i="1"/>
  <c r="BB76" i="1"/>
  <c r="AH78" i="1"/>
  <c r="P80" i="1"/>
  <c r="AU81" i="1"/>
  <c r="AI83" i="1"/>
  <c r="M85" i="1"/>
  <c r="BA86" i="1"/>
  <c r="AN88" i="1"/>
  <c r="AJ90" i="1"/>
  <c r="X92" i="1"/>
  <c r="AA94" i="1"/>
  <c r="AP96" i="1"/>
  <c r="AP98" i="1"/>
  <c r="AR100" i="1"/>
  <c r="H103" i="1"/>
  <c r="N105" i="1"/>
  <c r="H107" i="1"/>
  <c r="AI109" i="1"/>
  <c r="AC111" i="1"/>
  <c r="AO113" i="1"/>
  <c r="AQ115" i="1"/>
  <c r="AX117" i="1"/>
  <c r="S67" i="1"/>
  <c r="BA68" i="1"/>
  <c r="AG70" i="1"/>
  <c r="W72" i="1"/>
  <c r="F74" i="1"/>
  <c r="AM75" i="1"/>
  <c r="W77" i="1"/>
  <c r="H79" i="1"/>
  <c r="AL80" i="1"/>
  <c r="S82" i="1"/>
  <c r="O84" i="1"/>
  <c r="AT85" i="1"/>
  <c r="AB87" i="1"/>
  <c r="R89" i="1"/>
  <c r="J91" i="1"/>
  <c r="BF92" i="1"/>
  <c r="Q95" i="1"/>
  <c r="Q97" i="1"/>
  <c r="O99" i="1"/>
  <c r="AP101" i="1"/>
  <c r="AF103" i="1"/>
  <c r="AK105" i="1"/>
  <c r="AY107" i="1"/>
  <c r="I110" i="1"/>
  <c r="K112" i="1"/>
  <c r="AF114" i="1"/>
  <c r="AC116" i="1"/>
  <c r="AC118" i="1"/>
  <c r="T67" i="1"/>
  <c r="BD68" i="1"/>
  <c r="AH70" i="1"/>
  <c r="X72" i="1"/>
  <c r="G74" i="1"/>
  <c r="AN75" i="1"/>
  <c r="AB77" i="1"/>
  <c r="L79" i="1"/>
  <c r="AP80" i="1"/>
  <c r="AE82" i="1"/>
  <c r="P84" i="1"/>
  <c r="BA85" i="1"/>
  <c r="AE87" i="1"/>
  <c r="S89" i="1"/>
  <c r="K91" i="1"/>
  <c r="I93" i="1"/>
  <c r="R95" i="1"/>
  <c r="R97" i="1"/>
  <c r="S99" i="1"/>
  <c r="AQ101" i="1"/>
  <c r="AI103" i="1"/>
  <c r="AL105" i="1"/>
  <c r="AZ107" i="1"/>
  <c r="R110" i="1"/>
  <c r="L112" i="1"/>
  <c r="AG114" i="1"/>
  <c r="AE116" i="1"/>
  <c r="AD118" i="1"/>
  <c r="U67" i="1"/>
  <c r="BE68" i="1"/>
  <c r="AI70" i="1"/>
  <c r="Y72" i="1"/>
  <c r="H74" i="1"/>
  <c r="AQ75" i="1"/>
  <c r="AC77" i="1"/>
  <c r="O79" i="1"/>
  <c r="AQ80" i="1"/>
  <c r="AF82" i="1"/>
  <c r="S84" i="1"/>
  <c r="BC85" i="1"/>
  <c r="AI87" i="1"/>
  <c r="X89" i="1"/>
  <c r="O91" i="1"/>
  <c r="O93" i="1"/>
  <c r="U95" i="1"/>
  <c r="S97" i="1"/>
  <c r="T99" i="1"/>
  <c r="AR101" i="1"/>
  <c r="AM103" i="1"/>
  <c r="AM105" i="1"/>
  <c r="BA107" i="1"/>
  <c r="S110" i="1"/>
  <c r="M112" i="1"/>
  <c r="AM114" i="1"/>
  <c r="AF116" i="1"/>
  <c r="AL118" i="1"/>
  <c r="V67" i="1"/>
  <c r="BF68" i="1"/>
  <c r="AJ70" i="1"/>
  <c r="AB72" i="1"/>
  <c r="J74" i="1"/>
  <c r="AR75" i="1"/>
  <c r="AD77" i="1"/>
  <c r="P79" i="1"/>
  <c r="AR80" i="1"/>
  <c r="AG82" i="1"/>
  <c r="X84" i="1"/>
  <c r="BD85" i="1"/>
  <c r="AJ87" i="1"/>
  <c r="AF89" i="1"/>
  <c r="P91" i="1"/>
  <c r="P93" i="1"/>
  <c r="V95" i="1"/>
  <c r="V97" i="1"/>
  <c r="U99" i="1"/>
  <c r="AS101" i="1"/>
  <c r="AN103" i="1"/>
  <c r="AN105" i="1"/>
  <c r="I108" i="1"/>
  <c r="T110" i="1"/>
  <c r="O112" i="1"/>
  <c r="AN114" i="1"/>
  <c r="AG116" i="1"/>
  <c r="AM118" i="1"/>
  <c r="AE95" i="1"/>
  <c r="O108" i="1"/>
  <c r="U110" i="1"/>
  <c r="P112" i="1"/>
  <c r="AO114" i="1"/>
  <c r="AN118" i="1"/>
  <c r="AH67" i="1"/>
  <c r="F69" i="1"/>
  <c r="BF70" i="1"/>
  <c r="AC72" i="1"/>
  <c r="K74" i="1"/>
  <c r="AV75" i="1"/>
  <c r="AG77" i="1"/>
  <c r="Q79" i="1"/>
  <c r="AX80" i="1"/>
  <c r="AQ82" i="1"/>
  <c r="Y84" i="1"/>
  <c r="I86" i="1"/>
  <c r="AN87" i="1"/>
  <c r="AG89" i="1"/>
  <c r="Q91" i="1"/>
  <c r="AE93" i="1"/>
  <c r="W97" i="1"/>
  <c r="V99" i="1"/>
  <c r="AV101" i="1"/>
  <c r="AO103" i="1"/>
  <c r="AO105" i="1"/>
  <c r="AH116" i="1"/>
  <c r="AK67" i="1"/>
  <c r="G69" i="1"/>
  <c r="F71" i="1"/>
  <c r="AD72" i="1"/>
  <c r="M74" i="1"/>
  <c r="AW75" i="1"/>
  <c r="AH77" i="1"/>
  <c r="R79" i="1"/>
  <c r="BB80" i="1"/>
  <c r="AR82" i="1"/>
  <c r="AA84" i="1"/>
  <c r="J86" i="1"/>
  <c r="AO87" i="1"/>
  <c r="AH89" i="1"/>
  <c r="R91" i="1"/>
  <c r="AF93" i="1"/>
  <c r="AI95" i="1"/>
  <c r="X97" i="1"/>
  <c r="AK99" i="1"/>
  <c r="AW101" i="1"/>
  <c r="BD103" i="1"/>
  <c r="N106" i="1"/>
  <c r="P108" i="1"/>
  <c r="V110" i="1"/>
  <c r="AK112" i="1"/>
  <c r="AT114" i="1"/>
  <c r="AI116" i="1"/>
  <c r="BA117" i="1"/>
  <c r="AA117" i="1"/>
  <c r="BF115" i="1"/>
  <c r="S114" i="1"/>
  <c r="AO112" i="1"/>
  <c r="P111" i="1"/>
  <c r="AA109" i="1"/>
  <c r="AV107" i="1"/>
  <c r="T106" i="1"/>
  <c r="AD104" i="1"/>
  <c r="G103" i="1"/>
  <c r="AI101" i="1"/>
  <c r="AV99" i="1"/>
  <c r="O98" i="1"/>
  <c r="AO96" i="1"/>
  <c r="AY94" i="1"/>
  <c r="AD93" i="1"/>
  <c r="F92" i="1"/>
  <c r="X90" i="1"/>
  <c r="AP88" i="1"/>
  <c r="Z117" i="1"/>
  <c r="AT115" i="1"/>
  <c r="I114" i="1"/>
  <c r="AN112" i="1"/>
  <c r="I111" i="1"/>
  <c r="Z109" i="1"/>
  <c r="AU107" i="1"/>
  <c r="O106" i="1"/>
  <c r="AC104" i="1"/>
  <c r="F103" i="1"/>
  <c r="V101" i="1"/>
  <c r="AL99" i="1"/>
  <c r="N98" i="1"/>
  <c r="AH96" i="1"/>
  <c r="AX94" i="1"/>
  <c r="AB93" i="1"/>
  <c r="BF91" i="1"/>
  <c r="W90" i="1"/>
  <c r="BC118" i="1"/>
  <c r="X117" i="1"/>
  <c r="AP115" i="1"/>
  <c r="G114" i="1"/>
  <c r="AJ112" i="1"/>
  <c r="AZ110" i="1"/>
  <c r="T109" i="1"/>
  <c r="AS107" i="1"/>
  <c r="M106" i="1"/>
  <c r="AA104" i="1"/>
  <c r="BE102" i="1"/>
  <c r="S101" i="1"/>
  <c r="AJ99" i="1"/>
  <c r="L98" i="1"/>
  <c r="AZ118" i="1"/>
  <c r="W117" i="1"/>
  <c r="AO115" i="1"/>
  <c r="F114" i="1"/>
  <c r="AI112" i="1"/>
  <c r="AY110" i="1"/>
  <c r="O109" i="1"/>
  <c r="AQ107" i="1"/>
  <c r="I106" i="1"/>
  <c r="Z104" i="1"/>
  <c r="AT102" i="1"/>
  <c r="R101" i="1"/>
  <c r="AI99" i="1"/>
  <c r="K98" i="1"/>
  <c r="AA96" i="1"/>
  <c r="AR94" i="1"/>
  <c r="N93" i="1"/>
  <c r="AQ91" i="1"/>
  <c r="I90" i="1"/>
  <c r="AK88" i="1"/>
  <c r="K87" i="1"/>
  <c r="AP85" i="1"/>
  <c r="I84" i="1"/>
  <c r="AP82" i="1"/>
  <c r="J81" i="1"/>
  <c r="AT79" i="1"/>
  <c r="O78" i="1"/>
  <c r="AR76" i="1"/>
  <c r="T75" i="1"/>
  <c r="AT73" i="1"/>
  <c r="U72" i="1"/>
  <c r="BE70" i="1"/>
  <c r="AC69" i="1"/>
  <c r="BC67" i="1"/>
  <c r="AH66" i="1"/>
  <c r="AY118" i="1"/>
  <c r="V117" i="1"/>
  <c r="AN115" i="1"/>
  <c r="BF113" i="1"/>
  <c r="AF112" i="1"/>
  <c r="AW110" i="1"/>
  <c r="N109" i="1"/>
  <c r="AP107" i="1"/>
  <c r="F106" i="1"/>
  <c r="Y104" i="1"/>
  <c r="AR102" i="1"/>
  <c r="Q101" i="1"/>
  <c r="AH99" i="1"/>
  <c r="J98" i="1"/>
  <c r="Z96" i="1"/>
  <c r="AQ94" i="1"/>
  <c r="M93" i="1"/>
  <c r="AP91" i="1"/>
  <c r="H90" i="1"/>
  <c r="AJ88" i="1"/>
  <c r="J87" i="1"/>
  <c r="G84" i="1"/>
  <c r="AO82" i="1"/>
  <c r="I81" i="1"/>
  <c r="AJ79" i="1"/>
  <c r="N78" i="1"/>
  <c r="AQ76" i="1"/>
  <c r="S75" i="1"/>
  <c r="AP73" i="1"/>
  <c r="R72" i="1"/>
  <c r="AP70" i="1"/>
  <c r="Y69" i="1"/>
  <c r="BB67" i="1"/>
  <c r="AG66" i="1"/>
  <c r="AQ118" i="1"/>
  <c r="BA113" i="1"/>
  <c r="U112" i="1"/>
  <c r="AG110" i="1"/>
  <c r="J109" i="1"/>
  <c r="AM107" i="1"/>
  <c r="AP105" i="1"/>
  <c r="R104" i="1"/>
  <c r="AO102" i="1"/>
  <c r="AY100" i="1"/>
  <c r="W99" i="1"/>
  <c r="BB97" i="1"/>
  <c r="J96" i="1"/>
  <c r="AL94" i="1"/>
  <c r="J93" i="1"/>
  <c r="AF91" i="1"/>
  <c r="AX118" i="1"/>
  <c r="U117" i="1"/>
  <c r="AM115" i="1"/>
  <c r="BC113" i="1"/>
  <c r="AE112" i="1"/>
  <c r="AV110" i="1"/>
  <c r="L109" i="1"/>
  <c r="AO107" i="1"/>
  <c r="BF105" i="1"/>
  <c r="T104" i="1"/>
  <c r="AQ102" i="1"/>
  <c r="I101" i="1"/>
  <c r="AG99" i="1"/>
  <c r="I98" i="1"/>
  <c r="Y96" i="1"/>
  <c r="AP94" i="1"/>
  <c r="L93" i="1"/>
  <c r="AI91" i="1"/>
  <c r="BF89" i="1"/>
  <c r="AI88" i="1"/>
  <c r="I87" i="1"/>
  <c r="AN85" i="1"/>
  <c r="F84" i="1"/>
  <c r="AL82" i="1"/>
  <c r="H81" i="1"/>
  <c r="AH79" i="1"/>
  <c r="M78" i="1"/>
  <c r="AP76" i="1"/>
  <c r="R75" i="1"/>
  <c r="AO73" i="1"/>
  <c r="Q72" i="1"/>
  <c r="AL70" i="1"/>
  <c r="P69" i="1"/>
  <c r="BA67" i="1"/>
  <c r="AF66" i="1"/>
  <c r="AR118" i="1"/>
  <c r="T117" i="1"/>
  <c r="AL115" i="1"/>
  <c r="BB113" i="1"/>
  <c r="V112" i="1"/>
  <c r="AU110" i="1"/>
  <c r="K109" i="1"/>
  <c r="AN107" i="1"/>
  <c r="BE105" i="1"/>
  <c r="S104" i="1"/>
  <c r="AP102" i="1"/>
  <c r="H101" i="1"/>
  <c r="AF99" i="1"/>
  <c r="BC97" i="1"/>
  <c r="X96" i="1"/>
  <c r="AO94" i="1"/>
  <c r="K93" i="1"/>
  <c r="AH91" i="1"/>
  <c r="BE89" i="1"/>
  <c r="AH88" i="1"/>
  <c r="BD86" i="1"/>
  <c r="AC85" i="1"/>
  <c r="BF83" i="1"/>
  <c r="AK82" i="1"/>
  <c r="BF80" i="1"/>
  <c r="AG79" i="1"/>
  <c r="L78" i="1"/>
  <c r="AO76" i="1"/>
  <c r="O75" i="1"/>
  <c r="AL73" i="1"/>
  <c r="O72" i="1"/>
  <c r="AK70" i="1"/>
  <c r="O69" i="1"/>
  <c r="AZ67" i="1"/>
  <c r="AB66" i="1"/>
  <c r="AN67" i="1"/>
  <c r="H69" i="1"/>
  <c r="G71" i="1"/>
  <c r="AJ72" i="1"/>
  <c r="AA74" i="1"/>
  <c r="AZ75" i="1"/>
  <c r="AI77" i="1"/>
  <c r="S79" i="1"/>
  <c r="BD80" i="1"/>
  <c r="AS82" i="1"/>
  <c r="AB84" i="1"/>
  <c r="K86" i="1"/>
  <c r="AP87" i="1"/>
  <c r="AI89" i="1"/>
  <c r="S91" i="1"/>
  <c r="AG93" i="1"/>
  <c r="AL95" i="1"/>
  <c r="AC97" i="1"/>
  <c r="BA99" i="1"/>
  <c r="AX101" i="1"/>
  <c r="BE103" i="1"/>
  <c r="Z106" i="1"/>
  <c r="W108" i="1"/>
  <c r="W110" i="1"/>
  <c r="AX112" i="1"/>
  <c r="AU114" i="1"/>
  <c r="AJ116" i="1"/>
  <c r="AP118" i="1"/>
  <c r="J66" i="1"/>
  <c r="AO67" i="1"/>
  <c r="N69" i="1"/>
  <c r="H71" i="1"/>
  <c r="AK72" i="1"/>
  <c r="AB74" i="1"/>
  <c r="BA75" i="1"/>
  <c r="AJ77" i="1"/>
  <c r="T79" i="1"/>
  <c r="BE80" i="1"/>
  <c r="AT82" i="1"/>
  <c r="AC84" i="1"/>
  <c r="L86" i="1"/>
  <c r="AX87" i="1"/>
  <c r="AJ89" i="1"/>
  <c r="AB91" i="1"/>
  <c r="AJ93" i="1"/>
  <c r="AM95" i="1"/>
  <c r="AD97" i="1"/>
  <c r="BE99" i="1"/>
  <c r="AY101" i="1"/>
  <c r="F104" i="1"/>
  <c r="AA106" i="1"/>
  <c r="AC108" i="1"/>
  <c r="Y110" i="1"/>
  <c r="AY112" i="1"/>
  <c r="AZ114" i="1"/>
  <c r="AW116" i="1"/>
  <c r="N66" i="1"/>
  <c r="AP67" i="1"/>
  <c r="AH69" i="1"/>
  <c r="I71" i="1"/>
  <c r="AL72" i="1"/>
  <c r="AC74" i="1"/>
  <c r="BB75" i="1"/>
  <c r="AK77" i="1"/>
  <c r="U79" i="1"/>
  <c r="W81" i="1"/>
  <c r="AU82" i="1"/>
  <c r="AD84" i="1"/>
  <c r="O86" i="1"/>
  <c r="AY87" i="1"/>
  <c r="AK89" i="1"/>
  <c r="AC91" i="1"/>
  <c r="AK93" i="1"/>
  <c r="AN95" i="1"/>
  <c r="AE97" i="1"/>
  <c r="BF99" i="1"/>
  <c r="AZ101" i="1"/>
  <c r="K104" i="1"/>
  <c r="AB106" i="1"/>
  <c r="AD108" i="1"/>
  <c r="Z110" i="1"/>
  <c r="AZ112" i="1"/>
  <c r="BA114" i="1"/>
  <c r="AZ116" i="1"/>
  <c r="O66" i="1"/>
  <c r="AQ67" i="1"/>
  <c r="AI69" i="1"/>
  <c r="N71" i="1"/>
  <c r="AS72" i="1"/>
  <c r="AD74" i="1"/>
  <c r="K76" i="1"/>
  <c r="AZ77" i="1"/>
  <c r="V79" i="1"/>
  <c r="X81" i="1"/>
  <c r="AW82" i="1"/>
  <c r="AE84" i="1"/>
  <c r="Q86" i="1"/>
  <c r="AZ87" i="1"/>
  <c r="AL89" i="1"/>
  <c r="AR91" i="1"/>
  <c r="AR93" i="1"/>
  <c r="AO95" i="1"/>
  <c r="AF97" i="1"/>
  <c r="F100" i="1"/>
  <c r="BB101" i="1"/>
  <c r="L104" i="1"/>
  <c r="AC106" i="1"/>
  <c r="AE108" i="1"/>
  <c r="AA110" i="1"/>
  <c r="BA112" i="1"/>
  <c r="BB114" i="1"/>
  <c r="BA116" i="1"/>
  <c r="P66" i="1"/>
  <c r="AU67" i="1"/>
  <c r="AL69" i="1"/>
  <c r="O71" i="1"/>
  <c r="BA72" i="1"/>
  <c r="AE74" i="1"/>
  <c r="L76" i="1"/>
  <c r="BA77" i="1"/>
  <c r="W79" i="1"/>
  <c r="Z81" i="1"/>
  <c r="AX82" i="1"/>
  <c r="AF84" i="1"/>
  <c r="R86" i="1"/>
  <c r="BA87" i="1"/>
  <c r="AM89" i="1"/>
  <c r="AV91" i="1"/>
  <c r="AS93" i="1"/>
  <c r="AP95" i="1"/>
  <c r="AG97" i="1"/>
  <c r="G100" i="1"/>
  <c r="BC101" i="1"/>
  <c r="M104" i="1"/>
  <c r="AH106" i="1"/>
  <c r="AF108" i="1"/>
  <c r="AD110" i="1"/>
  <c r="BB112" i="1"/>
  <c r="BC114" i="1"/>
  <c r="BB116" i="1"/>
  <c r="Q66" i="1"/>
  <c r="AV67" i="1"/>
  <c r="AM69" i="1"/>
  <c r="P71" i="1"/>
  <c r="BC72" i="1"/>
  <c r="AF74" i="1"/>
  <c r="M76" i="1"/>
  <c r="BB77" i="1"/>
  <c r="X79" i="1"/>
  <c r="AA81" i="1"/>
  <c r="BF82" i="1"/>
  <c r="AU84" i="1"/>
  <c r="S86" i="1"/>
  <c r="BB87" i="1"/>
  <c r="AR89" i="1"/>
  <c r="G92" i="1"/>
  <c r="AX93" i="1"/>
  <c r="AQ95" i="1"/>
  <c r="AH97" i="1"/>
  <c r="H100" i="1"/>
  <c r="H102" i="1"/>
  <c r="P104" i="1"/>
  <c r="AK106" i="1"/>
  <c r="AG108" i="1"/>
  <c r="AE110" i="1"/>
  <c r="BC112" i="1"/>
  <c r="BD114" i="1"/>
  <c r="BC116" i="1"/>
  <c r="H11" i="3"/>
  <c r="W95" i="1"/>
  <c r="AK96" i="1"/>
  <c r="AX97" i="1"/>
  <c r="BD98" i="1"/>
  <c r="K100" i="1"/>
  <c r="W101" i="1"/>
  <c r="AK102" i="1"/>
  <c r="AV103" i="1"/>
  <c r="F105" i="1"/>
  <c r="P106" i="1"/>
  <c r="AC107" i="1"/>
  <c r="AJ108" i="1"/>
  <c r="AT109" i="1"/>
  <c r="J111" i="1"/>
  <c r="Q112" i="1"/>
  <c r="AF113" i="1"/>
  <c r="AP114" i="1"/>
  <c r="AV115" i="1"/>
  <c r="O117" i="1"/>
  <c r="T118" i="1"/>
  <c r="V66" i="1"/>
  <c r="W67" i="1"/>
  <c r="AF68" i="1"/>
  <c r="AP69" i="1"/>
  <c r="AQ70" i="1"/>
  <c r="BA71" i="1"/>
  <c r="J73" i="1"/>
  <c r="N74" i="1"/>
  <c r="AB75" i="1"/>
  <c r="AL76" i="1"/>
  <c r="AL77" i="1"/>
  <c r="AX78" i="1"/>
  <c r="F80" i="1"/>
  <c r="K81" i="1"/>
  <c r="T82" i="1"/>
  <c r="AF83" i="1"/>
  <c r="AJ84" i="1"/>
  <c r="AU85" i="1"/>
  <c r="BE86" i="1"/>
  <c r="BF87" i="1"/>
  <c r="AA89" i="1"/>
  <c r="AG90" i="1"/>
  <c r="AS91" i="1"/>
  <c r="F93" i="1"/>
  <c r="L94" i="1"/>
  <c r="AB95" i="1"/>
  <c r="AL96" i="1"/>
  <c r="AY97" i="1"/>
  <c r="BE98" i="1"/>
  <c r="L100" i="1"/>
  <c r="X101" i="1"/>
  <c r="AL102" i="1"/>
  <c r="BA103" i="1"/>
  <c r="J105" i="1"/>
  <c r="Q106" i="1"/>
  <c r="AD107" i="1"/>
  <c r="AK108" i="1"/>
  <c r="AZ109" i="1"/>
  <c r="K111" i="1"/>
  <c r="R112" i="1"/>
  <c r="AG113" i="1"/>
  <c r="AQ114" i="1"/>
  <c r="AW115" i="1"/>
  <c r="P117" i="1"/>
  <c r="U118" i="1"/>
  <c r="W66" i="1"/>
  <c r="AF67" i="1"/>
  <c r="AM68" i="1"/>
  <c r="AQ69" i="1"/>
  <c r="AY70" i="1"/>
  <c r="BE71" i="1"/>
  <c r="M73" i="1"/>
  <c r="Y74" i="1"/>
  <c r="AF75" i="1"/>
  <c r="AM76" i="1"/>
  <c r="AX77" i="1"/>
  <c r="BE78" i="1"/>
  <c r="G80" i="1"/>
  <c r="U81" i="1"/>
  <c r="AC82" i="1"/>
  <c r="AG83" i="1"/>
  <c r="AS84" i="1"/>
  <c r="AY85" i="1"/>
  <c r="BF86" i="1"/>
  <c r="P88" i="1"/>
  <c r="AD89" i="1"/>
  <c r="AH90" i="1"/>
  <c r="AT91" i="1"/>
  <c r="G93" i="1"/>
  <c r="M94" i="1"/>
  <c r="AC95" i="1"/>
  <c r="AM96" i="1"/>
  <c r="AZ97" i="1"/>
  <c r="J99" i="1"/>
  <c r="M100" i="1"/>
  <c r="AG101" i="1"/>
  <c r="AM102" i="1"/>
  <c r="BB103" i="1"/>
  <c r="K105" i="1"/>
  <c r="R106" i="1"/>
  <c r="AE107" i="1"/>
  <c r="AN108" i="1"/>
  <c r="BA109" i="1"/>
  <c r="L111" i="1"/>
  <c r="S112" i="1"/>
  <c r="AH113" i="1"/>
  <c r="AR114" i="1"/>
  <c r="BD115" i="1"/>
  <c r="Q117" i="1"/>
  <c r="Z118" i="1"/>
  <c r="X66" i="1"/>
  <c r="AG67" i="1"/>
  <c r="AN68" i="1"/>
  <c r="AR69" i="1"/>
  <c r="AZ70" i="1"/>
  <c r="G72" i="1"/>
  <c r="N73" i="1"/>
  <c r="Z74" i="1"/>
  <c r="AG75" i="1"/>
  <c r="AN76" i="1"/>
  <c r="AY77" i="1"/>
  <c r="BF78" i="1"/>
  <c r="H80" i="1"/>
  <c r="V81" i="1"/>
  <c r="AD82" i="1"/>
  <c r="AH83" i="1"/>
  <c r="AT84" i="1"/>
  <c r="AZ85" i="1"/>
  <c r="H87" i="1"/>
  <c r="T88" i="1"/>
  <c r="AE89" i="1"/>
  <c r="AI90" i="1"/>
  <c r="AU91" i="1"/>
  <c r="H93" i="1"/>
  <c r="U94" i="1"/>
  <c r="AD95" i="1"/>
  <c r="AN96" i="1"/>
  <c r="BA97" i="1"/>
  <c r="K99" i="1"/>
  <c r="P100" i="1"/>
  <c r="AH101" i="1"/>
  <c r="AN102" i="1"/>
  <c r="BC103" i="1"/>
  <c r="L105" i="1"/>
  <c r="S106" i="1"/>
  <c r="AL107" i="1"/>
  <c r="AQ108" i="1"/>
  <c r="BB109" i="1"/>
  <c r="O111" i="1"/>
  <c r="T112" i="1"/>
  <c r="AI113" i="1"/>
  <c r="AS114" i="1"/>
  <c r="BE115" i="1"/>
  <c r="R117" i="1"/>
  <c r="AA118" i="1"/>
  <c r="AE104" i="1"/>
  <c r="I67" i="1"/>
  <c r="L68" i="1"/>
  <c r="V69" i="1"/>
  <c r="AB70" i="1"/>
  <c r="AE71" i="1"/>
  <c r="AP72" i="1"/>
  <c r="AZ73" i="1"/>
  <c r="BB74" i="1"/>
  <c r="O76" i="1"/>
  <c r="Y77" i="1"/>
  <c r="Z78" i="1"/>
  <c r="AL79" i="1"/>
  <c r="AU80" i="1"/>
  <c r="BC81" i="1"/>
  <c r="L83" i="1"/>
  <c r="U84" i="1"/>
  <c r="Z85" i="1"/>
  <c r="AI86" i="1"/>
  <c r="AT87" i="1"/>
  <c r="AY88" i="1"/>
  <c r="M90" i="1"/>
  <c r="W91" i="1"/>
  <c r="AG92" i="1"/>
  <c r="AU93" i="1"/>
  <c r="BC94" i="1"/>
  <c r="L96" i="1"/>
  <c r="Z97" i="1"/>
  <c r="AM98" i="1"/>
  <c r="AX99" i="1"/>
  <c r="BF100" i="1"/>
  <c r="P102" i="1"/>
  <c r="AA103" i="1"/>
  <c r="AH104" i="1"/>
  <c r="BB105" i="1"/>
  <c r="BF106" i="1"/>
  <c r="T108" i="1"/>
  <c r="AF109" i="1"/>
  <c r="AI110" i="1"/>
  <c r="BD111" i="1"/>
  <c r="F113" i="1"/>
  <c r="U114" i="1"/>
  <c r="AG115" i="1"/>
  <c r="AL116" i="1"/>
  <c r="AV118" i="1"/>
  <c r="P118" i="1"/>
  <c r="AK117" i="1"/>
  <c r="BF116" i="1"/>
  <c r="Z116" i="1"/>
  <c r="AU115" i="1"/>
  <c r="O115" i="1"/>
  <c r="AJ114" i="1"/>
  <c r="BE113" i="1"/>
  <c r="Y113" i="1"/>
  <c r="AT112" i="1"/>
  <c r="N112" i="1"/>
  <c r="AI111" i="1"/>
  <c r="BD110" i="1"/>
  <c r="X110" i="1"/>
  <c r="AS109" i="1"/>
  <c r="M109" i="1"/>
  <c r="AH108" i="1"/>
  <c r="BC107" i="1"/>
  <c r="W107" i="1"/>
  <c r="AR106" i="1"/>
  <c r="L106" i="1"/>
  <c r="AG105" i="1"/>
  <c r="BB104" i="1"/>
  <c r="V104" i="1"/>
  <c r="AQ103" i="1"/>
  <c r="K103" i="1"/>
  <c r="AF102" i="1"/>
  <c r="BA101" i="1"/>
  <c r="U101" i="1"/>
  <c r="AP100" i="1"/>
  <c r="J100" i="1"/>
  <c r="AE99" i="1"/>
  <c r="AZ98" i="1"/>
  <c r="T98" i="1"/>
  <c r="AO97" i="1"/>
  <c r="I97" i="1"/>
  <c r="AD96" i="1"/>
  <c r="AY95" i="1"/>
  <c r="S95" i="1"/>
  <c r="AN94" i="1"/>
  <c r="H94" i="1"/>
  <c r="AC93" i="1"/>
  <c r="AX92" i="1"/>
  <c r="R92" i="1"/>
  <c r="AM91" i="1"/>
  <c r="G91" i="1"/>
  <c r="AB90" i="1"/>
  <c r="AW89" i="1"/>
  <c r="Q89" i="1"/>
  <c r="AL88" i="1"/>
  <c r="F88" i="1"/>
  <c r="AA87" i="1"/>
  <c r="AV86" i="1"/>
  <c r="P86" i="1"/>
  <c r="AK85" i="1"/>
  <c r="BF84" i="1"/>
  <c r="Z84" i="1"/>
  <c r="AU83" i="1"/>
  <c r="O83" i="1"/>
  <c r="AJ82" i="1"/>
  <c r="BE81" i="1"/>
  <c r="Y81" i="1"/>
  <c r="AT80" i="1"/>
  <c r="N80" i="1"/>
  <c r="AI79" i="1"/>
  <c r="BD78" i="1"/>
  <c r="X78" i="1"/>
  <c r="AS77" i="1"/>
  <c r="M77" i="1"/>
  <c r="AH76" i="1"/>
  <c r="BC75" i="1"/>
  <c r="W75" i="1"/>
  <c r="AR74" i="1"/>
  <c r="L74" i="1"/>
  <c r="AG73" i="1"/>
  <c r="BB72" i="1"/>
  <c r="V72" i="1"/>
  <c r="AQ71" i="1"/>
  <c r="K71" i="1"/>
  <c r="AF70" i="1"/>
  <c r="BA69" i="1"/>
  <c r="U69" i="1"/>
  <c r="AP68" i="1"/>
  <c r="J68" i="1"/>
  <c r="AE67" i="1"/>
  <c r="BD118" i="1"/>
  <c r="W118" i="1"/>
  <c r="AQ117" i="1"/>
  <c r="J117" i="1"/>
  <c r="AD116" i="1"/>
  <c r="AX115" i="1"/>
  <c r="Q115" i="1"/>
  <c r="AK114" i="1"/>
  <c r="BD113" i="1"/>
  <c r="W113" i="1"/>
  <c r="AQ112" i="1"/>
  <c r="J112" i="1"/>
  <c r="AD111" i="1"/>
  <c r="AX110" i="1"/>
  <c r="Q110" i="1"/>
  <c r="AK109" i="1"/>
  <c r="BE108" i="1"/>
  <c r="X108" i="1"/>
  <c r="AR107" i="1"/>
  <c r="K107" i="1"/>
  <c r="AE106" i="1"/>
  <c r="AY105" i="1"/>
  <c r="R105" i="1"/>
  <c r="AL104" i="1"/>
  <c r="BF103" i="1"/>
  <c r="Y103" i="1"/>
  <c r="AS102" i="1"/>
  <c r="L102" i="1"/>
  <c r="AF101" i="1"/>
  <c r="AZ100" i="1"/>
  <c r="S100" i="1"/>
  <c r="AM99" i="1"/>
  <c r="F99" i="1"/>
  <c r="Z98" i="1"/>
  <c r="AT97" i="1"/>
  <c r="M97" i="1"/>
  <c r="AG96" i="1"/>
  <c r="BA95" i="1"/>
  <c r="T95" i="1"/>
  <c r="AM94" i="1"/>
  <c r="F94" i="1"/>
  <c r="Z93" i="1"/>
  <c r="AT92" i="1"/>
  <c r="M92" i="1"/>
  <c r="AG91" i="1"/>
  <c r="BA90" i="1"/>
  <c r="T90" i="1"/>
  <c r="AN89" i="1"/>
  <c r="G89" i="1"/>
  <c r="AA88" i="1"/>
  <c r="AU87" i="1"/>
  <c r="N87" i="1"/>
  <c r="AH86" i="1"/>
  <c r="BB85" i="1"/>
  <c r="U85" i="1"/>
  <c r="AO84" i="1"/>
  <c r="H84" i="1"/>
  <c r="AB83" i="1"/>
  <c r="AV82" i="1"/>
  <c r="O82" i="1"/>
  <c r="AI81" i="1"/>
  <c r="BC80" i="1"/>
  <c r="V80" i="1"/>
  <c r="AP79" i="1"/>
  <c r="I79" i="1"/>
  <c r="AC78" i="1"/>
  <c r="AW77" i="1"/>
  <c r="P77" i="1"/>
  <c r="AJ76" i="1"/>
  <c r="BD75" i="1"/>
  <c r="V75" i="1"/>
  <c r="AP74" i="1"/>
  <c r="I74" i="1"/>
  <c r="AC73" i="1"/>
  <c r="AW72" i="1"/>
  <c r="P72" i="1"/>
  <c r="AJ71" i="1"/>
  <c r="BF118" i="1"/>
  <c r="X118" i="1"/>
  <c r="AP117" i="1"/>
  <c r="H117" i="1"/>
  <c r="AA116" i="1"/>
  <c r="AS115" i="1"/>
  <c r="K115" i="1"/>
  <c r="AD114" i="1"/>
  <c r="AW113" i="1"/>
  <c r="O113" i="1"/>
  <c r="AH112" i="1"/>
  <c r="BA111" i="1"/>
  <c r="S111" i="1"/>
  <c r="AL110" i="1"/>
  <c r="BE109" i="1"/>
  <c r="W109" i="1"/>
  <c r="AP108" i="1"/>
  <c r="H108" i="1"/>
  <c r="AA107" i="1"/>
  <c r="AT106" i="1"/>
  <c r="K106" i="1"/>
  <c r="AD105" i="1"/>
  <c r="AW104" i="1"/>
  <c r="O104" i="1"/>
  <c r="AH103" i="1"/>
  <c r="BA102" i="1"/>
  <c r="S102" i="1"/>
  <c r="AL101" i="1"/>
  <c r="BE100" i="1"/>
  <c r="W100" i="1"/>
  <c r="AP99" i="1"/>
  <c r="H99" i="1"/>
  <c r="AA98" i="1"/>
  <c r="AS97" i="1"/>
  <c r="K97" i="1"/>
  <c r="AC96" i="1"/>
  <c r="AV95" i="1"/>
  <c r="N95" i="1"/>
  <c r="AG94" i="1"/>
  <c r="AZ93" i="1"/>
  <c r="R93" i="1"/>
  <c r="AK92" i="1"/>
  <c r="BD91" i="1"/>
  <c r="V91" i="1"/>
  <c r="AO90" i="1"/>
  <c r="G90" i="1"/>
  <c r="Z89" i="1"/>
  <c r="AS88" i="1"/>
  <c r="K88" i="1"/>
  <c r="AD87" i="1"/>
  <c r="AW86" i="1"/>
  <c r="N86" i="1"/>
  <c r="AG85" i="1"/>
  <c r="AZ84" i="1"/>
  <c r="R84" i="1"/>
  <c r="AK83" i="1"/>
  <c r="BD82" i="1"/>
  <c r="V82" i="1"/>
  <c r="AO81" i="1"/>
  <c r="G81" i="1"/>
  <c r="Z80" i="1"/>
  <c r="AS79" i="1"/>
  <c r="K79" i="1"/>
  <c r="AD78" i="1"/>
  <c r="AV77" i="1"/>
  <c r="N77" i="1"/>
  <c r="AF76" i="1"/>
  <c r="AY75" i="1"/>
  <c r="Q75" i="1"/>
  <c r="AJ74" i="1"/>
  <c r="BC73" i="1"/>
  <c r="U73" i="1"/>
  <c r="AN72" i="1"/>
  <c r="F72" i="1"/>
  <c r="Y71" i="1"/>
  <c r="AS70" i="1"/>
  <c r="L70" i="1"/>
  <c r="AF69" i="1"/>
  <c r="AZ68" i="1"/>
  <c r="S68" i="1"/>
  <c r="AM67" i="1"/>
  <c r="F67" i="1"/>
  <c r="AA66" i="1"/>
  <c r="BE118" i="1"/>
  <c r="V118" i="1"/>
  <c r="AO117" i="1"/>
  <c r="G117" i="1"/>
  <c r="Y116" i="1"/>
  <c r="AR115" i="1"/>
  <c r="J115" i="1"/>
  <c r="AC114" i="1"/>
  <c r="AV113" i="1"/>
  <c r="N113" i="1"/>
  <c r="AG112" i="1"/>
  <c r="AZ111" i="1"/>
  <c r="R111" i="1"/>
  <c r="AK110" i="1"/>
  <c r="BD109" i="1"/>
  <c r="V109" i="1"/>
  <c r="AO108" i="1"/>
  <c r="G108" i="1"/>
  <c r="Z107" i="1"/>
  <c r="AS106" i="1"/>
  <c r="J106" i="1"/>
  <c r="AC105" i="1"/>
  <c r="AV104" i="1"/>
  <c r="N104" i="1"/>
  <c r="AG103" i="1"/>
  <c r="AZ102" i="1"/>
  <c r="R102" i="1"/>
  <c r="AK101" i="1"/>
  <c r="BD100" i="1"/>
  <c r="V100" i="1"/>
  <c r="AO99" i="1"/>
  <c r="G99" i="1"/>
  <c r="Y98" i="1"/>
  <c r="AR97" i="1"/>
  <c r="J97" i="1"/>
  <c r="AB96" i="1"/>
  <c r="AU95" i="1"/>
  <c r="M95" i="1"/>
  <c r="AF94" i="1"/>
  <c r="AY93" i="1"/>
  <c r="Q93" i="1"/>
  <c r="AJ92" i="1"/>
  <c r="BC91" i="1"/>
  <c r="U91" i="1"/>
  <c r="AN90" i="1"/>
  <c r="F90" i="1"/>
  <c r="Y89" i="1"/>
  <c r="AR88" i="1"/>
  <c r="J88" i="1"/>
  <c r="AC87" i="1"/>
  <c r="AU86" i="1"/>
  <c r="M86" i="1"/>
  <c r="AF85" i="1"/>
  <c r="AY84" i="1"/>
  <c r="Q84" i="1"/>
  <c r="AJ83" i="1"/>
  <c r="BC82" i="1"/>
  <c r="U82" i="1"/>
  <c r="AN81" i="1"/>
  <c r="F81" i="1"/>
  <c r="Y80" i="1"/>
  <c r="AR79" i="1"/>
  <c r="J79" i="1"/>
  <c r="AB78" i="1"/>
  <c r="AU77" i="1"/>
  <c r="L77" i="1"/>
  <c r="AE76" i="1"/>
  <c r="AX75" i="1"/>
  <c r="P75" i="1"/>
  <c r="AI74" i="1"/>
  <c r="BB73" i="1"/>
  <c r="T73" i="1"/>
  <c r="AM72" i="1"/>
  <c r="BF71" i="1"/>
  <c r="X71" i="1"/>
  <c r="AR70" i="1"/>
  <c r="K70" i="1"/>
  <c r="AE69" i="1"/>
  <c r="AY68" i="1"/>
  <c r="R68" i="1"/>
  <c r="AL67" i="1"/>
  <c r="BF66" i="1"/>
  <c r="Z66" i="1"/>
  <c r="BB118" i="1"/>
  <c r="R118" i="1"/>
  <c r="AH117" i="1"/>
  <c r="AY116" i="1"/>
  <c r="O116" i="1"/>
  <c r="AF115" i="1"/>
  <c r="AW114" i="1"/>
  <c r="M114" i="1"/>
  <c r="AD113" i="1"/>
  <c r="AU112" i="1"/>
  <c r="I112" i="1"/>
  <c r="Z111" i="1"/>
  <c r="AQ110" i="1"/>
  <c r="G110" i="1"/>
  <c r="X109" i="1"/>
  <c r="AM108" i="1"/>
  <c r="BD107" i="1"/>
  <c r="S107" i="1"/>
  <c r="AJ106" i="1"/>
  <c r="BA105" i="1"/>
  <c r="P105" i="1"/>
  <c r="AG104" i="1"/>
  <c r="AX103" i="1"/>
  <c r="N103" i="1"/>
  <c r="AD102" i="1"/>
  <c r="AU101" i="1"/>
  <c r="K101" i="1"/>
  <c r="AB100" i="1"/>
  <c r="AS99" i="1"/>
  <c r="I99" i="1"/>
  <c r="W98" i="1"/>
  <c r="AM97" i="1"/>
  <c r="BD96" i="1"/>
  <c r="T96" i="1"/>
  <c r="AK95" i="1"/>
  <c r="BB94" i="1"/>
  <c r="R94" i="1"/>
  <c r="AI93" i="1"/>
  <c r="AZ92" i="1"/>
  <c r="O92" i="1"/>
  <c r="AE91" i="1"/>
  <c r="AV90" i="1"/>
  <c r="L90" i="1"/>
  <c r="AC89" i="1"/>
  <c r="AT88" i="1"/>
  <c r="H88" i="1"/>
  <c r="X87" i="1"/>
  <c r="AO86" i="1"/>
  <c r="BF85" i="1"/>
  <c r="V85" i="1"/>
  <c r="AL84" i="1"/>
  <c r="BC83" i="1"/>
  <c r="S83" i="1"/>
  <c r="AI82" i="1"/>
  <c r="AZ81" i="1"/>
  <c r="P81" i="1"/>
  <c r="AG80" i="1"/>
  <c r="AX79" i="1"/>
  <c r="N79" i="1"/>
  <c r="AE78" i="1"/>
  <c r="AR77" i="1"/>
  <c r="H77" i="1"/>
  <c r="Y76" i="1"/>
  <c r="AP75" i="1"/>
  <c r="F75" i="1"/>
  <c r="W74" i="1"/>
  <c r="AN73" i="1"/>
  <c r="BE72" i="1"/>
  <c r="T72" i="1"/>
  <c r="AK71" i="1"/>
  <c r="BB70" i="1"/>
  <c r="S70" i="1"/>
  <c r="AK69" i="1"/>
  <c r="BC68" i="1"/>
  <c r="T68" i="1"/>
  <c r="AJ67" i="1"/>
  <c r="BB66" i="1"/>
  <c r="T66" i="1"/>
  <c r="BA118" i="1"/>
  <c r="Q118" i="1"/>
  <c r="AG117" i="1"/>
  <c r="AX116" i="1"/>
  <c r="N116" i="1"/>
  <c r="AE115" i="1"/>
  <c r="AV114" i="1"/>
  <c r="L114" i="1"/>
  <c r="AC113" i="1"/>
  <c r="AS112" i="1"/>
  <c r="H112" i="1"/>
  <c r="Y111" i="1"/>
  <c r="AP110" i="1"/>
  <c r="F110" i="1"/>
  <c r="U109" i="1"/>
  <c r="AL108" i="1"/>
  <c r="BB107" i="1"/>
  <c r="R107" i="1"/>
  <c r="AI106" i="1"/>
  <c r="AZ105" i="1"/>
  <c r="O105" i="1"/>
  <c r="AF104" i="1"/>
  <c r="AW103" i="1"/>
  <c r="M103" i="1"/>
  <c r="AC102" i="1"/>
  <c r="AT101" i="1"/>
  <c r="J101" i="1"/>
  <c r="AA100" i="1"/>
  <c r="AR99" i="1"/>
  <c r="BF98" i="1"/>
  <c r="V98" i="1"/>
  <c r="AL97" i="1"/>
  <c r="BC96" i="1"/>
  <c r="S96" i="1"/>
  <c r="AJ95" i="1"/>
  <c r="BA94" i="1"/>
  <c r="Q94" i="1"/>
  <c r="AH93" i="1"/>
  <c r="AY92" i="1"/>
  <c r="N92" i="1"/>
  <c r="AD91" i="1"/>
  <c r="AU90" i="1"/>
  <c r="K90" i="1"/>
  <c r="AB89" i="1"/>
  <c r="AQ88" i="1"/>
  <c r="G88" i="1"/>
  <c r="W87" i="1"/>
  <c r="AN86" i="1"/>
  <c r="BE85" i="1"/>
  <c r="T85" i="1"/>
  <c r="AK84" i="1"/>
  <c r="BB83" i="1"/>
  <c r="R83" i="1"/>
  <c r="AH82" i="1"/>
  <c r="AY81" i="1"/>
  <c r="O81" i="1"/>
  <c r="AF80" i="1"/>
  <c r="AW79" i="1"/>
  <c r="M79" i="1"/>
  <c r="AA78" i="1"/>
  <c r="AQ77" i="1"/>
  <c r="G77" i="1"/>
  <c r="X76" i="1"/>
  <c r="AO75" i="1"/>
  <c r="BF74" i="1"/>
  <c r="V74" i="1"/>
  <c r="AM73" i="1"/>
  <c r="BD72" i="1"/>
  <c r="S72" i="1"/>
  <c r="AI71" i="1"/>
  <c r="BA70" i="1"/>
  <c r="R70" i="1"/>
  <c r="AJ69" i="1"/>
  <c r="BB68" i="1"/>
  <c r="Q68" i="1"/>
  <c r="AI67" i="1"/>
  <c r="BA66" i="1"/>
  <c r="Y118" i="1"/>
  <c r="S118" i="1"/>
  <c r="AE117" i="1"/>
  <c r="AT116" i="1"/>
  <c r="H116" i="1"/>
  <c r="W115" i="1"/>
  <c r="AL114" i="1"/>
  <c r="AY113" i="1"/>
  <c r="K113" i="1"/>
  <c r="Z112" i="1"/>
  <c r="AO111" i="1"/>
  <c r="BC110" i="1"/>
  <c r="P110" i="1"/>
  <c r="AE109" i="1"/>
  <c r="AT108" i="1"/>
  <c r="F108" i="1"/>
  <c r="T107" i="1"/>
  <c r="AG106" i="1"/>
  <c r="AU105" i="1"/>
  <c r="I105" i="1"/>
  <c r="X104" i="1"/>
  <c r="AL103" i="1"/>
  <c r="AY102" i="1"/>
  <c r="M102" i="1"/>
  <c r="AA101" i="1"/>
  <c r="AO100" i="1"/>
  <c r="BD99" i="1"/>
  <c r="R99" i="1"/>
  <c r="AG98" i="1"/>
  <c r="AV97" i="1"/>
  <c r="F97" i="1"/>
  <c r="U96" i="1"/>
  <c r="AH95" i="1"/>
  <c r="AW94" i="1"/>
  <c r="K94" i="1"/>
  <c r="X93" i="1"/>
  <c r="AM92" i="1"/>
  <c r="AZ91" i="1"/>
  <c r="N91" i="1"/>
  <c r="AC90" i="1"/>
  <c r="AQ89" i="1"/>
  <c r="BE88" i="1"/>
  <c r="S88" i="1"/>
  <c r="AH87" i="1"/>
  <c r="AT86" i="1"/>
  <c r="H86" i="1"/>
  <c r="W85" i="1"/>
  <c r="AI84" i="1"/>
  <c r="AX83" i="1"/>
  <c r="K83" i="1"/>
  <c r="Z82" i="1"/>
  <c r="AM81" i="1"/>
  <c r="BA80" i="1"/>
  <c r="O80" i="1"/>
  <c r="AC79" i="1"/>
  <c r="AR78" i="1"/>
  <c r="F78" i="1"/>
  <c r="U77" i="1"/>
  <c r="AI76" i="1"/>
  <c r="AU75" i="1"/>
  <c r="I75" i="1"/>
  <c r="X74" i="1"/>
  <c r="AK73" i="1"/>
  <c r="AY72" i="1"/>
  <c r="L72" i="1"/>
  <c r="AA71" i="1"/>
  <c r="AO70" i="1"/>
  <c r="BE69" i="1"/>
  <c r="S69" i="1"/>
  <c r="AI68" i="1"/>
  <c r="AY67" i="1"/>
  <c r="N67" i="1"/>
  <c r="AE66" i="1"/>
  <c r="O118" i="1"/>
  <c r="AD117" i="1"/>
  <c r="AS116" i="1"/>
  <c r="G116" i="1"/>
  <c r="V115" i="1"/>
  <c r="AI114" i="1"/>
  <c r="AX113" i="1"/>
  <c r="J113" i="1"/>
  <c r="Y112" i="1"/>
  <c r="AN111" i="1"/>
  <c r="BB110" i="1"/>
  <c r="O110" i="1"/>
  <c r="AD109" i="1"/>
  <c r="AS108" i="1"/>
  <c r="BF107" i="1"/>
  <c r="Q107" i="1"/>
  <c r="AF106" i="1"/>
  <c r="AT105" i="1"/>
  <c r="H105" i="1"/>
  <c r="W104" i="1"/>
  <c r="AK103" i="1"/>
  <c r="AX102" i="1"/>
  <c r="K102" i="1"/>
  <c r="Z101" i="1"/>
  <c r="AN100" i="1"/>
  <c r="BC99" i="1"/>
  <c r="Q99" i="1"/>
  <c r="AF98" i="1"/>
  <c r="AU97" i="1"/>
  <c r="BF96" i="1"/>
  <c r="R96" i="1"/>
  <c r="AG95" i="1"/>
  <c r="AV94" i="1"/>
  <c r="J94" i="1"/>
  <c r="W93" i="1"/>
  <c r="AL92" i="1"/>
  <c r="AY91" i="1"/>
  <c r="M91" i="1"/>
  <c r="AA90" i="1"/>
  <c r="AP89" i="1"/>
  <c r="BD88" i="1"/>
  <c r="R88" i="1"/>
  <c r="AG87" i="1"/>
  <c r="AS86" i="1"/>
  <c r="G86" i="1"/>
  <c r="S85" i="1"/>
  <c r="AH84" i="1"/>
  <c r="AW83" i="1"/>
  <c r="J83" i="1"/>
  <c r="Y82" i="1"/>
  <c r="AL81" i="1"/>
  <c r="AZ80" i="1"/>
  <c r="M80" i="1"/>
  <c r="AB79" i="1"/>
  <c r="AQ78" i="1"/>
  <c r="BF77" i="1"/>
  <c r="T77" i="1"/>
  <c r="AG76" i="1"/>
  <c r="AT75" i="1"/>
  <c r="H75" i="1"/>
  <c r="U74" i="1"/>
  <c r="AJ73" i="1"/>
  <c r="AX72" i="1"/>
  <c r="K72" i="1"/>
  <c r="Z71" i="1"/>
  <c r="AN70" i="1"/>
  <c r="BD69" i="1"/>
  <c r="R69" i="1"/>
  <c r="AH68" i="1"/>
  <c r="AX67" i="1"/>
  <c r="M67" i="1"/>
  <c r="AD66" i="1"/>
  <c r="N118" i="1"/>
  <c r="AC117" i="1"/>
  <c r="AR116" i="1"/>
  <c r="F116" i="1"/>
  <c r="U115" i="1"/>
  <c r="AH114" i="1"/>
  <c r="AU113" i="1"/>
  <c r="I113" i="1"/>
  <c r="X112" i="1"/>
  <c r="AM111" i="1"/>
  <c r="BA110" i="1"/>
  <c r="N110" i="1"/>
  <c r="AC109" i="1"/>
  <c r="AR108" i="1"/>
  <c r="BE107" i="1"/>
  <c r="P107" i="1"/>
  <c r="AD106" i="1"/>
  <c r="AS105" i="1"/>
  <c r="G105" i="1"/>
  <c r="U104" i="1"/>
  <c r="AJ103" i="1"/>
  <c r="AW102" i="1"/>
  <c r="J102" i="1"/>
  <c r="Y101" i="1"/>
  <c r="AM100" i="1"/>
  <c r="BB99" i="1"/>
  <c r="P99" i="1"/>
  <c r="AE98" i="1"/>
  <c r="AQ97" i="1"/>
  <c r="BE96" i="1"/>
  <c r="Q96" i="1"/>
  <c r="AF95" i="1"/>
  <c r="AU94" i="1"/>
  <c r="I94" i="1"/>
  <c r="V93" i="1"/>
  <c r="AI92" i="1"/>
  <c r="AX91" i="1"/>
  <c r="L91" i="1"/>
  <c r="Z90" i="1"/>
  <c r="AO89" i="1"/>
  <c r="BC88" i="1"/>
  <c r="Q88" i="1"/>
  <c r="AF87" i="1"/>
  <c r="AR86" i="1"/>
  <c r="F86" i="1"/>
  <c r="R85" i="1"/>
  <c r="AG84" i="1"/>
  <c r="AV83" i="1"/>
  <c r="I83" i="1"/>
  <c r="X82" i="1"/>
  <c r="AK81" i="1"/>
  <c r="AY80" i="1"/>
  <c r="L80" i="1"/>
  <c r="AA79" i="1"/>
  <c r="AP78" i="1"/>
  <c r="BE77" i="1"/>
  <c r="S77" i="1"/>
  <c r="AD76" i="1"/>
  <c r="AS75" i="1"/>
  <c r="G75" i="1"/>
  <c r="T74" i="1"/>
  <c r="AI73" i="1"/>
  <c r="AV72" i="1"/>
  <c r="J72" i="1"/>
  <c r="W71" i="1"/>
  <c r="AM70" i="1"/>
  <c r="BC69" i="1"/>
  <c r="Q69" i="1"/>
  <c r="AG68" i="1"/>
  <c r="AW67" i="1"/>
  <c r="L67" i="1"/>
  <c r="AC66" i="1"/>
  <c r="AH118" i="1"/>
  <c r="AV117" i="1"/>
  <c r="I117" i="1"/>
  <c r="U116" i="1"/>
  <c r="AJ115" i="1"/>
  <c r="AY114" i="1"/>
  <c r="K114" i="1"/>
  <c r="Z113" i="1"/>
  <c r="AM112" i="1"/>
  <c r="BB111" i="1"/>
  <c r="N111" i="1"/>
  <c r="AC110" i="1"/>
  <c r="AQ109" i="1"/>
  <c r="BF108" i="1"/>
  <c r="S108" i="1"/>
  <c r="AH107" i="1"/>
  <c r="AW106" i="1"/>
  <c r="H106" i="1"/>
  <c r="W105" i="1"/>
  <c r="AK104" i="1"/>
  <c r="AZ103" i="1"/>
  <c r="L103" i="1"/>
  <c r="Z102" i="1"/>
  <c r="AO101" i="1"/>
  <c r="BB100" i="1"/>
  <c r="O100" i="1"/>
  <c r="AC99" i="1"/>
  <c r="AR98" i="1"/>
  <c r="F98" i="1"/>
  <c r="U97" i="1"/>
  <c r="AJ96" i="1"/>
  <c r="AW95" i="1"/>
  <c r="I95" i="1"/>
  <c r="X94" i="1"/>
  <c r="AM93" i="1"/>
  <c r="BB92" i="1"/>
  <c r="L92" i="1"/>
  <c r="AA91" i="1"/>
  <c r="AP90" i="1"/>
  <c r="BC89" i="1"/>
  <c r="P89" i="1"/>
  <c r="AE88" i="1"/>
  <c r="AS87" i="1"/>
  <c r="G87" i="1"/>
  <c r="V86" i="1"/>
  <c r="AJ85" i="1"/>
  <c r="AW84" i="1"/>
  <c r="K84" i="1"/>
  <c r="Y83" i="1"/>
  <c r="AN82" i="1"/>
  <c r="BB81" i="1"/>
  <c r="N81" i="1"/>
  <c r="AC80" i="1"/>
  <c r="AO79" i="1"/>
  <c r="BC78" i="1"/>
  <c r="Q78" i="1"/>
  <c r="AF77" i="1"/>
  <c r="AU76" i="1"/>
  <c r="I76" i="1"/>
  <c r="X75" i="1"/>
  <c r="AK74" i="1"/>
  <c r="AX73" i="1"/>
  <c r="L73" i="1"/>
  <c r="AA72" i="1"/>
  <c r="AO71" i="1"/>
  <c r="BD70" i="1"/>
  <c r="Q70" i="1"/>
  <c r="AG69" i="1"/>
  <c r="AU68" i="1"/>
  <c r="I68" i="1"/>
  <c r="Y67" i="1"/>
  <c r="AP66" i="1"/>
  <c r="G66" i="1"/>
  <c r="AG118" i="1"/>
  <c r="AU117" i="1"/>
  <c r="F117" i="1"/>
  <c r="T116" i="1"/>
  <c r="AI115" i="1"/>
  <c r="AX114" i="1"/>
  <c r="J114" i="1"/>
  <c r="X113" i="1"/>
  <c r="AL112" i="1"/>
  <c r="AY111" i="1"/>
  <c r="M111" i="1"/>
  <c r="AB110" i="1"/>
  <c r="AP109" i="1"/>
  <c r="BD108" i="1"/>
  <c r="R108" i="1"/>
  <c r="AG107" i="1"/>
  <c r="AV106" i="1"/>
  <c r="G106" i="1"/>
  <c r="V105" i="1"/>
  <c r="AJ104" i="1"/>
  <c r="AY103" i="1"/>
  <c r="J103" i="1"/>
  <c r="Y102" i="1"/>
  <c r="AN101" i="1"/>
  <c r="BA100" i="1"/>
  <c r="N100" i="1"/>
  <c r="AB99" i="1"/>
  <c r="AQ98" i="1"/>
  <c r="BF97" i="1"/>
  <c r="T97" i="1"/>
  <c r="AI96" i="1"/>
  <c r="AT95" i="1"/>
  <c r="H95" i="1"/>
  <c r="W94" i="1"/>
  <c r="AL93" i="1"/>
  <c r="BA92" i="1"/>
  <c r="K92" i="1"/>
  <c r="Z91" i="1"/>
  <c r="AM90" i="1"/>
  <c r="BB89" i="1"/>
  <c r="O89" i="1"/>
  <c r="AD88" i="1"/>
  <c r="AR87" i="1"/>
  <c r="F87" i="1"/>
  <c r="U86" i="1"/>
  <c r="AI85" i="1"/>
  <c r="AV84" i="1"/>
  <c r="J84" i="1"/>
  <c r="X83" i="1"/>
  <c r="AM82" i="1"/>
  <c r="BA81" i="1"/>
  <c r="M81" i="1"/>
  <c r="AB80" i="1"/>
  <c r="AN79" i="1"/>
  <c r="BB78" i="1"/>
  <c r="P78" i="1"/>
  <c r="AE77" i="1"/>
  <c r="AT76" i="1"/>
  <c r="H76" i="1"/>
  <c r="U75" i="1"/>
  <c r="AH74" i="1"/>
  <c r="AW73" i="1"/>
  <c r="K73" i="1"/>
  <c r="Z72" i="1"/>
  <c r="AN71" i="1"/>
  <c r="BC70" i="1"/>
  <c r="P70" i="1"/>
  <c r="AD69" i="1"/>
  <c r="AT68" i="1"/>
  <c r="H68" i="1"/>
  <c r="X67" i="1"/>
  <c r="AO66" i="1"/>
  <c r="F66" i="1"/>
  <c r="AK118" i="1"/>
  <c r="AR117" i="1"/>
  <c r="AV116" i="1"/>
  <c r="BC115" i="1"/>
  <c r="H115" i="1"/>
  <c r="R114" i="1"/>
  <c r="V113" i="1"/>
  <c r="AD112" i="1"/>
  <c r="AK111" i="1"/>
  <c r="AS110" i="1"/>
  <c r="AY109" i="1"/>
  <c r="G109" i="1"/>
  <c r="N108" i="1"/>
  <c r="U107" i="1"/>
  <c r="Y106" i="1"/>
  <c r="AI105" i="1"/>
  <c r="AP104" i="1"/>
  <c r="AU103" i="1"/>
  <c r="BD102" i="1"/>
  <c r="G102" i="1"/>
  <c r="P101" i="1"/>
  <c r="X100" i="1"/>
  <c r="AD99" i="1"/>
  <c r="AL98" i="1"/>
  <c r="AP97" i="1"/>
  <c r="AW96" i="1"/>
  <c r="F96" i="1"/>
  <c r="L95" i="1"/>
  <c r="T94" i="1"/>
  <c r="AA93" i="1"/>
  <c r="AE92" i="1"/>
  <c r="AO91" i="1"/>
  <c r="AW90" i="1"/>
  <c r="BA89" i="1"/>
  <c r="I89" i="1"/>
  <c r="O88" i="1"/>
  <c r="T87" i="1"/>
  <c r="AC86" i="1"/>
  <c r="AM85" i="1"/>
  <c r="AR84" i="1"/>
  <c r="AY83" i="1"/>
  <c r="BE82" i="1"/>
  <c r="K82" i="1"/>
  <c r="T81" i="1"/>
  <c r="X80" i="1"/>
  <c r="AF79" i="1"/>
  <c r="AM78" i="1"/>
  <c r="AT77" i="1"/>
  <c r="BA76" i="1"/>
  <c r="J76" i="1"/>
  <c r="N75" i="1"/>
  <c r="S74" i="1"/>
  <c r="AA73" i="1"/>
  <c r="AI72" i="1"/>
  <c r="AS71" i="1"/>
  <c r="AX70" i="1"/>
  <c r="F70" i="1"/>
  <c r="M69" i="1"/>
  <c r="X68" i="1"/>
  <c r="AD67" i="1"/>
  <c r="AN66" i="1"/>
  <c r="AE118" i="1"/>
  <c r="AM110" i="1"/>
  <c r="AI104" i="1"/>
  <c r="X99" i="1"/>
  <c r="F95" i="1"/>
  <c r="AV89" i="1"/>
  <c r="AD85" i="1"/>
  <c r="L81" i="1"/>
  <c r="AM77" i="1"/>
  <c r="O74" i="1"/>
  <c r="AL71" i="1"/>
  <c r="I69" i="1"/>
  <c r="AJ118" i="1"/>
  <c r="AN117" i="1"/>
  <c r="AU116" i="1"/>
  <c r="BB115" i="1"/>
  <c r="G115" i="1"/>
  <c r="Q114" i="1"/>
  <c r="U113" i="1"/>
  <c r="AC112" i="1"/>
  <c r="AJ111" i="1"/>
  <c r="AR110" i="1"/>
  <c r="AX109" i="1"/>
  <c r="F109" i="1"/>
  <c r="M108" i="1"/>
  <c r="O107" i="1"/>
  <c r="X106" i="1"/>
  <c r="AH105" i="1"/>
  <c r="AO104" i="1"/>
  <c r="AT103" i="1"/>
  <c r="BC102" i="1"/>
  <c r="F102" i="1"/>
  <c r="O101" i="1"/>
  <c r="U100" i="1"/>
  <c r="AA99" i="1"/>
  <c r="AK98" i="1"/>
  <c r="AN97" i="1"/>
  <c r="AV96" i="1"/>
  <c r="BF95" i="1"/>
  <c r="K95" i="1"/>
  <c r="S94" i="1"/>
  <c r="Y93" i="1"/>
  <c r="AD92" i="1"/>
  <c r="AN91" i="1"/>
  <c r="AT90" i="1"/>
  <c r="AZ89" i="1"/>
  <c r="H89" i="1"/>
  <c r="N88" i="1"/>
  <c r="S87" i="1"/>
  <c r="AB86" i="1"/>
  <c r="AL85" i="1"/>
  <c r="AQ84" i="1"/>
  <c r="AT83" i="1"/>
  <c r="BB82" i="1"/>
  <c r="J82" i="1"/>
  <c r="S81" i="1"/>
  <c r="W80" i="1"/>
  <c r="AE79" i="1"/>
  <c r="AL78" i="1"/>
  <c r="AP77" i="1"/>
  <c r="AZ76" i="1"/>
  <c r="G76" i="1"/>
  <c r="M75" i="1"/>
  <c r="R74" i="1"/>
  <c r="Z73" i="1"/>
  <c r="AH72" i="1"/>
  <c r="AR71" i="1"/>
  <c r="AW70" i="1"/>
  <c r="BF69" i="1"/>
  <c r="L69" i="1"/>
  <c r="W68" i="1"/>
  <c r="AC67" i="1"/>
  <c r="AM66" i="1"/>
  <c r="AI118" i="1"/>
  <c r="AM117" i="1"/>
  <c r="AQ116" i="1"/>
  <c r="BA115" i="1"/>
  <c r="F115" i="1"/>
  <c r="P114" i="1"/>
  <c r="T113" i="1"/>
  <c r="AB112" i="1"/>
  <c r="AH111" i="1"/>
  <c r="AO110" i="1"/>
  <c r="AW109" i="1"/>
  <c r="BC108" i="1"/>
  <c r="L108" i="1"/>
  <c r="N107" i="1"/>
  <c r="W106" i="1"/>
  <c r="AF105" i="1"/>
  <c r="AN104" i="1"/>
  <c r="AS103" i="1"/>
  <c r="BB102" i="1"/>
  <c r="BF101" i="1"/>
  <c r="N101" i="1"/>
  <c r="T100" i="1"/>
  <c r="Z99" i="1"/>
  <c r="AJ98" i="1"/>
  <c r="AK97" i="1"/>
  <c r="AU96" i="1"/>
  <c r="BE95" i="1"/>
  <c r="J95" i="1"/>
  <c r="P94" i="1"/>
  <c r="U93" i="1"/>
  <c r="AC92" i="1"/>
  <c r="AL91" i="1"/>
  <c r="AS90" i="1"/>
  <c r="AY89" i="1"/>
  <c r="F89" i="1"/>
  <c r="M88" i="1"/>
  <c r="R87" i="1"/>
  <c r="AA86" i="1"/>
  <c r="AH85" i="1"/>
  <c r="AP84" i="1"/>
  <c r="AS83" i="1"/>
  <c r="BA82" i="1"/>
  <c r="I82" i="1"/>
  <c r="R81" i="1"/>
  <c r="U80" i="1"/>
  <c r="AD79" i="1"/>
  <c r="AK78" i="1"/>
  <c r="AO77" i="1"/>
  <c r="AY76" i="1"/>
  <c r="F76" i="1"/>
  <c r="L75" i="1"/>
  <c r="Q74" i="1"/>
  <c r="Y73" i="1"/>
  <c r="AG72" i="1"/>
  <c r="AP71" i="1"/>
  <c r="AV70" i="1"/>
  <c r="BB69" i="1"/>
  <c r="K69" i="1"/>
  <c r="V68" i="1"/>
  <c r="AB67" i="1"/>
  <c r="AL66" i="1"/>
  <c r="AO116" i="1"/>
  <c r="BE114" i="1"/>
  <c r="R113" i="1"/>
  <c r="AF111" i="1"/>
  <c r="BA108" i="1"/>
  <c r="L107" i="1"/>
  <c r="AB105" i="1"/>
  <c r="AU102" i="1"/>
  <c r="L101" i="1"/>
  <c r="AH98" i="1"/>
  <c r="AS96" i="1"/>
  <c r="N94" i="1"/>
  <c r="AA92" i="1"/>
  <c r="AQ90" i="1"/>
  <c r="I88" i="1"/>
  <c r="Y86" i="1"/>
  <c r="AQ83" i="1"/>
  <c r="G82" i="1"/>
  <c r="Y79" i="1"/>
  <c r="AW76" i="1"/>
  <c r="J75" i="1"/>
  <c r="AE72" i="1"/>
  <c r="AY69" i="1"/>
  <c r="P68" i="1"/>
  <c r="AJ66" i="1"/>
  <c r="AF118" i="1"/>
  <c r="AL117" i="1"/>
  <c r="AP116" i="1"/>
  <c r="AZ115" i="1"/>
  <c r="BF114" i="1"/>
  <c r="O114" i="1"/>
  <c r="S113" i="1"/>
  <c r="AA112" i="1"/>
  <c r="AG111" i="1"/>
  <c r="AN110" i="1"/>
  <c r="AV109" i="1"/>
  <c r="BB108" i="1"/>
  <c r="K108" i="1"/>
  <c r="M107" i="1"/>
  <c r="V106" i="1"/>
  <c r="AE105" i="1"/>
  <c r="AM104" i="1"/>
  <c r="AR103" i="1"/>
  <c r="AV102" i="1"/>
  <c r="BE101" i="1"/>
  <c r="M101" i="1"/>
  <c r="R100" i="1"/>
  <c r="Y99" i="1"/>
  <c r="AI98" i="1"/>
  <c r="AJ97" i="1"/>
  <c r="AT96" i="1"/>
  <c r="BD95" i="1"/>
  <c r="G95" i="1"/>
  <c r="O94" i="1"/>
  <c r="T93" i="1"/>
  <c r="AB92" i="1"/>
  <c r="AK91" i="1"/>
  <c r="AR90" i="1"/>
  <c r="AX89" i="1"/>
  <c r="BF88" i="1"/>
  <c r="L88" i="1"/>
  <c r="Q87" i="1"/>
  <c r="Z86" i="1"/>
  <c r="AE85" i="1"/>
  <c r="AN84" i="1"/>
  <c r="AR83" i="1"/>
  <c r="AZ82" i="1"/>
  <c r="H82" i="1"/>
  <c r="Q81" i="1"/>
  <c r="T80" i="1"/>
  <c r="Z79" i="1"/>
  <c r="AJ78" i="1"/>
  <c r="AN77" i="1"/>
  <c r="AX76" i="1"/>
  <c r="BF75" i="1"/>
  <c r="K75" i="1"/>
  <c r="P74" i="1"/>
  <c r="X73" i="1"/>
  <c r="AF72" i="1"/>
  <c r="AM71" i="1"/>
  <c r="AU70" i="1"/>
  <c r="AZ69" i="1"/>
  <c r="J69" i="1"/>
  <c r="U68" i="1"/>
  <c r="AA67" i="1"/>
  <c r="AK66" i="1"/>
  <c r="AJ117" i="1"/>
  <c r="AY115" i="1"/>
  <c r="N114" i="1"/>
  <c r="W112" i="1"/>
  <c r="AU109" i="1"/>
  <c r="J108" i="1"/>
  <c r="U106" i="1"/>
  <c r="AP103" i="1"/>
  <c r="BD101" i="1"/>
  <c r="Q100" i="1"/>
  <c r="AI97" i="1"/>
  <c r="BC95" i="1"/>
  <c r="S93" i="1"/>
  <c r="AJ91" i="1"/>
  <c r="BB88" i="1"/>
  <c r="P87" i="1"/>
  <c r="AM84" i="1"/>
  <c r="AY82" i="1"/>
  <c r="S80" i="1"/>
  <c r="AI78" i="1"/>
  <c r="BE75" i="1"/>
  <c r="W73" i="1"/>
  <c r="AT70" i="1"/>
  <c r="Z67" i="1"/>
  <c r="AW118" i="1"/>
  <c r="BE117" i="1"/>
  <c r="N117" i="1"/>
  <c r="R116" i="1"/>
  <c r="Z115" i="1"/>
  <c r="AE114" i="1"/>
  <c r="AM113" i="1"/>
  <c r="AW112" i="1"/>
  <c r="BC111" i="1"/>
  <c r="H111" i="1"/>
  <c r="M110" i="1"/>
  <c r="S109" i="1"/>
  <c r="AB108" i="1"/>
  <c r="AK107" i="1"/>
  <c r="AP106" i="1"/>
  <c r="AW105" i="1"/>
  <c r="BD104" i="1"/>
  <c r="J104" i="1"/>
  <c r="S103" i="1"/>
  <c r="X102" i="1"/>
  <c r="AE101" i="1"/>
  <c r="AK100" i="1"/>
  <c r="AU99" i="1"/>
  <c r="AY98" i="1"/>
  <c r="H98" i="1"/>
  <c r="P97" i="1"/>
  <c r="V96" i="1"/>
  <c r="AA95" i="1"/>
  <c r="AI94" i="1"/>
  <c r="AQ93" i="1"/>
  <c r="AV92" i="1"/>
  <c r="BE91" i="1"/>
  <c r="I91" i="1"/>
  <c r="Q90" i="1"/>
  <c r="W89" i="1"/>
  <c r="AF88" i="1"/>
  <c r="AM87" i="1"/>
  <c r="AQ86" i="1"/>
  <c r="AX85" i="1"/>
  <c r="G85" i="1"/>
  <c r="N84" i="1"/>
  <c r="U83" i="1"/>
  <c r="AB82" i="1"/>
  <c r="AF81" i="1"/>
  <c r="AO80" i="1"/>
  <c r="AY79" i="1"/>
  <c r="BA78" i="1"/>
  <c r="J78" i="1"/>
  <c r="Q77" i="1"/>
  <c r="U76" i="1"/>
  <c r="AE75" i="1"/>
  <c r="AM74" i="1"/>
  <c r="AS73" i="1"/>
  <c r="AZ72" i="1"/>
  <c r="BD71" i="1"/>
  <c r="M71" i="1"/>
  <c r="W70" i="1"/>
  <c r="AB69" i="1"/>
  <c r="AL68" i="1"/>
  <c r="AT67" i="1"/>
  <c r="BC66" i="1"/>
  <c r="M66" i="1"/>
  <c r="AU118" i="1"/>
  <c r="BD117" i="1"/>
  <c r="M117" i="1"/>
  <c r="Q116" i="1"/>
  <c r="Y115" i="1"/>
  <c r="AB114" i="1"/>
  <c r="AL113" i="1"/>
  <c r="AV112" i="1"/>
  <c r="AX111" i="1"/>
  <c r="G111" i="1"/>
  <c r="L110" i="1"/>
  <c r="R109" i="1"/>
  <c r="AA108" i="1"/>
  <c r="AJ107" i="1"/>
  <c r="AO106" i="1"/>
  <c r="AV105" i="1"/>
  <c r="BC104" i="1"/>
  <c r="I104" i="1"/>
  <c r="R103" i="1"/>
  <c r="W102" i="1"/>
  <c r="AD101" i="1"/>
  <c r="AJ100" i="1"/>
  <c r="AT99" i="1"/>
  <c r="AX98" i="1"/>
  <c r="G98" i="1"/>
  <c r="O97" i="1"/>
  <c r="P96" i="1"/>
  <c r="Z95" i="1"/>
  <c r="AH94" i="1"/>
  <c r="AP93" i="1"/>
  <c r="AU92" i="1"/>
  <c r="BB91" i="1"/>
  <c r="H91" i="1"/>
  <c r="P90" i="1"/>
  <c r="V89" i="1"/>
  <c r="AC88" i="1"/>
  <c r="AL87" i="1"/>
  <c r="AP86" i="1"/>
  <c r="AW85" i="1"/>
  <c r="F85" i="1"/>
  <c r="M84" i="1"/>
  <c r="T83" i="1"/>
  <c r="AA82" i="1"/>
  <c r="AE81" i="1"/>
  <c r="AN80" i="1"/>
  <c r="AV79" i="1"/>
  <c r="AZ78" i="1"/>
  <c r="I78" i="1"/>
  <c r="O77" i="1"/>
  <c r="T76" i="1"/>
  <c r="AD75" i="1"/>
  <c r="AL74" i="1"/>
  <c r="AR73" i="1"/>
  <c r="AU72" i="1"/>
  <c r="BC71" i="1"/>
  <c r="L71" i="1"/>
  <c r="V70" i="1"/>
  <c r="AA69" i="1"/>
  <c r="AK68" i="1"/>
  <c r="AS67" i="1"/>
  <c r="AZ66" i="1"/>
  <c r="L66" i="1"/>
  <c r="AT118" i="1"/>
  <c r="BC117" i="1"/>
  <c r="L117" i="1"/>
  <c r="P116" i="1"/>
  <c r="X115" i="1"/>
  <c r="AA114" i="1"/>
  <c r="AK113" i="1"/>
  <c r="AR112" i="1"/>
  <c r="AW111" i="1"/>
  <c r="F111" i="1"/>
  <c r="K110" i="1"/>
  <c r="Q109" i="1"/>
  <c r="Z108" i="1"/>
  <c r="AI107" i="1"/>
  <c r="AN106" i="1"/>
  <c r="AR105" i="1"/>
  <c r="BA104" i="1"/>
  <c r="H104" i="1"/>
  <c r="Q103" i="1"/>
  <c r="V102" i="1"/>
  <c r="AC101" i="1"/>
  <c r="AI100" i="1"/>
  <c r="AQ99" i="1"/>
  <c r="AW98" i="1"/>
  <c r="BE97" i="1"/>
  <c r="N97" i="1"/>
  <c r="O96" i="1"/>
  <c r="Y95" i="1"/>
  <c r="AE94" i="1"/>
  <c r="AO93" i="1"/>
  <c r="AS92" i="1"/>
  <c r="BA91" i="1"/>
  <c r="F91" i="1"/>
  <c r="O90" i="1"/>
  <c r="U89" i="1"/>
  <c r="AB88" i="1"/>
  <c r="AK87" i="1"/>
  <c r="AM86" i="1"/>
  <c r="AV85" i="1"/>
  <c r="BE84" i="1"/>
  <c r="L84" i="1"/>
  <c r="Q83" i="1"/>
  <c r="W82" i="1"/>
  <c r="AD81" i="1"/>
  <c r="AM80" i="1"/>
  <c r="AU79" i="1"/>
  <c r="AY78" i="1"/>
  <c r="H78" i="1"/>
  <c r="K77" i="1"/>
  <c r="S76" i="1"/>
  <c r="AC75" i="1"/>
  <c r="AG74" i="1"/>
  <c r="AQ73" i="1"/>
  <c r="AT72" i="1"/>
  <c r="BB71" i="1"/>
  <c r="J71" i="1"/>
  <c r="U70" i="1"/>
  <c r="Z69" i="1"/>
  <c r="AJ68" i="1"/>
  <c r="AR67" i="1"/>
  <c r="AY66" i="1"/>
  <c r="K66" i="1"/>
  <c r="AS118" i="1"/>
  <c r="BB117" i="1"/>
  <c r="K117" i="1"/>
  <c r="M116" i="1"/>
  <c r="T115" i="1"/>
  <c r="Z114" i="1"/>
  <c r="AJ113" i="1"/>
  <c r="AP112" i="1"/>
  <c r="AV111" i="1"/>
  <c r="BF110" i="1"/>
  <c r="J110" i="1"/>
  <c r="P109" i="1"/>
  <c r="Y108" i="1"/>
  <c r="AF107" i="1"/>
  <c r="AM106" i="1"/>
  <c r="AQ105" i="1"/>
  <c r="AZ104" i="1"/>
  <c r="G104" i="1"/>
  <c r="P103" i="1"/>
  <c r="U102" i="1"/>
  <c r="AB101" i="1"/>
  <c r="AH100" i="1"/>
  <c r="AN99" i="1"/>
  <c r="AV98" i="1"/>
  <c r="BD97" i="1"/>
  <c r="L97" i="1"/>
  <c r="N96" i="1"/>
  <c r="X95" i="1"/>
  <c r="AD94" i="1"/>
  <c r="AN93" i="1"/>
  <c r="AR92" i="1"/>
  <c r="AW91" i="1"/>
  <c r="BF90" i="1"/>
  <c r="N90" i="1"/>
  <c r="T89" i="1"/>
  <c r="Z88" i="1"/>
  <c r="H66" i="1"/>
  <c r="J67" i="1"/>
  <c r="M68" i="1"/>
  <c r="W69" i="1"/>
  <c r="AC70" i="1"/>
  <c r="AF71" i="1"/>
  <c r="AQ72" i="1"/>
  <c r="BA73" i="1"/>
  <c r="BC74" i="1"/>
  <c r="P76" i="1"/>
  <c r="Z77" i="1"/>
  <c r="AF78" i="1"/>
  <c r="AM79" i="1"/>
  <c r="AV80" i="1"/>
  <c r="BD81" i="1"/>
  <c r="M83" i="1"/>
  <c r="V84" i="1"/>
  <c r="AA85" i="1"/>
  <c r="AJ86" i="1"/>
  <c r="AV87" i="1"/>
  <c r="AZ88" i="1"/>
  <c r="R90" i="1"/>
  <c r="X91" i="1"/>
  <c r="AH92" i="1"/>
  <c r="AV93" i="1"/>
  <c r="BD94" i="1"/>
  <c r="M96" i="1"/>
  <c r="AA97" i="1"/>
  <c r="AN98" i="1"/>
  <c r="AY99" i="1"/>
  <c r="F101" i="1"/>
  <c r="Q102" i="1"/>
  <c r="AB103" i="1"/>
  <c r="AQ104" i="1"/>
  <c r="BC105" i="1"/>
  <c r="F107" i="1"/>
  <c r="U108" i="1"/>
  <c r="AG109" i="1"/>
  <c r="AJ110" i="1"/>
  <c r="BE111" i="1"/>
  <c r="G113" i="1"/>
  <c r="V114" i="1"/>
  <c r="AH115" i="1"/>
  <c r="AM116" i="1"/>
  <c r="BF117" i="1"/>
  <c r="H67" i="1"/>
  <c r="K68" i="1"/>
  <c r="T69" i="1"/>
  <c r="AA70" i="1"/>
  <c r="AD71" i="1"/>
  <c r="AO72" i="1"/>
  <c r="AY73" i="1"/>
  <c r="BA74" i="1"/>
  <c r="N76" i="1"/>
  <c r="X77" i="1"/>
  <c r="Y78" i="1"/>
  <c r="AK79" i="1"/>
  <c r="AS80" i="1"/>
  <c r="AX81" i="1"/>
  <c r="H83" i="1"/>
  <c r="T84" i="1"/>
  <c r="Y85" i="1"/>
  <c r="AG86" i="1"/>
  <c r="AQ87" i="1"/>
  <c r="AX88" i="1"/>
  <c r="J90" i="1"/>
  <c r="T91" i="1"/>
  <c r="AF92" i="1"/>
  <c r="AT93" i="1"/>
  <c r="AZ94" i="1"/>
  <c r="K96" i="1"/>
  <c r="Y97" i="1"/>
  <c r="AD98" i="1"/>
  <c r="AW99" i="1"/>
  <c r="BC100" i="1"/>
  <c r="O102" i="1"/>
  <c r="Z103" i="1"/>
  <c r="AX105" i="1"/>
  <c r="BE106" i="1"/>
  <c r="Q108" i="1"/>
  <c r="AB109" i="1"/>
  <c r="AH110" i="1"/>
  <c r="AU111" i="1"/>
  <c r="BF112" i="1"/>
  <c r="T114" i="1"/>
  <c r="AD115" i="1"/>
  <c r="AK116" i="1"/>
  <c r="AZ117" i="1"/>
  <c r="I66" i="1"/>
  <c r="K67" i="1"/>
  <c r="N68" i="1"/>
  <c r="X69" i="1"/>
  <c r="AD70" i="1"/>
  <c r="AG71" i="1"/>
  <c r="AR72" i="1"/>
  <c r="BD73" i="1"/>
  <c r="BD74" i="1"/>
  <c r="Q76" i="1"/>
  <c r="AA77" i="1"/>
  <c r="AG78" i="1"/>
  <c r="AQ79" i="1"/>
  <c r="AW80" i="1"/>
  <c r="BF81" i="1"/>
  <c r="N83" i="1"/>
  <c r="W84" i="1"/>
  <c r="AB85" i="1"/>
  <c r="AK86" i="1"/>
  <c r="AW87" i="1"/>
  <c r="BA88" i="1"/>
  <c r="S90" i="1"/>
  <c r="Y91" i="1"/>
  <c r="AN92" i="1"/>
  <c r="AW93" i="1"/>
  <c r="BE94" i="1"/>
  <c r="W96" i="1"/>
  <c r="AB97" i="1"/>
  <c r="AO98" i="1"/>
  <c r="AZ99" i="1"/>
  <c r="G101" i="1"/>
  <c r="T102" i="1"/>
  <c r="AC103" i="1"/>
  <c r="AR104" i="1"/>
  <c r="BD105" i="1"/>
  <c r="G107" i="1"/>
  <c r="V108" i="1"/>
  <c r="AH109" i="1"/>
  <c r="AT110" i="1"/>
  <c r="BF111" i="1"/>
  <c r="H113" i="1"/>
  <c r="W114" i="1"/>
  <c r="AK115" i="1"/>
  <c r="AN116" i="1"/>
  <c r="F118" i="1"/>
  <c r="H42" i="5" a="1"/>
  <c r="P42" i="5" a="1"/>
  <c r="H42" i="5" l="1"/>
  <c r="P42" i="5"/>
  <c r="BH66" i="1" a="1"/>
  <c r="BJ117" i="1" l="1"/>
  <c r="BI117" i="1"/>
  <c r="BH111" i="1"/>
  <c r="BH103" i="1"/>
  <c r="BH95" i="1"/>
  <c r="BH87" i="1"/>
  <c r="BH79" i="1"/>
  <c r="BH71" i="1"/>
  <c r="BJ114" i="1"/>
  <c r="BI106" i="1"/>
  <c r="BH98" i="1"/>
  <c r="BK89" i="1"/>
  <c r="BJ81" i="1"/>
  <c r="BI73" i="1"/>
  <c r="BJ116" i="1"/>
  <c r="BH108" i="1"/>
  <c r="BJ99" i="1"/>
  <c r="BH91" i="1"/>
  <c r="BJ82" i="1"/>
  <c r="BH74" i="1"/>
  <c r="BI116" i="1"/>
  <c r="BK107" i="1"/>
  <c r="BI99" i="1"/>
  <c r="BK90" i="1"/>
  <c r="BI82" i="1"/>
  <c r="BK73" i="1"/>
  <c r="BI110" i="1"/>
  <c r="BI101" i="1"/>
  <c r="BI92" i="1"/>
  <c r="BI83" i="1"/>
  <c r="BI74" i="1"/>
  <c r="BH110" i="1"/>
  <c r="BH101" i="1"/>
  <c r="BH92" i="1"/>
  <c r="BH83" i="1"/>
  <c r="BJ73" i="1"/>
  <c r="BH115" i="1"/>
  <c r="BK114" i="1"/>
  <c r="BH105" i="1"/>
  <c r="BJ95" i="1"/>
  <c r="BK85" i="1"/>
  <c r="BI76" i="1"/>
  <c r="BK66" i="1"/>
  <c r="BH116" i="1"/>
  <c r="BK105" i="1"/>
  <c r="BH96" i="1"/>
  <c r="BH86" i="1"/>
  <c r="BH76" i="1"/>
  <c r="BI66" i="1"/>
  <c r="BK115" i="1"/>
  <c r="BJ105" i="1"/>
  <c r="BK95" i="1"/>
  <c r="BJ85" i="1"/>
  <c r="BK75" i="1"/>
  <c r="BH66" i="1"/>
  <c r="BJ115" i="1"/>
  <c r="BI105" i="1"/>
  <c r="BI95" i="1"/>
  <c r="BI85" i="1"/>
  <c r="BJ75" i="1"/>
  <c r="BI109" i="1"/>
  <c r="BH99" i="1"/>
  <c r="BH89" i="1"/>
  <c r="BI79" i="1"/>
  <c r="BI69" i="1"/>
  <c r="BH109" i="1"/>
  <c r="BK98" i="1"/>
  <c r="BK88" i="1"/>
  <c r="BK78" i="1"/>
  <c r="BH69" i="1"/>
  <c r="BI107" i="1"/>
  <c r="BK94" i="1"/>
  <c r="BK83" i="1"/>
  <c r="BJ71" i="1"/>
  <c r="BH107" i="1"/>
  <c r="BJ94" i="1"/>
  <c r="BJ83" i="1"/>
  <c r="BI71" i="1"/>
  <c r="BK106" i="1"/>
  <c r="BI94" i="1"/>
  <c r="BK82" i="1"/>
  <c r="BK70" i="1"/>
  <c r="BK93" i="1"/>
  <c r="BI70" i="1"/>
  <c r="BJ106" i="1"/>
  <c r="BH94" i="1"/>
  <c r="BH82" i="1"/>
  <c r="BJ70" i="1"/>
  <c r="BH106" i="1"/>
  <c r="BK81" i="1"/>
  <c r="BK111" i="1"/>
  <c r="BH100" i="1"/>
  <c r="BK87" i="1"/>
  <c r="BJ76" i="1"/>
  <c r="BJ111" i="1"/>
  <c r="BK99" i="1"/>
  <c r="BJ87" i="1"/>
  <c r="BI75" i="1"/>
  <c r="BI111" i="1"/>
  <c r="BJ98" i="1"/>
  <c r="BI87" i="1"/>
  <c r="BH75" i="1"/>
  <c r="BK110" i="1"/>
  <c r="BI98" i="1"/>
  <c r="BK86" i="1"/>
  <c r="BK74" i="1"/>
  <c r="BH102" i="1"/>
  <c r="BK84" i="1"/>
  <c r="BI68" i="1"/>
  <c r="BK116" i="1"/>
  <c r="BK100" i="1"/>
  <c r="BH84" i="1"/>
  <c r="BJ67" i="1"/>
  <c r="BK117" i="1"/>
  <c r="BK101" i="1"/>
  <c r="BJ84" i="1"/>
  <c r="BH68" i="1"/>
  <c r="BH117" i="1"/>
  <c r="BJ101" i="1"/>
  <c r="BI84" i="1"/>
  <c r="BK67" i="1"/>
  <c r="BI114" i="1"/>
  <c r="BJ107" i="1"/>
  <c r="BJ90" i="1"/>
  <c r="BH73" i="1"/>
  <c r="BK104" i="1"/>
  <c r="BI90" i="1"/>
  <c r="BK72" i="1"/>
  <c r="BJ104" i="1"/>
  <c r="BH90" i="1"/>
  <c r="BJ72" i="1"/>
  <c r="BJ89" i="1"/>
  <c r="BI72" i="1"/>
  <c r="BK112" i="1"/>
  <c r="BK91" i="1"/>
  <c r="BK68" i="1"/>
  <c r="BJ112" i="1"/>
  <c r="BJ91" i="1"/>
  <c r="BJ68" i="1"/>
  <c r="BK109" i="1"/>
  <c r="BI88" i="1"/>
  <c r="BI112" i="1"/>
  <c r="BI91" i="1"/>
  <c r="BI67" i="1"/>
  <c r="BH112" i="1"/>
  <c r="BI89" i="1"/>
  <c r="BH67" i="1"/>
  <c r="BJ110" i="1"/>
  <c r="BJ88" i="1"/>
  <c r="BJ66" i="1"/>
  <c r="BJ109" i="1"/>
  <c r="BJ97" i="1"/>
  <c r="BK77" i="1"/>
  <c r="BI113" i="1"/>
  <c r="BK92" i="1"/>
  <c r="BK69" i="1"/>
  <c r="BH113" i="1"/>
  <c r="BJ92" i="1"/>
  <c r="BJ69" i="1"/>
  <c r="BH88" i="1"/>
  <c r="BI97" i="1"/>
  <c r="BI93" i="1"/>
  <c r="BH97" i="1"/>
  <c r="BJ93" i="1"/>
  <c r="BH93" i="1"/>
  <c r="BK96" i="1"/>
  <c r="BJ96" i="1"/>
  <c r="BI96" i="1"/>
  <c r="BJ86" i="1"/>
  <c r="BI86" i="1"/>
  <c r="BI104" i="1"/>
  <c r="BH78" i="1"/>
  <c r="BK103" i="1"/>
  <c r="BI77" i="1"/>
  <c r="BH104" i="1"/>
  <c r="BJ77" i="1"/>
  <c r="BJ102" i="1"/>
  <c r="BK97" i="1"/>
  <c r="BI81" i="1"/>
  <c r="BH81" i="1"/>
  <c r="BK80" i="1"/>
  <c r="BH80" i="1"/>
  <c r="BK79" i="1"/>
  <c r="BI102" i="1"/>
  <c r="BJ79" i="1"/>
  <c r="BJ100" i="1"/>
  <c r="BH85" i="1"/>
  <c r="BI100" i="1"/>
  <c r="BJ80" i="1"/>
  <c r="BI80" i="1"/>
  <c r="BK76" i="1"/>
  <c r="BJ74" i="1"/>
  <c r="BH72" i="1"/>
  <c r="BH70" i="1"/>
  <c r="BI115" i="1"/>
  <c r="BH114" i="1"/>
  <c r="BK113" i="1"/>
  <c r="BK102" i="1"/>
  <c r="BK71" i="1"/>
  <c r="BJ113" i="1"/>
  <c r="BK108" i="1"/>
  <c r="BJ108" i="1"/>
  <c r="BI108" i="1"/>
  <c r="BJ103" i="1"/>
  <c r="BI103" i="1"/>
  <c r="BJ78" i="1"/>
  <c r="BI78" i="1"/>
  <c r="BH77" i="1"/>
  <c r="BN110" i="1" l="1"/>
  <c r="DQ110" i="1" s="1"/>
  <c r="FT110" i="1"/>
  <c r="BN113" i="1"/>
  <c r="DQ113" i="1" s="1"/>
  <c r="FT113" i="1"/>
  <c r="BN100" i="1"/>
  <c r="DQ100" i="1" s="1"/>
  <c r="FT100" i="1"/>
  <c r="BN85" i="1"/>
  <c r="DQ85" i="1" s="1"/>
  <c r="FT85" i="1"/>
  <c r="FT67" i="1"/>
  <c r="BN67" i="1"/>
  <c r="DQ67" i="1" s="1"/>
  <c r="FT99" i="1"/>
  <c r="BN99" i="1"/>
  <c r="DQ99" i="1" s="1"/>
  <c r="BN73" i="1"/>
  <c r="DQ73" i="1" s="1"/>
  <c r="FT73" i="1"/>
  <c r="FT117" i="1"/>
  <c r="BN117" i="1"/>
  <c r="DQ117" i="1" s="1"/>
  <c r="BN88" i="1"/>
  <c r="DQ88" i="1" s="1"/>
  <c r="FT88" i="1"/>
  <c r="BN89" i="1"/>
  <c r="DQ89" i="1" s="1"/>
  <c r="FT89" i="1"/>
  <c r="FT94" i="1"/>
  <c r="BN94" i="1"/>
  <c r="DQ94" i="1" s="1"/>
  <c r="FT68" i="1"/>
  <c r="BN68" i="1"/>
  <c r="DQ68" i="1" s="1"/>
  <c r="FT74" i="1"/>
  <c r="BN74" i="1"/>
  <c r="DQ74" i="1" s="1"/>
  <c r="BN82" i="1"/>
  <c r="DQ82" i="1" s="1"/>
  <c r="FT82" i="1"/>
  <c r="FT80" i="1"/>
  <c r="BN80" i="1"/>
  <c r="DQ80" i="1" s="1"/>
  <c r="FT77" i="1"/>
  <c r="BN77" i="1"/>
  <c r="DQ77" i="1" s="1"/>
  <c r="FT84" i="1"/>
  <c r="BN84" i="1"/>
  <c r="DQ84" i="1" s="1"/>
  <c r="FT76" i="1"/>
  <c r="BN76" i="1"/>
  <c r="DQ76" i="1" s="1"/>
  <c r="BN96" i="1"/>
  <c r="DQ96" i="1" s="1"/>
  <c r="FT96" i="1"/>
  <c r="FT102" i="1"/>
  <c r="BN102" i="1"/>
  <c r="DQ102" i="1" s="1"/>
  <c r="FT107" i="1"/>
  <c r="BN107" i="1"/>
  <c r="DQ107" i="1" s="1"/>
  <c r="FT71" i="1"/>
  <c r="BN71" i="1"/>
  <c r="DQ71" i="1" s="1"/>
  <c r="BN79" i="1"/>
  <c r="DQ79" i="1" s="1"/>
  <c r="FT79" i="1"/>
  <c r="BN75" i="1"/>
  <c r="DQ75" i="1" s="1"/>
  <c r="FT75" i="1"/>
  <c r="FT95" i="1"/>
  <c r="BN95" i="1"/>
  <c r="DQ95" i="1" s="1"/>
  <c r="FT103" i="1"/>
  <c r="BN103" i="1"/>
  <c r="DQ103" i="1" s="1"/>
  <c r="FT97" i="1"/>
  <c r="BN97" i="1"/>
  <c r="DQ97" i="1" s="1"/>
  <c r="FT83" i="1"/>
  <c r="BN83" i="1"/>
  <c r="DQ83" i="1" s="1"/>
  <c r="BN70" i="1"/>
  <c r="DQ70" i="1" s="1"/>
  <c r="FT70" i="1"/>
  <c r="BN90" i="1"/>
  <c r="DQ90" i="1" s="1"/>
  <c r="FT90" i="1"/>
  <c r="FT109" i="1"/>
  <c r="BN109" i="1"/>
  <c r="DQ109" i="1" s="1"/>
  <c r="FT92" i="1"/>
  <c r="BN92" i="1"/>
  <c r="DQ92" i="1" s="1"/>
  <c r="BN106" i="1"/>
  <c r="DQ106" i="1" s="1"/>
  <c r="FT106" i="1"/>
  <c r="F121" i="1" a="1"/>
  <c r="F254" i="1" a="1"/>
  <c r="FU66" i="1" a="1"/>
  <c r="FU66" i="1" s="1"/>
  <c r="FT66" i="1"/>
  <c r="DR66" i="1" a="1"/>
  <c r="BN66" i="1"/>
  <c r="DQ66" i="1" s="1"/>
  <c r="JW65" i="1" a="1"/>
  <c r="JW65" i="1" s="1"/>
  <c r="BJ146" i="1" s="1" a="1"/>
  <c r="BJ146" i="1" s="1"/>
  <c r="F186" i="1" a="1"/>
  <c r="F186" i="1" s="1"/>
  <c r="BO66" i="1" a="1"/>
  <c r="F193" i="1" a="1"/>
  <c r="BN81" i="1"/>
  <c r="DQ81" i="1" s="1"/>
  <c r="FT81" i="1"/>
  <c r="BN91" i="1"/>
  <c r="DQ91" i="1" s="1"/>
  <c r="FT91" i="1"/>
  <c r="BN112" i="1"/>
  <c r="DQ112" i="1" s="1"/>
  <c r="FT112" i="1"/>
  <c r="FT108" i="1"/>
  <c r="BN108" i="1"/>
  <c r="DQ108" i="1" s="1"/>
  <c r="FT104" i="1"/>
  <c r="BN104" i="1"/>
  <c r="DQ104" i="1" s="1"/>
  <c r="BN86" i="1"/>
  <c r="DQ86" i="1" s="1"/>
  <c r="FT86" i="1"/>
  <c r="BN78" i="1"/>
  <c r="DQ78" i="1" s="1"/>
  <c r="FT78" i="1"/>
  <c r="FT116" i="1"/>
  <c r="BN116" i="1"/>
  <c r="DQ116" i="1" s="1"/>
  <c r="FT98" i="1"/>
  <c r="BN98" i="1"/>
  <c r="DQ98" i="1" s="1"/>
  <c r="FT105" i="1"/>
  <c r="BN105" i="1"/>
  <c r="DQ105" i="1" s="1"/>
  <c r="BN69" i="1"/>
  <c r="DQ69" i="1" s="1"/>
  <c r="FT69" i="1"/>
  <c r="FT87" i="1"/>
  <c r="BN87" i="1"/>
  <c r="DQ87" i="1" s="1"/>
  <c r="FT93" i="1"/>
  <c r="BN93" i="1"/>
  <c r="DQ93" i="1" s="1"/>
  <c r="BN115" i="1"/>
  <c r="DQ115" i="1" s="1"/>
  <c r="FT115" i="1"/>
  <c r="BN114" i="1"/>
  <c r="DQ114" i="1" s="1"/>
  <c r="FT114" i="1"/>
  <c r="BN111" i="1"/>
  <c r="DQ111" i="1" s="1"/>
  <c r="FT111" i="1"/>
  <c r="FT72" i="1"/>
  <c r="BN72" i="1"/>
  <c r="DQ72" i="1" s="1"/>
  <c r="BN101" i="1"/>
  <c r="DQ101" i="1" s="1"/>
  <c r="FT101" i="1"/>
  <c r="BB245" i="1" l="1"/>
  <c r="V245" i="1"/>
  <c r="AQ244" i="1"/>
  <c r="K244" i="1"/>
  <c r="AF243" i="1"/>
  <c r="BA242" i="1"/>
  <c r="U242" i="1"/>
  <c r="AP241" i="1"/>
  <c r="J241" i="1"/>
  <c r="AE240" i="1"/>
  <c r="AZ245" i="1"/>
  <c r="T245" i="1"/>
  <c r="AO244" i="1"/>
  <c r="I244" i="1"/>
  <c r="AD243" i="1"/>
  <c r="AY242" i="1"/>
  <c r="S242" i="1"/>
  <c r="AN241" i="1"/>
  <c r="H241" i="1"/>
  <c r="AC240" i="1"/>
  <c r="AX245" i="1"/>
  <c r="P245" i="1"/>
  <c r="AI244" i="1"/>
  <c r="BB243" i="1"/>
  <c r="T243" i="1"/>
  <c r="AM242" i="1"/>
  <c r="BF241" i="1"/>
  <c r="X241" i="1"/>
  <c r="AQ240" i="1"/>
  <c r="I240" i="1"/>
  <c r="AD239" i="1"/>
  <c r="AY238" i="1"/>
  <c r="S238" i="1"/>
  <c r="AN237" i="1"/>
  <c r="H237" i="1"/>
  <c r="AC236" i="1"/>
  <c r="AX235" i="1"/>
  <c r="R235" i="1"/>
  <c r="AM234" i="1"/>
  <c r="G234" i="1"/>
  <c r="AB233" i="1"/>
  <c r="AW232" i="1"/>
  <c r="AW245" i="1"/>
  <c r="O245" i="1"/>
  <c r="AH244" i="1"/>
  <c r="BA243" i="1"/>
  <c r="S243" i="1"/>
  <c r="AL242" i="1"/>
  <c r="BE241" i="1"/>
  <c r="W241" i="1"/>
  <c r="AP240" i="1"/>
  <c r="H240" i="1"/>
  <c r="AC239" i="1"/>
  <c r="AX238" i="1"/>
  <c r="R238" i="1"/>
  <c r="AM237" i="1"/>
  <c r="G237" i="1"/>
  <c r="AB236" i="1"/>
  <c r="AW235" i="1"/>
  <c r="Q235" i="1"/>
  <c r="AL234" i="1"/>
  <c r="F234" i="1"/>
  <c r="AA233" i="1"/>
  <c r="AV245" i="1"/>
  <c r="N245" i="1"/>
  <c r="AG244" i="1"/>
  <c r="AZ243" i="1"/>
  <c r="R243" i="1"/>
  <c r="AK242" i="1"/>
  <c r="BD241" i="1"/>
  <c r="V241" i="1"/>
  <c r="AO240" i="1"/>
  <c r="G240" i="1"/>
  <c r="AB239" i="1"/>
  <c r="AW238" i="1"/>
  <c r="Q238" i="1"/>
  <c r="AL237" i="1"/>
  <c r="F237" i="1"/>
  <c r="AA236" i="1"/>
  <c r="AV235" i="1"/>
  <c r="P235" i="1"/>
  <c r="AK234" i="1"/>
  <c r="BF233" i="1"/>
  <c r="Z233" i="1"/>
  <c r="AS245" i="1"/>
  <c r="H245" i="1"/>
  <c r="X244" i="1"/>
  <c r="AN243" i="1"/>
  <c r="BD242" i="1"/>
  <c r="Q242" i="1"/>
  <c r="AG241" i="1"/>
  <c r="AW240" i="1"/>
  <c r="L240" i="1"/>
  <c r="AA239" i="1"/>
  <c r="AS238" i="1"/>
  <c r="J238" i="1"/>
  <c r="AB237" i="1"/>
  <c r="AT236" i="1"/>
  <c r="K236" i="1"/>
  <c r="AC235" i="1"/>
  <c r="AU234" i="1"/>
  <c r="L234" i="1"/>
  <c r="AD233" i="1"/>
  <c r="AU232" i="1"/>
  <c r="O232" i="1"/>
  <c r="AJ231" i="1"/>
  <c r="BE230" i="1"/>
  <c r="Y230" i="1"/>
  <c r="AT229" i="1"/>
  <c r="N229" i="1"/>
  <c r="AI228" i="1"/>
  <c r="BD227" i="1"/>
  <c r="X227" i="1"/>
  <c r="AS226" i="1"/>
  <c r="M226" i="1"/>
  <c r="AH225" i="1"/>
  <c r="BC224" i="1"/>
  <c r="W224" i="1"/>
  <c r="AR223" i="1"/>
  <c r="L223" i="1"/>
  <c r="AG222" i="1"/>
  <c r="BB221" i="1"/>
  <c r="V221" i="1"/>
  <c r="AQ220" i="1"/>
  <c r="K220" i="1"/>
  <c r="AF219" i="1"/>
  <c r="BA218" i="1"/>
  <c r="U218" i="1"/>
  <c r="AP217" i="1"/>
  <c r="J217" i="1"/>
  <c r="AE216" i="1"/>
  <c r="AZ215" i="1"/>
  <c r="T215" i="1"/>
  <c r="AO214" i="1"/>
  <c r="I214" i="1"/>
  <c r="AD213" i="1"/>
  <c r="AY212" i="1"/>
  <c r="S212" i="1"/>
  <c r="AN211" i="1"/>
  <c r="H211" i="1"/>
  <c r="AC210" i="1"/>
  <c r="AX209" i="1"/>
  <c r="R209" i="1"/>
  <c r="AM208" i="1"/>
  <c r="G208" i="1"/>
  <c r="AB207" i="1"/>
  <c r="AW206" i="1"/>
  <c r="Q206" i="1"/>
  <c r="AL205" i="1"/>
  <c r="F205" i="1"/>
  <c r="AA204" i="1"/>
  <c r="AV203" i="1"/>
  <c r="P203" i="1"/>
  <c r="AK202" i="1"/>
  <c r="BF201" i="1"/>
  <c r="Z201" i="1"/>
  <c r="AU200" i="1"/>
  <c r="O200" i="1"/>
  <c r="AJ199" i="1"/>
  <c r="BE198" i="1"/>
  <c r="Y198" i="1"/>
  <c r="AT197" i="1"/>
  <c r="N197" i="1"/>
  <c r="AI196" i="1"/>
  <c r="BD195" i="1"/>
  <c r="X195" i="1"/>
  <c r="AS194" i="1"/>
  <c r="M194" i="1"/>
  <c r="AH193" i="1"/>
  <c r="AQ245" i="1"/>
  <c r="F245" i="1"/>
  <c r="V244" i="1"/>
  <c r="AL243" i="1"/>
  <c r="BB242" i="1"/>
  <c r="O242" i="1"/>
  <c r="AE241" i="1"/>
  <c r="AU240" i="1"/>
  <c r="J240" i="1"/>
  <c r="Y239" i="1"/>
  <c r="AQ238" i="1"/>
  <c r="H238" i="1"/>
  <c r="Z237" i="1"/>
  <c r="AR236" i="1"/>
  <c r="I236" i="1"/>
  <c r="AA235" i="1"/>
  <c r="AS234" i="1"/>
  <c r="J234" i="1"/>
  <c r="Y233" i="1"/>
  <c r="AS232" i="1"/>
  <c r="M232" i="1"/>
  <c r="AH231" i="1"/>
  <c r="BC230" i="1"/>
  <c r="W230" i="1"/>
  <c r="AR229" i="1"/>
  <c r="L229" i="1"/>
  <c r="AG228" i="1"/>
  <c r="BB227" i="1"/>
  <c r="V227" i="1"/>
  <c r="AQ226" i="1"/>
  <c r="K226" i="1"/>
  <c r="AF225" i="1"/>
  <c r="BA224" i="1"/>
  <c r="U224" i="1"/>
  <c r="AP223" i="1"/>
  <c r="J223" i="1"/>
  <c r="AE222" i="1"/>
  <c r="AZ221" i="1"/>
  <c r="T221" i="1"/>
  <c r="AO220" i="1"/>
  <c r="I220" i="1"/>
  <c r="AD219" i="1"/>
  <c r="AY218" i="1"/>
  <c r="S218" i="1"/>
  <c r="AN217" i="1"/>
  <c r="H217" i="1"/>
  <c r="AC216" i="1"/>
  <c r="AX215" i="1"/>
  <c r="R215" i="1"/>
  <c r="AM214" i="1"/>
  <c r="G214" i="1"/>
  <c r="AB213" i="1"/>
  <c r="AW212" i="1"/>
  <c r="Q212" i="1"/>
  <c r="AL211" i="1"/>
  <c r="F211" i="1"/>
  <c r="AA210" i="1"/>
  <c r="AV209" i="1"/>
  <c r="P209" i="1"/>
  <c r="AK208" i="1"/>
  <c r="BF207" i="1"/>
  <c r="Z207" i="1"/>
  <c r="AU206" i="1"/>
  <c r="O206" i="1"/>
  <c r="AJ205" i="1"/>
  <c r="BE204" i="1"/>
  <c r="Y204" i="1"/>
  <c r="AT203" i="1"/>
  <c r="N203" i="1"/>
  <c r="AI202" i="1"/>
  <c r="BD201" i="1"/>
  <c r="X201" i="1"/>
  <c r="AS200" i="1"/>
  <c r="M200" i="1"/>
  <c r="AH199" i="1"/>
  <c r="BC198" i="1"/>
  <c r="W198" i="1"/>
  <c r="AR197" i="1"/>
  <c r="L197" i="1"/>
  <c r="AG196" i="1"/>
  <c r="BB195" i="1"/>
  <c r="V195" i="1"/>
  <c r="AQ194" i="1"/>
  <c r="K194" i="1"/>
  <c r="AF193" i="1"/>
  <c r="BA245" i="1"/>
  <c r="J245" i="1"/>
  <c r="W244" i="1"/>
  <c r="AJ243" i="1"/>
  <c r="AV242" i="1"/>
  <c r="I242" i="1"/>
  <c r="T241" i="1"/>
  <c r="AH240" i="1"/>
  <c r="AV239" i="1"/>
  <c r="K239" i="1"/>
  <c r="AA238" i="1"/>
  <c r="AQ237" i="1"/>
  <c r="BD236" i="1"/>
  <c r="S236" i="1"/>
  <c r="AI235" i="1"/>
  <c r="AY234" i="1"/>
  <c r="N234" i="1"/>
  <c r="AC233" i="1"/>
  <c r="AQ232" i="1"/>
  <c r="I232" i="1"/>
  <c r="AB231" i="1"/>
  <c r="AU230" i="1"/>
  <c r="M230" i="1"/>
  <c r="AF229" i="1"/>
  <c r="AY228" i="1"/>
  <c r="Q228" i="1"/>
  <c r="AJ227" i="1"/>
  <c r="BC226" i="1"/>
  <c r="U226" i="1"/>
  <c r="AN225" i="1"/>
  <c r="F225" i="1"/>
  <c r="Y224" i="1"/>
  <c r="AQ223" i="1"/>
  <c r="H223" i="1"/>
  <c r="AA222" i="1"/>
  <c r="AT221" i="1"/>
  <c r="L221" i="1"/>
  <c r="AE220" i="1"/>
  <c r="AX219" i="1"/>
  <c r="P219" i="1"/>
  <c r="AI218" i="1"/>
  <c r="BB217" i="1"/>
  <c r="T217" i="1"/>
  <c r="AM216" i="1"/>
  <c r="BF215" i="1"/>
  <c r="X215" i="1"/>
  <c r="AQ214" i="1"/>
  <c r="H214" i="1"/>
  <c r="Z213" i="1"/>
  <c r="AS212" i="1"/>
  <c r="K212" i="1"/>
  <c r="AD211" i="1"/>
  <c r="AW210" i="1"/>
  <c r="O210" i="1"/>
  <c r="AH209" i="1"/>
  <c r="BA208" i="1"/>
  <c r="S208" i="1"/>
  <c r="AL207" i="1"/>
  <c r="BE206" i="1"/>
  <c r="W206" i="1"/>
  <c r="AP205" i="1"/>
  <c r="H205" i="1"/>
  <c r="Z204" i="1"/>
  <c r="AR203" i="1"/>
  <c r="J203" i="1"/>
  <c r="AC202" i="1"/>
  <c r="AV201" i="1"/>
  <c r="N201" i="1"/>
  <c r="AG200" i="1"/>
  <c r="AZ199" i="1"/>
  <c r="R199" i="1"/>
  <c r="AK198" i="1"/>
  <c r="BD197" i="1"/>
  <c r="V197" i="1"/>
  <c r="AO196" i="1"/>
  <c r="G196" i="1"/>
  <c r="Z195" i="1"/>
  <c r="AR194" i="1"/>
  <c r="I194" i="1"/>
  <c r="AB193" i="1"/>
  <c r="AU245" i="1"/>
  <c r="G245" i="1"/>
  <c r="T244" i="1"/>
  <c r="AH243" i="1"/>
  <c r="AT242" i="1"/>
  <c r="G242" i="1"/>
  <c r="R241" i="1"/>
  <c r="AF240" i="1"/>
  <c r="AT239" i="1"/>
  <c r="I239" i="1"/>
  <c r="Y238" i="1"/>
  <c r="AO237" i="1"/>
  <c r="BB236" i="1"/>
  <c r="Q236" i="1"/>
  <c r="AG235" i="1"/>
  <c r="AW234" i="1"/>
  <c r="K234" i="1"/>
  <c r="W233" i="1"/>
  <c r="AO232" i="1"/>
  <c r="G232" i="1"/>
  <c r="Z231" i="1"/>
  <c r="AS230" i="1"/>
  <c r="K230" i="1"/>
  <c r="AD229" i="1"/>
  <c r="AW228" i="1"/>
  <c r="O228" i="1"/>
  <c r="AH227" i="1"/>
  <c r="BA226" i="1"/>
  <c r="S226" i="1"/>
  <c r="AL225" i="1"/>
  <c r="BE224" i="1"/>
  <c r="V224" i="1"/>
  <c r="AN223" i="1"/>
  <c r="F223" i="1"/>
  <c r="Y222" i="1"/>
  <c r="AR221" i="1"/>
  <c r="J221" i="1"/>
  <c r="AC220" i="1"/>
  <c r="AV219" i="1"/>
  <c r="N219" i="1"/>
  <c r="AG218" i="1"/>
  <c r="AZ217" i="1"/>
  <c r="R217" i="1"/>
  <c r="AK216" i="1"/>
  <c r="BD215" i="1"/>
  <c r="V215" i="1"/>
  <c r="AN214" i="1"/>
  <c r="BF213" i="1"/>
  <c r="X213" i="1"/>
  <c r="AQ212" i="1"/>
  <c r="I212" i="1"/>
  <c r="AB211" i="1"/>
  <c r="AU210" i="1"/>
  <c r="M210" i="1"/>
  <c r="AF209" i="1"/>
  <c r="AY208" i="1"/>
  <c r="Q208" i="1"/>
  <c r="AJ207" i="1"/>
  <c r="BC206" i="1"/>
  <c r="U206" i="1"/>
  <c r="AN205" i="1"/>
  <c r="BF204" i="1"/>
  <c r="W204" i="1"/>
  <c r="AP203" i="1"/>
  <c r="H203" i="1"/>
  <c r="AA202" i="1"/>
  <c r="AT201" i="1"/>
  <c r="L201" i="1"/>
  <c r="AE200" i="1"/>
  <c r="AX199" i="1"/>
  <c r="P199" i="1"/>
  <c r="AI198" i="1"/>
  <c r="BB197" i="1"/>
  <c r="T197" i="1"/>
  <c r="AM196" i="1"/>
  <c r="BF195" i="1"/>
  <c r="W195" i="1"/>
  <c r="AO194" i="1"/>
  <c r="G194" i="1"/>
  <c r="Z193" i="1"/>
  <c r="AD245" i="1"/>
  <c r="AN244" i="1"/>
  <c r="AW243" i="1"/>
  <c r="H243" i="1"/>
  <c r="R242" i="1"/>
  <c r="AB241" i="1"/>
  <c r="AK240" i="1"/>
  <c r="AW239" i="1"/>
  <c r="H239" i="1"/>
  <c r="V238" i="1"/>
  <c r="AG237" i="1"/>
  <c r="AU236" i="1"/>
  <c r="F236" i="1"/>
  <c r="T235" i="1"/>
  <c r="AE234" i="1"/>
  <c r="AS233" i="1"/>
  <c r="F233" i="1"/>
  <c r="V232" i="1"/>
  <c r="AM231" i="1"/>
  <c r="BB230" i="1"/>
  <c r="R230" i="1"/>
  <c r="AI229" i="1"/>
  <c r="AZ228" i="1"/>
  <c r="N228" i="1"/>
  <c r="AE227" i="1"/>
  <c r="AV226" i="1"/>
  <c r="J226" i="1"/>
  <c r="AA225" i="1"/>
  <c r="AR224" i="1"/>
  <c r="H224" i="1"/>
  <c r="Y223" i="1"/>
  <c r="AP222" i="1"/>
  <c r="F222" i="1"/>
  <c r="W221" i="1"/>
  <c r="AL220" i="1"/>
  <c r="BC219" i="1"/>
  <c r="S219" i="1"/>
  <c r="AJ218" i="1"/>
  <c r="AY217" i="1"/>
  <c r="O217" i="1"/>
  <c r="AF216" i="1"/>
  <c r="AU215" i="1"/>
  <c r="K215" i="1"/>
  <c r="AB214" i="1"/>
  <c r="AS213" i="1"/>
  <c r="I213" i="1"/>
  <c r="Z212" i="1"/>
  <c r="AQ211" i="1"/>
  <c r="BF210" i="1"/>
  <c r="V210" i="1"/>
  <c r="AM209" i="1"/>
  <c r="BD208" i="1"/>
  <c r="T208" i="1"/>
  <c r="AI207" i="1"/>
  <c r="AZ206" i="1"/>
  <c r="N206" i="1"/>
  <c r="AE205" i="1"/>
  <c r="AV204" i="1"/>
  <c r="L204" i="1"/>
  <c r="AC203" i="1"/>
  <c r="AT202" i="1"/>
  <c r="J202" i="1"/>
  <c r="AA201" i="1"/>
  <c r="AP200" i="1"/>
  <c r="F200" i="1"/>
  <c r="W199" i="1"/>
  <c r="AN198" i="1"/>
  <c r="BE197" i="1"/>
  <c r="S197" i="1"/>
  <c r="AJ196" i="1"/>
  <c r="AY195" i="1"/>
  <c r="O195" i="1"/>
  <c r="AF194" i="1"/>
  <c r="AW193" i="1"/>
  <c r="M193" i="1"/>
  <c r="AC245" i="1"/>
  <c r="AM244" i="1"/>
  <c r="AV243" i="1"/>
  <c r="G243" i="1"/>
  <c r="P242" i="1"/>
  <c r="AA241" i="1"/>
  <c r="AJ240" i="1"/>
  <c r="AU239" i="1"/>
  <c r="G239" i="1"/>
  <c r="U238" i="1"/>
  <c r="AF237" i="1"/>
  <c r="AS236" i="1"/>
  <c r="BF235" i="1"/>
  <c r="S235" i="1"/>
  <c r="AD234" i="1"/>
  <c r="AR233" i="1"/>
  <c r="BF232" i="1"/>
  <c r="U232" i="1"/>
  <c r="AL231" i="1"/>
  <c r="BA230" i="1"/>
  <c r="Q230" i="1"/>
  <c r="AH229" i="1"/>
  <c r="AX228" i="1"/>
  <c r="M228" i="1"/>
  <c r="AD227" i="1"/>
  <c r="AU226" i="1"/>
  <c r="I226" i="1"/>
  <c r="Z225" i="1"/>
  <c r="AQ224" i="1"/>
  <c r="G224" i="1"/>
  <c r="X223" i="1"/>
  <c r="AO222" i="1"/>
  <c r="BF221" i="1"/>
  <c r="U221" i="1"/>
  <c r="AK220" i="1"/>
  <c r="BB219" i="1"/>
  <c r="R219" i="1"/>
  <c r="AH218" i="1"/>
  <c r="AX217" i="1"/>
  <c r="N217" i="1"/>
  <c r="AD216" i="1"/>
  <c r="AT215" i="1"/>
  <c r="J215" i="1"/>
  <c r="AA214" i="1"/>
  <c r="AR213" i="1"/>
  <c r="H213" i="1"/>
  <c r="Y212" i="1"/>
  <c r="AP211" i="1"/>
  <c r="BE210" i="1"/>
  <c r="U210" i="1"/>
  <c r="AL209" i="1"/>
  <c r="BC208" i="1"/>
  <c r="R208" i="1"/>
  <c r="AH207" i="1"/>
  <c r="AY206" i="1"/>
  <c r="M206" i="1"/>
  <c r="AD205" i="1"/>
  <c r="AU204" i="1"/>
  <c r="K204" i="1"/>
  <c r="AB203" i="1"/>
  <c r="AS202" i="1"/>
  <c r="I202" i="1"/>
  <c r="Y201" i="1"/>
  <c r="AO200" i="1"/>
  <c r="BF199" i="1"/>
  <c r="V199" i="1"/>
  <c r="AM198" i="1"/>
  <c r="BC197" i="1"/>
  <c r="R197" i="1"/>
  <c r="AH196" i="1"/>
  <c r="AX195" i="1"/>
  <c r="N195" i="1"/>
  <c r="AE194" i="1"/>
  <c r="AV193" i="1"/>
  <c r="L193" i="1"/>
  <c r="AB245" i="1"/>
  <c r="AL244" i="1"/>
  <c r="AU243" i="1"/>
  <c r="F243" i="1"/>
  <c r="N242" i="1"/>
  <c r="Z241" i="1"/>
  <c r="AI240" i="1"/>
  <c r="AS239" i="1"/>
  <c r="F239" i="1"/>
  <c r="T238" i="1"/>
  <c r="AE237" i="1"/>
  <c r="AQ236" i="1"/>
  <c r="BE235" i="1"/>
  <c r="O235" i="1"/>
  <c r="AC234" i="1"/>
  <c r="AQ233" i="1"/>
  <c r="BE232" i="1"/>
  <c r="T232" i="1"/>
  <c r="AK231" i="1"/>
  <c r="AZ230" i="1"/>
  <c r="P230" i="1"/>
  <c r="AG229" i="1"/>
  <c r="AV228" i="1"/>
  <c r="L228" i="1"/>
  <c r="AC227" i="1"/>
  <c r="AT226" i="1"/>
  <c r="H226" i="1"/>
  <c r="Y225" i="1"/>
  <c r="AP224" i="1"/>
  <c r="F224" i="1"/>
  <c r="W223" i="1"/>
  <c r="AN222" i="1"/>
  <c r="BE221" i="1"/>
  <c r="S221" i="1"/>
  <c r="AJ220" i="1"/>
  <c r="BA219" i="1"/>
  <c r="Q219" i="1"/>
  <c r="AF218" i="1"/>
  <c r="AW217" i="1"/>
  <c r="M217" i="1"/>
  <c r="AB216" i="1"/>
  <c r="AS215" i="1"/>
  <c r="I215" i="1"/>
  <c r="Z214" i="1"/>
  <c r="AQ213" i="1"/>
  <c r="G213" i="1"/>
  <c r="X212" i="1"/>
  <c r="AO211" i="1"/>
  <c r="BD210" i="1"/>
  <c r="T210" i="1"/>
  <c r="AK209" i="1"/>
  <c r="BB208" i="1"/>
  <c r="P208" i="1"/>
  <c r="AG207" i="1"/>
  <c r="AX206" i="1"/>
  <c r="L206" i="1"/>
  <c r="AC205" i="1"/>
  <c r="AT204" i="1"/>
  <c r="J204" i="1"/>
  <c r="AA203" i="1"/>
  <c r="AR202" i="1"/>
  <c r="H202" i="1"/>
  <c r="W201" i="1"/>
  <c r="AN200" i="1"/>
  <c r="BE199" i="1"/>
  <c r="U199" i="1"/>
  <c r="AL198" i="1"/>
  <c r="BA197" i="1"/>
  <c r="Q197" i="1"/>
  <c r="AF196" i="1"/>
  <c r="AW195" i="1"/>
  <c r="M195" i="1"/>
  <c r="AD194" i="1"/>
  <c r="AU193" i="1"/>
  <c r="K193" i="1"/>
  <c r="AT245" i="1"/>
  <c r="BD244" i="1"/>
  <c r="O244" i="1"/>
  <c r="Y243" i="1"/>
  <c r="AH242" i="1"/>
  <c r="AT241" i="1"/>
  <c r="BD240" i="1"/>
  <c r="O240" i="1"/>
  <c r="X239" i="1"/>
  <c r="AL238" i="1"/>
  <c r="AZ237" i="1"/>
  <c r="M237" i="1"/>
  <c r="X236" i="1"/>
  <c r="AL235" i="1"/>
  <c r="AZ234" i="1"/>
  <c r="I234" i="1"/>
  <c r="T233" i="1"/>
  <c r="AJ232" i="1"/>
  <c r="BA231" i="1"/>
  <c r="Q231" i="1"/>
  <c r="AH230" i="1"/>
  <c r="AY229" i="1"/>
  <c r="O229" i="1"/>
  <c r="AD228" i="1"/>
  <c r="AU227" i="1"/>
  <c r="K227" i="1"/>
  <c r="AB226" i="1"/>
  <c r="AS225" i="1"/>
  <c r="I225" i="1"/>
  <c r="Z224" i="1"/>
  <c r="AM223" i="1"/>
  <c r="BD222" i="1"/>
  <c r="T222" i="1"/>
  <c r="AL245" i="1"/>
  <c r="AT244" i="1"/>
  <c r="AT243" i="1"/>
  <c r="AX242" i="1"/>
  <c r="BA241" i="1"/>
  <c r="F241" i="1"/>
  <c r="M240" i="1"/>
  <c r="R239" i="1"/>
  <c r="AB238" i="1"/>
  <c r="AD237" i="1"/>
  <c r="AL236" i="1"/>
  <c r="AS235" i="1"/>
  <c r="BC234" i="1"/>
  <c r="BE233" i="1"/>
  <c r="N233" i="1"/>
  <c r="Z232" i="1"/>
  <c r="AI231" i="1"/>
  <c r="AT230" i="1"/>
  <c r="BF229" i="1"/>
  <c r="R229" i="1"/>
  <c r="AB228" i="1"/>
  <c r="AO227" i="1"/>
  <c r="AZ226" i="1"/>
  <c r="G226" i="1"/>
  <c r="T225" i="1"/>
  <c r="AG224" i="1"/>
  <c r="AT223" i="1"/>
  <c r="BB222" i="1"/>
  <c r="N222" i="1"/>
  <c r="AB221" i="1"/>
  <c r="AN220" i="1"/>
  <c r="AY219" i="1"/>
  <c r="J219" i="1"/>
  <c r="X218" i="1"/>
  <c r="AJ217" i="1"/>
  <c r="AX216" i="1"/>
  <c r="K216" i="1"/>
  <c r="Y215" i="1"/>
  <c r="AI214" i="1"/>
  <c r="AW213" i="1"/>
  <c r="J213" i="1"/>
  <c r="U212" i="1"/>
  <c r="AG211" i="1"/>
  <c r="AS210" i="1"/>
  <c r="F210" i="1"/>
  <c r="T209" i="1"/>
  <c r="AF208" i="1"/>
  <c r="AT207" i="1"/>
  <c r="G207" i="1"/>
  <c r="S206" i="1"/>
  <c r="AB205" i="1"/>
  <c r="AP204" i="1"/>
  <c r="BD203" i="1"/>
  <c r="Q203" i="1"/>
  <c r="AB202" i="1"/>
  <c r="AO201" i="1"/>
  <c r="BC200" i="1"/>
  <c r="P200" i="1"/>
  <c r="AB199" i="1"/>
  <c r="AP198" i="1"/>
  <c r="AY197" i="1"/>
  <c r="J197" i="1"/>
  <c r="X196" i="1"/>
  <c r="AL195" i="1"/>
  <c r="AZ194" i="1"/>
  <c r="L194" i="1"/>
  <c r="W193" i="1"/>
  <c r="AK245" i="1"/>
  <c r="AS244" i="1"/>
  <c r="AS243" i="1"/>
  <c r="AW242" i="1"/>
  <c r="AZ241" i="1"/>
  <c r="BF240" i="1"/>
  <c r="K240" i="1"/>
  <c r="Q239" i="1"/>
  <c r="Z238" i="1"/>
  <c r="AC237" i="1"/>
  <c r="AK236" i="1"/>
  <c r="AR235" i="1"/>
  <c r="BB234" i="1"/>
  <c r="BD233" i="1"/>
  <c r="M233" i="1"/>
  <c r="Y232" i="1"/>
  <c r="AG231" i="1"/>
  <c r="AR230" i="1"/>
  <c r="BE229" i="1"/>
  <c r="Q229" i="1"/>
  <c r="AA228" i="1"/>
  <c r="AN227" i="1"/>
  <c r="AY226" i="1"/>
  <c r="F226" i="1"/>
  <c r="S225" i="1"/>
  <c r="AF224" i="1"/>
  <c r="AS223" i="1"/>
  <c r="BA222" i="1"/>
  <c r="M222" i="1"/>
  <c r="AA221" i="1"/>
  <c r="AM220" i="1"/>
  <c r="AW219" i="1"/>
  <c r="I219" i="1"/>
  <c r="W218" i="1"/>
  <c r="AI217" i="1"/>
  <c r="AW216" i="1"/>
  <c r="J216" i="1"/>
  <c r="W215" i="1"/>
  <c r="AH214" i="1"/>
  <c r="AV213" i="1"/>
  <c r="F213" i="1"/>
  <c r="T212" i="1"/>
  <c r="AF211" i="1"/>
  <c r="AR210" i="1"/>
  <c r="BF209" i="1"/>
  <c r="S209" i="1"/>
  <c r="AE208" i="1"/>
  <c r="AS207" i="1"/>
  <c r="F207" i="1"/>
  <c r="R206" i="1"/>
  <c r="AA205" i="1"/>
  <c r="AO204" i="1"/>
  <c r="BC203" i="1"/>
  <c r="O203" i="1"/>
  <c r="Z202" i="1"/>
  <c r="AN201" i="1"/>
  <c r="BB200" i="1"/>
  <c r="N200" i="1"/>
  <c r="AA199" i="1"/>
  <c r="AO198" i="1"/>
  <c r="AX197" i="1"/>
  <c r="I197" i="1"/>
  <c r="W196" i="1"/>
  <c r="AK195" i="1"/>
  <c r="AY194" i="1"/>
  <c r="J194" i="1"/>
  <c r="V193" i="1"/>
  <c r="AJ245" i="1"/>
  <c r="AR244" i="1"/>
  <c r="AR243" i="1"/>
  <c r="AU242" i="1"/>
  <c r="AY241" i="1"/>
  <c r="BE240" i="1"/>
  <c r="F240" i="1"/>
  <c r="P239" i="1"/>
  <c r="X238" i="1"/>
  <c r="AA237" i="1"/>
  <c r="AJ236" i="1"/>
  <c r="AQ235" i="1"/>
  <c r="BA234" i="1"/>
  <c r="BC233" i="1"/>
  <c r="L233" i="1"/>
  <c r="X232" i="1"/>
  <c r="AF231" i="1"/>
  <c r="AQ230" i="1"/>
  <c r="BD229" i="1"/>
  <c r="P229" i="1"/>
  <c r="Z228" i="1"/>
  <c r="AM227" i="1"/>
  <c r="AX226" i="1"/>
  <c r="BF225" i="1"/>
  <c r="R225" i="1"/>
  <c r="AE224" i="1"/>
  <c r="AO223" i="1"/>
  <c r="AZ222" i="1"/>
  <c r="L222" i="1"/>
  <c r="Z221" i="1"/>
  <c r="AI220" i="1"/>
  <c r="AU219" i="1"/>
  <c r="H219" i="1"/>
  <c r="V218" i="1"/>
  <c r="AH217" i="1"/>
  <c r="AV216" i="1"/>
  <c r="I216" i="1"/>
  <c r="U215" i="1"/>
  <c r="AG214" i="1"/>
  <c r="AU213" i="1"/>
  <c r="BF212" i="1"/>
  <c r="R212" i="1"/>
  <c r="AE211" i="1"/>
  <c r="AQ210" i="1"/>
  <c r="BE209" i="1"/>
  <c r="Q209" i="1"/>
  <c r="AD208" i="1"/>
  <c r="AR207" i="1"/>
  <c r="BF206" i="1"/>
  <c r="P206" i="1"/>
  <c r="Z205" i="1"/>
  <c r="AN204" i="1"/>
  <c r="BB203" i="1"/>
  <c r="M203" i="1"/>
  <c r="Y202" i="1"/>
  <c r="AM201" i="1"/>
  <c r="BA200" i="1"/>
  <c r="L200" i="1"/>
  <c r="Z199" i="1"/>
  <c r="AJ198" i="1"/>
  <c r="AW197" i="1"/>
  <c r="H197" i="1"/>
  <c r="V196" i="1"/>
  <c r="AJ195" i="1"/>
  <c r="AX194" i="1"/>
  <c r="H194" i="1"/>
  <c r="U193" i="1"/>
  <c r="BF245" i="1"/>
  <c r="BE244" i="1"/>
  <c r="J244" i="1"/>
  <c r="N243" i="1"/>
  <c r="V242" i="1"/>
  <c r="S241" i="1"/>
  <c r="X240" i="1"/>
  <c r="AH239" i="1"/>
  <c r="AM238" i="1"/>
  <c r="AV237" i="1"/>
  <c r="BA236" i="1"/>
  <c r="H236" i="1"/>
  <c r="L235" i="1"/>
  <c r="V234" i="1"/>
  <c r="AF233" i="1"/>
  <c r="AK232" i="1"/>
  <c r="AW231" i="1"/>
  <c r="I231" i="1"/>
  <c r="T230" i="1"/>
  <c r="AB229" i="1"/>
  <c r="AO228" i="1"/>
  <c r="AZ227" i="1"/>
  <c r="L227" i="1"/>
  <c r="X226" i="1"/>
  <c r="AI225" i="1"/>
  <c r="AT224" i="1"/>
  <c r="BD223" i="1"/>
  <c r="P223" i="1"/>
  <c r="Z222" i="1"/>
  <c r="AL221" i="1"/>
  <c r="AZ220" i="1"/>
  <c r="M220" i="1"/>
  <c r="Y219" i="1"/>
  <c r="AM218" i="1"/>
  <c r="AV217" i="1"/>
  <c r="G217" i="1"/>
  <c r="U216" i="1"/>
  <c r="AI215" i="1"/>
  <c r="AW214" i="1"/>
  <c r="J214" i="1"/>
  <c r="T213" i="1"/>
  <c r="AH212" i="1"/>
  <c r="AV211" i="1"/>
  <c r="I211" i="1"/>
  <c r="R210" i="1"/>
  <c r="AD209" i="1"/>
  <c r="AR208" i="1"/>
  <c r="BD207" i="1"/>
  <c r="Q207" i="1"/>
  <c r="AE206" i="1"/>
  <c r="AS205" i="1"/>
  <c r="BC204" i="1"/>
  <c r="P204" i="1"/>
  <c r="AI245" i="1"/>
  <c r="AE244" i="1"/>
  <c r="AC243" i="1"/>
  <c r="AC242" i="1"/>
  <c r="AC241" i="1"/>
  <c r="V240" i="1"/>
  <c r="V239" i="1"/>
  <c r="W238" i="1"/>
  <c r="U237" i="1"/>
  <c r="W236" i="1"/>
  <c r="Y235" i="1"/>
  <c r="Y234" i="1"/>
  <c r="X233" i="1"/>
  <c r="AD232" i="1"/>
  <c r="AE231" i="1"/>
  <c r="AL230" i="1"/>
  <c r="AS229" i="1"/>
  <c r="BA228" i="1"/>
  <c r="BE227" i="1"/>
  <c r="I227" i="1"/>
  <c r="P226" i="1"/>
  <c r="Q225" i="1"/>
  <c r="X224" i="1"/>
  <c r="AD223" i="1"/>
  <c r="AJ222" i="1"/>
  <c r="AO221" i="1"/>
  <c r="AX220" i="1"/>
  <c r="BF219" i="1"/>
  <c r="G219" i="1"/>
  <c r="O218" i="1"/>
  <c r="Y217" i="1"/>
  <c r="AG216" i="1"/>
  <c r="AL215" i="1"/>
  <c r="AU214" i="1"/>
  <c r="BA213" i="1"/>
  <c r="BE212" i="1"/>
  <c r="L212" i="1"/>
  <c r="T211" i="1"/>
  <c r="AD210" i="1"/>
  <c r="AI209" i="1"/>
  <c r="AP208" i="1"/>
  <c r="AX207" i="1"/>
  <c r="BD206" i="1"/>
  <c r="G206" i="1"/>
  <c r="Q205" i="1"/>
  <c r="X204" i="1"/>
  <c r="AG203" i="1"/>
  <c r="AO202" i="1"/>
  <c r="AX201" i="1"/>
  <c r="F201" i="1"/>
  <c r="Q200" i="1"/>
  <c r="T199" i="1"/>
  <c r="AC198" i="1"/>
  <c r="AL197" i="1"/>
  <c r="AW196" i="1"/>
  <c r="F196" i="1"/>
  <c r="K195" i="1"/>
  <c r="V194" i="1"/>
  <c r="AE193" i="1"/>
  <c r="AG245" i="1"/>
  <c r="AC244" i="1"/>
  <c r="AA243" i="1"/>
  <c r="AA242" i="1"/>
  <c r="U241" i="1"/>
  <c r="T240" i="1"/>
  <c r="T239" i="1"/>
  <c r="O238" i="1"/>
  <c r="S237" i="1"/>
  <c r="U236" i="1"/>
  <c r="W235" i="1"/>
  <c r="W234" i="1"/>
  <c r="U233" i="1"/>
  <c r="AB232" i="1"/>
  <c r="AC231" i="1"/>
  <c r="AJ230" i="1"/>
  <c r="AP229" i="1"/>
  <c r="AT228" i="1"/>
  <c r="BA227" i="1"/>
  <c r="G227" i="1"/>
  <c r="N226" i="1"/>
  <c r="O225" i="1"/>
  <c r="S224" i="1"/>
  <c r="AB223" i="1"/>
  <c r="AH222" i="1"/>
  <c r="AM221" i="1"/>
  <c r="AV220" i="1"/>
  <c r="BD219" i="1"/>
  <c r="BF218" i="1"/>
  <c r="M218" i="1"/>
  <c r="W217" i="1"/>
  <c r="Z216" i="1"/>
  <c r="AJ215" i="1"/>
  <c r="AS214" i="1"/>
  <c r="AY213" i="1"/>
  <c r="BC212" i="1"/>
  <c r="H212" i="1"/>
  <c r="R211" i="1"/>
  <c r="Z210" i="1"/>
  <c r="AE209" i="1"/>
  <c r="AN208" i="1"/>
  <c r="AV207" i="1"/>
  <c r="BA206" i="1"/>
  <c r="BF205" i="1"/>
  <c r="O205" i="1"/>
  <c r="U204" i="1"/>
  <c r="AE203" i="1"/>
  <c r="AM202" i="1"/>
  <c r="AU201" i="1"/>
  <c r="BE200" i="1"/>
  <c r="J200" i="1"/>
  <c r="Q199" i="1"/>
  <c r="AA198" i="1"/>
  <c r="AJ197" i="1"/>
  <c r="AU196" i="1"/>
  <c r="BC195" i="1"/>
  <c r="I195" i="1"/>
  <c r="T194" i="1"/>
  <c r="AC193" i="1"/>
  <c r="BA244" i="1"/>
  <c r="BC243" i="1"/>
  <c r="AR242" i="1"/>
  <c r="AR241" i="1"/>
  <c r="AR240" i="1"/>
  <c r="AN239" i="1"/>
  <c r="AO238" i="1"/>
  <c r="AS237" i="1"/>
  <c r="AO236" i="1"/>
  <c r="AO235" i="1"/>
  <c r="AP234" i="1"/>
  <c r="AP233" i="1"/>
  <c r="AT232" i="1"/>
  <c r="AY231" i="1"/>
  <c r="F231" i="1"/>
  <c r="H230" i="1"/>
  <c r="K229" i="1"/>
  <c r="T228" i="1"/>
  <c r="W227" i="1"/>
  <c r="AE226" i="1"/>
  <c r="AK225" i="1"/>
  <c r="AN224" i="1"/>
  <c r="AW223" i="1"/>
  <c r="AX222" i="1"/>
  <c r="BD221" i="1"/>
  <c r="I221" i="1"/>
  <c r="S220" i="1"/>
  <c r="AA219" i="1"/>
  <c r="AE218" i="1"/>
  <c r="AM217" i="1"/>
  <c r="AT216" i="1"/>
  <c r="BB215" i="1"/>
  <c r="F215" i="1"/>
  <c r="P214" i="1"/>
  <c r="V213" i="1"/>
  <c r="AE212" i="1"/>
  <c r="AJ211" i="1"/>
  <c r="AO210" i="1"/>
  <c r="AY209" i="1"/>
  <c r="F209" i="1"/>
  <c r="K208" i="1"/>
  <c r="S207" i="1"/>
  <c r="AB206" i="1"/>
  <c r="AH205" i="1"/>
  <c r="AL204" i="1"/>
  <c r="AU203" i="1"/>
  <c r="BC202" i="1"/>
  <c r="M202" i="1"/>
  <c r="S201" i="1"/>
  <c r="AB200" i="1"/>
  <c r="AM199" i="1"/>
  <c r="AV198" i="1"/>
  <c r="F198" i="1"/>
  <c r="G197" i="1"/>
  <c r="R196" i="1"/>
  <c r="AC195" i="1"/>
  <c r="AJ194" i="1"/>
  <c r="AR193" i="1"/>
  <c r="AZ244" i="1"/>
  <c r="AY243" i="1"/>
  <c r="AQ242" i="1"/>
  <c r="AQ241" i="1"/>
  <c r="AN240" i="1"/>
  <c r="AM239" i="1"/>
  <c r="AN238" i="1"/>
  <c r="AR237" i="1"/>
  <c r="AN236" i="1"/>
  <c r="AN235" i="1"/>
  <c r="AO234" i="1"/>
  <c r="AO233" i="1"/>
  <c r="AR232" i="1"/>
  <c r="AX231" i="1"/>
  <c r="BF230" i="1"/>
  <c r="G230" i="1"/>
  <c r="J229" i="1"/>
  <c r="S228" i="1"/>
  <c r="U227" i="1"/>
  <c r="AD226" i="1"/>
  <c r="AJ225" i="1"/>
  <c r="AM224" i="1"/>
  <c r="AV223" i="1"/>
  <c r="AW222" i="1"/>
  <c r="BC221" i="1"/>
  <c r="H221" i="1"/>
  <c r="R220" i="1"/>
  <c r="Z219" i="1"/>
  <c r="AD218" i="1"/>
  <c r="AL217" i="1"/>
  <c r="AS216" i="1"/>
  <c r="BA215" i="1"/>
  <c r="BF214" i="1"/>
  <c r="O214" i="1"/>
  <c r="U213" i="1"/>
  <c r="AD212" i="1"/>
  <c r="AI211" i="1"/>
  <c r="AN210" i="1"/>
  <c r="AW209" i="1"/>
  <c r="BF208" i="1"/>
  <c r="J208" i="1"/>
  <c r="R207" i="1"/>
  <c r="AA206" i="1"/>
  <c r="AG205" i="1"/>
  <c r="AK204" i="1"/>
  <c r="AS203" i="1"/>
  <c r="BB202" i="1"/>
  <c r="L202" i="1"/>
  <c r="R201" i="1"/>
  <c r="AA200" i="1"/>
  <c r="AL199" i="1"/>
  <c r="AU198" i="1"/>
  <c r="BF197" i="1"/>
  <c r="F197" i="1"/>
  <c r="Q196" i="1"/>
  <c r="AB195" i="1"/>
  <c r="AI194" i="1"/>
  <c r="AQ193" i="1"/>
  <c r="S245" i="1"/>
  <c r="H244" i="1"/>
  <c r="AZ242" i="1"/>
  <c r="AL241" i="1"/>
  <c r="Z240" i="1"/>
  <c r="S239" i="1"/>
  <c r="I238" i="1"/>
  <c r="I237" i="1"/>
  <c r="BA235" i="1"/>
  <c r="AR234" i="1"/>
  <c r="AL233" i="1"/>
  <c r="AG232" i="1"/>
  <c r="AA231" i="1"/>
  <c r="AD230" i="1"/>
  <c r="AA229" i="1"/>
  <c r="AC228" i="1"/>
  <c r="Z227" i="1"/>
  <c r="Z226" i="1"/>
  <c r="W225" i="1"/>
  <c r="R224" i="1"/>
  <c r="T223" i="1"/>
  <c r="S222" i="1"/>
  <c r="Q221" i="1"/>
  <c r="U220" i="1"/>
  <c r="V219" i="1"/>
  <c r="R218" i="1"/>
  <c r="V217" i="1"/>
  <c r="T216" i="1"/>
  <c r="Z215" i="1"/>
  <c r="V214" i="1"/>
  <c r="Y213" i="1"/>
  <c r="AA212" i="1"/>
  <c r="W211" i="1"/>
  <c r="Y210" i="1"/>
  <c r="Y209" i="1"/>
  <c r="Z208" i="1"/>
  <c r="Y207" i="1"/>
  <c r="AD206" i="1"/>
  <c r="X205" i="1"/>
  <c r="AD204" i="1"/>
  <c r="AD203" i="1"/>
  <c r="AF202" i="1"/>
  <c r="AH201" i="1"/>
  <c r="AJ200" i="1"/>
  <c r="AO199" i="1"/>
  <c r="AR198" i="1"/>
  <c r="AO197" i="1"/>
  <c r="AT196" i="1"/>
  <c r="AT195" i="1"/>
  <c r="BA194" i="1"/>
  <c r="BA193" i="1"/>
  <c r="Q245" i="1"/>
  <c r="F244" i="1"/>
  <c r="AP242" i="1"/>
  <c r="AJ241" i="1"/>
  <c r="W240" i="1"/>
  <c r="N239" i="1"/>
  <c r="F238" i="1"/>
  <c r="BE236" i="1"/>
  <c r="AY235" i="1"/>
  <c r="AN234" i="1"/>
  <c r="AJ233" i="1"/>
  <c r="AE232" i="1"/>
  <c r="X231" i="1"/>
  <c r="AB230" i="1"/>
  <c r="Y229" i="1"/>
  <c r="X228" i="1"/>
  <c r="T227" i="1"/>
  <c r="W226" i="1"/>
  <c r="U225" i="1"/>
  <c r="P224" i="1"/>
  <c r="R223" i="1"/>
  <c r="Q222" i="1"/>
  <c r="O221" i="1"/>
  <c r="Q220" i="1"/>
  <c r="T219" i="1"/>
  <c r="P218" i="1"/>
  <c r="S217" i="1"/>
  <c r="R216" i="1"/>
  <c r="Q215" i="1"/>
  <c r="T214" i="1"/>
  <c r="S213" i="1"/>
  <c r="V212" i="1"/>
  <c r="U211" i="1"/>
  <c r="W210" i="1"/>
  <c r="W209" i="1"/>
  <c r="X208" i="1"/>
  <c r="W207" i="1"/>
  <c r="Z206" i="1"/>
  <c r="V205" i="1"/>
  <c r="AB204" i="1"/>
  <c r="Y203" i="1"/>
  <c r="AD202" i="1"/>
  <c r="AF201" i="1"/>
  <c r="AH200" i="1"/>
  <c r="AK199" i="1"/>
  <c r="AH198" i="1"/>
  <c r="AM197" i="1"/>
  <c r="AR196" i="1"/>
  <c r="AR195" i="1"/>
  <c r="AV194" i="1"/>
  <c r="AY193" i="1"/>
  <c r="AH245" i="1"/>
  <c r="Y244" i="1"/>
  <c r="O243" i="1"/>
  <c r="BC241" i="1"/>
  <c r="AV240" i="1"/>
  <c r="AK239" i="1"/>
  <c r="AF238" i="1"/>
  <c r="T237" i="1"/>
  <c r="O236" i="1"/>
  <c r="H235" i="1"/>
  <c r="AZ233" i="1"/>
  <c r="AY232" i="1"/>
  <c r="AU231" i="1"/>
  <c r="AP230" i="1"/>
  <c r="AR245" i="1"/>
  <c r="AA244" i="1"/>
  <c r="L243" i="1"/>
  <c r="AU241" i="1"/>
  <c r="AA240" i="1"/>
  <c r="L239" i="1"/>
  <c r="BB237" i="1"/>
  <c r="AM236" i="1"/>
  <c r="AB235" i="1"/>
  <c r="Q234" i="1"/>
  <c r="BC232" i="1"/>
  <c r="AV231" i="1"/>
  <c r="AM230" i="1"/>
  <c r="AK229" i="1"/>
  <c r="AF228" i="1"/>
  <c r="Y227" i="1"/>
  <c r="T226" i="1"/>
  <c r="L225" i="1"/>
  <c r="J224" i="1"/>
  <c r="BF222" i="1"/>
  <c r="AX221" i="1"/>
  <c r="AY220" i="1"/>
  <c r="AQ219" i="1"/>
  <c r="AS218" i="1"/>
  <c r="AQ217" i="1"/>
  <c r="AN216" i="1"/>
  <c r="AH215" i="1"/>
  <c r="AE214" i="1"/>
  <c r="AF213" i="1"/>
  <c r="AC212" i="1"/>
  <c r="V211" i="1"/>
  <c r="Q210" i="1"/>
  <c r="N209" i="1"/>
  <c r="M208" i="1"/>
  <c r="L207" i="1"/>
  <c r="BE205" i="1"/>
  <c r="G205" i="1"/>
  <c r="BE203" i="1"/>
  <c r="BA202" i="1"/>
  <c r="BA201" i="1"/>
  <c r="AY200" i="1"/>
  <c r="AW199" i="1"/>
  <c r="AZ198" i="1"/>
  <c r="AU197" i="1"/>
  <c r="AX196" i="1"/>
  <c r="AS195" i="1"/>
  <c r="AT194" i="1"/>
  <c r="AP193" i="1"/>
  <c r="BC244" i="1"/>
  <c r="AK243" i="1"/>
  <c r="X242" i="1"/>
  <c r="BC240" i="1"/>
  <c r="AP239" i="1"/>
  <c r="AE238" i="1"/>
  <c r="O237" i="1"/>
  <c r="BC235" i="1"/>
  <c r="AJ234" i="1"/>
  <c r="AE233" i="1"/>
  <c r="P232" i="1"/>
  <c r="M231" i="1"/>
  <c r="BC229" i="1"/>
  <c r="BC228" i="1"/>
  <c r="AV227" i="1"/>
  <c r="AN226" i="1"/>
  <c r="AP225" i="1"/>
  <c r="AI224" i="1"/>
  <c r="AC223" i="1"/>
  <c r="W222" i="1"/>
  <c r="R221" i="1"/>
  <c r="P220" i="1"/>
  <c r="AX244" i="1"/>
  <c r="AE243" i="1"/>
  <c r="M242" i="1"/>
  <c r="AZ240" i="1"/>
  <c r="AJ239" i="1"/>
  <c r="P238" i="1"/>
  <c r="K237" i="1"/>
  <c r="AU235" i="1"/>
  <c r="AG234" i="1"/>
  <c r="R233" i="1"/>
  <c r="K232" i="1"/>
  <c r="J231" i="1"/>
  <c r="AZ229" i="1"/>
  <c r="AS228" i="1"/>
  <c r="AR227" i="1"/>
  <c r="AK226" i="1"/>
  <c r="AG225" i="1"/>
  <c r="AC224" i="1"/>
  <c r="V223" i="1"/>
  <c r="R222" i="1"/>
  <c r="M221" i="1"/>
  <c r="L220" i="1"/>
  <c r="BE218" i="1"/>
  <c r="F218" i="1"/>
  <c r="BC216" i="1"/>
  <c r="AY215" i="1"/>
  <c r="AY214" i="1"/>
  <c r="AP213" i="1"/>
  <c r="AP212" i="1"/>
  <c r="AS211" i="1"/>
  <c r="AK210" i="1"/>
  <c r="AJ209" i="1"/>
  <c r="AG208" i="1"/>
  <c r="AC207" i="1"/>
  <c r="AC206" i="1"/>
  <c r="T205" i="1"/>
  <c r="R204" i="1"/>
  <c r="S203" i="1"/>
  <c r="Q202" i="1"/>
  <c r="O201" i="1"/>
  <c r="R200" i="1"/>
  <c r="K199" i="1"/>
  <c r="N198" i="1"/>
  <c r="M197" i="1"/>
  <c r="L196" i="1"/>
  <c r="H195" i="1"/>
  <c r="F194" i="1"/>
  <c r="H193" i="1"/>
  <c r="U245" i="1"/>
  <c r="AQ243" i="1"/>
  <c r="Y242" i="1"/>
  <c r="AY240" i="1"/>
  <c r="AE239" i="1"/>
  <c r="BE237" i="1"/>
  <c r="AI236" i="1"/>
  <c r="U235" i="1"/>
  <c r="R245" i="1"/>
  <c r="AP243" i="1"/>
  <c r="W242" i="1"/>
  <c r="AX240" i="1"/>
  <c r="Z239" i="1"/>
  <c r="BD237" i="1"/>
  <c r="AH236" i="1"/>
  <c r="N235" i="1"/>
  <c r="AX233" i="1"/>
  <c r="AH232" i="1"/>
  <c r="S231" i="1"/>
  <c r="I230" i="1"/>
  <c r="AU228" i="1"/>
  <c r="AL227" i="1"/>
  <c r="AC226" i="1"/>
  <c r="M225" i="1"/>
  <c r="BE223" i="1"/>
  <c r="AT222" i="1"/>
  <c r="AJ221" i="1"/>
  <c r="AA220" i="1"/>
  <c r="W219" i="1"/>
  <c r="K218" i="1"/>
  <c r="BF216" i="1"/>
  <c r="BC215" i="1"/>
  <c r="AV214" i="1"/>
  <c r="AL213" i="1"/>
  <c r="AJ212" i="1"/>
  <c r="Y211" i="1"/>
  <c r="P210" i="1"/>
  <c r="K209" i="1"/>
  <c r="BE207" i="1"/>
  <c r="AT206" i="1"/>
  <c r="AV205" i="1"/>
  <c r="AM204" i="1"/>
  <c r="AI203" i="1"/>
  <c r="X202" i="1"/>
  <c r="V201" i="1"/>
  <c r="U200" i="1"/>
  <c r="L199" i="1"/>
  <c r="L198" i="1"/>
  <c r="BD196" i="1"/>
  <c r="BA195" i="1"/>
  <c r="AW194" i="1"/>
  <c r="AO193" i="1"/>
  <c r="L245" i="1"/>
  <c r="AM243" i="1"/>
  <c r="L242" i="1"/>
  <c r="AS240" i="1"/>
  <c r="U239" i="1"/>
  <c r="BA237" i="1"/>
  <c r="AF236" i="1"/>
  <c r="K235" i="1"/>
  <c r="AV233" i="1"/>
  <c r="AC232" i="1"/>
  <c r="P231" i="1"/>
  <c r="BB229" i="1"/>
  <c r="AQ228" i="1"/>
  <c r="AI227" i="1"/>
  <c r="Y226" i="1"/>
  <c r="J225" i="1"/>
  <c r="BB223" i="1"/>
  <c r="AR222" i="1"/>
  <c r="AH221" i="1"/>
  <c r="Y220" i="1"/>
  <c r="O219" i="1"/>
  <c r="I218" i="1"/>
  <c r="BD216" i="1"/>
  <c r="AV215" i="1"/>
  <c r="AR214" i="1"/>
  <c r="AJ213" i="1"/>
  <c r="AG212" i="1"/>
  <c r="S211" i="1"/>
  <c r="AJ244" i="1"/>
  <c r="I243" i="1"/>
  <c r="Y241" i="1"/>
  <c r="AY239" i="1"/>
  <c r="N238" i="1"/>
  <c r="AW236" i="1"/>
  <c r="M235" i="1"/>
  <c r="AT233" i="1"/>
  <c r="R232" i="1"/>
  <c r="G231" i="1"/>
  <c r="AN229" i="1"/>
  <c r="W228" i="1"/>
  <c r="J227" i="1"/>
  <c r="AW225" i="1"/>
  <c r="AJ224" i="1"/>
  <c r="Q223" i="1"/>
  <c r="BA221" i="1"/>
  <c r="AS220" i="1"/>
  <c r="AH219" i="1"/>
  <c r="T218" i="1"/>
  <c r="I217" i="1"/>
  <c r="AW215" i="1"/>
  <c r="AL214" i="1"/>
  <c r="AE213" i="1"/>
  <c r="N212" i="1"/>
  <c r="J211" i="1"/>
  <c r="BA209" i="1"/>
  <c r="AS208" i="1"/>
  <c r="AK207" i="1"/>
  <c r="AF206" i="1"/>
  <c r="P205" i="1"/>
  <c r="H204" i="1"/>
  <c r="BD202" i="1"/>
  <c r="AW201" i="1"/>
  <c r="AQ200" i="1"/>
  <c r="AI199" i="1"/>
  <c r="Z198" i="1"/>
  <c r="Z197" i="1"/>
  <c r="P196" i="1"/>
  <c r="J195" i="1"/>
  <c r="BD193" i="1"/>
  <c r="AF244" i="1"/>
  <c r="BF242" i="1"/>
  <c r="Q241" i="1"/>
  <c r="AX239" i="1"/>
  <c r="M238" i="1"/>
  <c r="AV236" i="1"/>
  <c r="J235" i="1"/>
  <c r="AN233" i="1"/>
  <c r="Q232" i="1"/>
  <c r="BD230" i="1"/>
  <c r="AM229" i="1"/>
  <c r="V228" i="1"/>
  <c r="H227" i="1"/>
  <c r="AV225" i="1"/>
  <c r="AH224" i="1"/>
  <c r="O223" i="1"/>
  <c r="AY221" i="1"/>
  <c r="AR220" i="1"/>
  <c r="AG219" i="1"/>
  <c r="Q218" i="1"/>
  <c r="F217" i="1"/>
  <c r="AR215" i="1"/>
  <c r="AK214" i="1"/>
  <c r="AC213" i="1"/>
  <c r="M212" i="1"/>
  <c r="G211" i="1"/>
  <c r="AZ209" i="1"/>
  <c r="AQ208" i="1"/>
  <c r="AF207" i="1"/>
  <c r="Y206" i="1"/>
  <c r="N205" i="1"/>
  <c r="G204" i="1"/>
  <c r="AZ202" i="1"/>
  <c r="AS201" i="1"/>
  <c r="AM200" i="1"/>
  <c r="AG199" i="1"/>
  <c r="X198" i="1"/>
  <c r="Y197" i="1"/>
  <c r="O196" i="1"/>
  <c r="G195" i="1"/>
  <c r="BC193" i="1"/>
  <c r="M245" i="1"/>
  <c r="AB243" i="1"/>
  <c r="AX241" i="1"/>
  <c r="R240" i="1"/>
  <c r="AU238" i="1"/>
  <c r="R237" i="1"/>
  <c r="AP235" i="1"/>
  <c r="S234" i="1"/>
  <c r="AX232" i="1"/>
  <c r="Y231" i="1"/>
  <c r="N230" i="1"/>
  <c r="BB228" i="1"/>
  <c r="AG227" i="1"/>
  <c r="Q226" i="1"/>
  <c r="BB224" i="1"/>
  <c r="AK223" i="1"/>
  <c r="AB222" i="1"/>
  <c r="G221" i="1"/>
  <c r="AT219" i="1"/>
  <c r="AQ218" i="1"/>
  <c r="AD217" i="1"/>
  <c r="S216" i="1"/>
  <c r="H215" i="1"/>
  <c r="BB213" i="1"/>
  <c r="AO212" i="1"/>
  <c r="AC211" i="1"/>
  <c r="S210" i="1"/>
  <c r="J209" i="1"/>
  <c r="BB207" i="1"/>
  <c r="AQ206" i="1"/>
  <c r="AQ205" i="1"/>
  <c r="AF204" i="1"/>
  <c r="V203" i="1"/>
  <c r="P202" i="1"/>
  <c r="I201" i="1"/>
  <c r="BB199" i="1"/>
  <c r="AY198" i="1"/>
  <c r="AN197" i="1"/>
  <c r="AK196" i="1"/>
  <c r="AE195" i="1"/>
  <c r="X194" i="1"/>
  <c r="Q193" i="1"/>
  <c r="K245" i="1"/>
  <c r="Z243" i="1"/>
  <c r="AW241" i="1"/>
  <c r="Q240" i="1"/>
  <c r="AT238" i="1"/>
  <c r="Q237" i="1"/>
  <c r="AM235" i="1"/>
  <c r="R234" i="1"/>
  <c r="AV232" i="1"/>
  <c r="W231" i="1"/>
  <c r="L230" i="1"/>
  <c r="AR228" i="1"/>
  <c r="AF227" i="1"/>
  <c r="O226" i="1"/>
  <c r="AZ224" i="1"/>
  <c r="AJ223" i="1"/>
  <c r="X222" i="1"/>
  <c r="F221" i="1"/>
  <c r="AS219" i="1"/>
  <c r="AP218" i="1"/>
  <c r="AC217" i="1"/>
  <c r="Q216" i="1"/>
  <c r="G215" i="1"/>
  <c r="AZ213" i="1"/>
  <c r="AN212" i="1"/>
  <c r="AA211" i="1"/>
  <c r="N210" i="1"/>
  <c r="I209" i="1"/>
  <c r="BA207" i="1"/>
  <c r="AP206" i="1"/>
  <c r="AO205" i="1"/>
  <c r="AE204" i="1"/>
  <c r="U203" i="1"/>
  <c r="O202" i="1"/>
  <c r="H201" i="1"/>
  <c r="BA199" i="1"/>
  <c r="AX198" i="1"/>
  <c r="AK197" i="1"/>
  <c r="AE196" i="1"/>
  <c r="AD195" i="1"/>
  <c r="W194" i="1"/>
  <c r="P193" i="1"/>
  <c r="I245" i="1"/>
  <c r="X243" i="1"/>
  <c r="AV241" i="1"/>
  <c r="P240" i="1"/>
  <c r="AR238" i="1"/>
  <c r="P237" i="1"/>
  <c r="AK235" i="1"/>
  <c r="P234" i="1"/>
  <c r="AP232" i="1"/>
  <c r="V231" i="1"/>
  <c r="J230" i="1"/>
  <c r="AP228" i="1"/>
  <c r="AB227" i="1"/>
  <c r="L226" i="1"/>
  <c r="AY224" i="1"/>
  <c r="AI223" i="1"/>
  <c r="V222" i="1"/>
  <c r="BF220" i="1"/>
  <c r="AR219" i="1"/>
  <c r="AO218" i="1"/>
  <c r="AB217" i="1"/>
  <c r="P216" i="1"/>
  <c r="BE214" i="1"/>
  <c r="AX213" i="1"/>
  <c r="AM212" i="1"/>
  <c r="Z211" i="1"/>
  <c r="L210" i="1"/>
  <c r="H209" i="1"/>
  <c r="AZ207" i="1"/>
  <c r="AO206" i="1"/>
  <c r="AM205" i="1"/>
  <c r="AC204" i="1"/>
  <c r="T203" i="1"/>
  <c r="N202" i="1"/>
  <c r="G201" i="1"/>
  <c r="AY199" i="1"/>
  <c r="AW198" i="1"/>
  <c r="AI197" i="1"/>
  <c r="AD196" i="1"/>
  <c r="AA195" i="1"/>
  <c r="U194" i="1"/>
  <c r="O193" i="1"/>
  <c r="S244" i="1"/>
  <c r="AE242" i="1"/>
  <c r="AD240" i="1"/>
  <c r="AP238" i="1"/>
  <c r="AZ236" i="1"/>
  <c r="F235" i="1"/>
  <c r="Q233" i="1"/>
  <c r="AS231" i="1"/>
  <c r="S230" i="1"/>
  <c r="AK228" i="1"/>
  <c r="F227" i="1"/>
  <c r="AM225" i="1"/>
  <c r="I224" i="1"/>
  <c r="AI222" i="1"/>
  <c r="BD220" i="1"/>
  <c r="AJ219" i="1"/>
  <c r="H218" i="1"/>
  <c r="AP216" i="1"/>
  <c r="S215" i="1"/>
  <c r="BC213" i="1"/>
  <c r="AB212" i="1"/>
  <c r="BB210" i="1"/>
  <c r="AO209" i="1"/>
  <c r="U208" i="1"/>
  <c r="AV206" i="1"/>
  <c r="AF205" i="1"/>
  <c r="I204" i="1"/>
  <c r="AU202" i="1"/>
  <c r="AD201" i="1"/>
  <c r="I200" i="1"/>
  <c r="AT198" i="1"/>
  <c r="AC197" i="1"/>
  <c r="K196" i="1"/>
  <c r="AP194" i="1"/>
  <c r="AD193" i="1"/>
  <c r="R244" i="1"/>
  <c r="AD242" i="1"/>
  <c r="AB240" i="1"/>
  <c r="AK238" i="1"/>
  <c r="AY236" i="1"/>
  <c r="BF234" i="1"/>
  <c r="P233" i="1"/>
  <c r="AR231" i="1"/>
  <c r="O230" i="1"/>
  <c r="AJ228" i="1"/>
  <c r="BF226" i="1"/>
  <c r="AE225" i="1"/>
  <c r="BF223" i="1"/>
  <c r="AF222" i="1"/>
  <c r="BC220" i="1"/>
  <c r="AI219" i="1"/>
  <c r="G218" i="1"/>
  <c r="AO216" i="1"/>
  <c r="P215" i="1"/>
  <c r="AT213" i="1"/>
  <c r="W212" i="1"/>
  <c r="BA210" i="1"/>
  <c r="AN209" i="1"/>
  <c r="O208" i="1"/>
  <c r="AS206" i="1"/>
  <c r="Y205" i="1"/>
  <c r="F204" i="1"/>
  <c r="AQ202" i="1"/>
  <c r="AC201" i="1"/>
  <c r="H200" i="1"/>
  <c r="AS198" i="1"/>
  <c r="AB197" i="1"/>
  <c r="J196" i="1"/>
  <c r="AN194" i="1"/>
  <c r="AA193" i="1"/>
  <c r="Q244" i="1"/>
  <c r="AB242" i="1"/>
  <c r="Y240" i="1"/>
  <c r="AJ238" i="1"/>
  <c r="AX236" i="1"/>
  <c r="BE234" i="1"/>
  <c r="O233" i="1"/>
  <c r="AQ231" i="1"/>
  <c r="F230" i="1"/>
  <c r="AH228" i="1"/>
  <c r="BE226" i="1"/>
  <c r="AD225" i="1"/>
  <c r="BC223" i="1"/>
  <c r="AD222" i="1"/>
  <c r="BB220" i="1"/>
  <c r="AE219" i="1"/>
  <c r="BF217" i="1"/>
  <c r="AL216" i="1"/>
  <c r="O215" i="1"/>
  <c r="AO213" i="1"/>
  <c r="P212" i="1"/>
  <c r="AZ210" i="1"/>
  <c r="AG209" i="1"/>
  <c r="N208" i="1"/>
  <c r="AR206" i="1"/>
  <c r="W205" i="1"/>
  <c r="BF203" i="1"/>
  <c r="AP202" i="1"/>
  <c r="AB201" i="1"/>
  <c r="G200" i="1"/>
  <c r="AQ198" i="1"/>
  <c r="AA197" i="1"/>
  <c r="I196" i="1"/>
  <c r="AM194" i="1"/>
  <c r="Y193" i="1"/>
  <c r="BB244" i="1"/>
  <c r="K243" i="1"/>
  <c r="M241" i="1"/>
  <c r="O239" i="1"/>
  <c r="AI237" i="1"/>
  <c r="AT235" i="1"/>
  <c r="BA233" i="1"/>
  <c r="L232" i="1"/>
  <c r="AK230" i="1"/>
  <c r="M229" i="1"/>
  <c r="AQ227" i="1"/>
  <c r="BC225" i="1"/>
  <c r="AK224" i="1"/>
  <c r="G223" i="1"/>
  <c r="AG221" i="1"/>
  <c r="H220" i="1"/>
  <c r="AN218" i="1"/>
  <c r="P217" i="1"/>
  <c r="AO215" i="1"/>
  <c r="U214" i="1"/>
  <c r="BA212" i="1"/>
  <c r="AK211" i="1"/>
  <c r="H210" i="1"/>
  <c r="AO208" i="1"/>
  <c r="U207" i="1"/>
  <c r="BB205" i="1"/>
  <c r="AJ204" i="1"/>
  <c r="L203" i="1"/>
  <c r="AZ201" i="1"/>
  <c r="AF200" i="1"/>
  <c r="N199" i="1"/>
  <c r="G198" i="1"/>
  <c r="AL196" i="1"/>
  <c r="R195" i="1"/>
  <c r="AZ193" i="1"/>
  <c r="AY244" i="1"/>
  <c r="J243" i="1"/>
  <c r="L241" i="1"/>
  <c r="M239" i="1"/>
  <c r="AH237" i="1"/>
  <c r="AJ235" i="1"/>
  <c r="AY233" i="1"/>
  <c r="J232" i="1"/>
  <c r="AI230" i="1"/>
  <c r="I229" i="1"/>
  <c r="AP227" i="1"/>
  <c r="BB225" i="1"/>
  <c r="AD224" i="1"/>
  <c r="BE222" i="1"/>
  <c r="AF221" i="1"/>
  <c r="G220" i="1"/>
  <c r="AL218" i="1"/>
  <c r="L217" i="1"/>
  <c r="AN215" i="1"/>
  <c r="S214" i="1"/>
  <c r="AZ212" i="1"/>
  <c r="AH211" i="1"/>
  <c r="G210" i="1"/>
  <c r="AL208" i="1"/>
  <c r="T207" i="1"/>
  <c r="BA205" i="1"/>
  <c r="AI204" i="1"/>
  <c r="K203" i="1"/>
  <c r="AY201" i="1"/>
  <c r="AD200" i="1"/>
  <c r="M199" i="1"/>
  <c r="AZ197" i="1"/>
  <c r="AC196" i="1"/>
  <c r="Q195" i="1"/>
  <c r="AX193" i="1"/>
  <c r="AW244" i="1"/>
  <c r="BE242" i="1"/>
  <c r="K241" i="1"/>
  <c r="J239" i="1"/>
  <c r="Y237" i="1"/>
  <c r="AH235" i="1"/>
  <c r="AW233" i="1"/>
  <c r="H232" i="1"/>
  <c r="AG230" i="1"/>
  <c r="H229" i="1"/>
  <c r="AK227" i="1"/>
  <c r="BA225" i="1"/>
  <c r="AB224" i="1"/>
  <c r="BC222" i="1"/>
  <c r="AE221" i="1"/>
  <c r="F220" i="1"/>
  <c r="AK218" i="1"/>
  <c r="K217" i="1"/>
  <c r="AM215" i="1"/>
  <c r="R214" i="1"/>
  <c r="AX212" i="1"/>
  <c r="X211" i="1"/>
  <c r="BD209" i="1"/>
  <c r="AJ208" i="1"/>
  <c r="P207" i="1"/>
  <c r="AZ205" i="1"/>
  <c r="AH204" i="1"/>
  <c r="I203" i="1"/>
  <c r="AR201" i="1"/>
  <c r="AC200" i="1"/>
  <c r="J199" i="1"/>
  <c r="AV197" i="1"/>
  <c r="AB196" i="1"/>
  <c r="P195" i="1"/>
  <c r="AT193" i="1"/>
  <c r="BC245" i="1"/>
  <c r="AI243" i="1"/>
  <c r="O241" i="1"/>
  <c r="BB238" i="1"/>
  <c r="AE236" i="1"/>
  <c r="AB234" i="1"/>
  <c r="AA232" i="1"/>
  <c r="AC230" i="1"/>
  <c r="AE228" i="1"/>
  <c r="AM226" i="1"/>
  <c r="AW224" i="1"/>
  <c r="AY222" i="1"/>
  <c r="K221" i="1"/>
  <c r="M219" i="1"/>
  <c r="AG217" i="1"/>
  <c r="AQ215" i="1"/>
  <c r="K214" i="1"/>
  <c r="G212" i="1"/>
  <c r="AI210" i="1"/>
  <c r="AW208" i="1"/>
  <c r="M207" i="1"/>
  <c r="U205" i="1"/>
  <c r="AO203" i="1"/>
  <c r="K202" i="1"/>
  <c r="Z200" i="1"/>
  <c r="BB198" i="1"/>
  <c r="O197" i="1"/>
  <c r="AI195" i="1"/>
  <c r="BE193" i="1"/>
  <c r="AY245" i="1"/>
  <c r="AG243" i="1"/>
  <c r="N241" i="1"/>
  <c r="BA238" i="1"/>
  <c r="AD236" i="1"/>
  <c r="AA234" i="1"/>
  <c r="W232" i="1"/>
  <c r="AA230" i="1"/>
  <c r="Y228" i="1"/>
  <c r="AL226" i="1"/>
  <c r="AV224" i="1"/>
  <c r="AV222" i="1"/>
  <c r="BE220" i="1"/>
  <c r="L219" i="1"/>
  <c r="AF217" i="1"/>
  <c r="AP215" i="1"/>
  <c r="F214" i="1"/>
  <c r="F212" i="1"/>
  <c r="AH210" i="1"/>
  <c r="AV208" i="1"/>
  <c r="K207" i="1"/>
  <c r="S205" i="1"/>
  <c r="AN203" i="1"/>
  <c r="G202" i="1"/>
  <c r="Y200" i="1"/>
  <c r="BA198" i="1"/>
  <c r="K197" i="1"/>
  <c r="AH195" i="1"/>
  <c r="BB193" i="1"/>
  <c r="AP245" i="1"/>
  <c r="W243" i="1"/>
  <c r="I241" i="1"/>
  <c r="AZ238" i="1"/>
  <c r="Z236" i="1"/>
  <c r="Z234" i="1"/>
  <c r="S232" i="1"/>
  <c r="Z230" i="1"/>
  <c r="U228" i="1"/>
  <c r="AJ226" i="1"/>
  <c r="AU224" i="1"/>
  <c r="AU222" i="1"/>
  <c r="BA220" i="1"/>
  <c r="K219" i="1"/>
  <c r="AE217" i="1"/>
  <c r="AK215" i="1"/>
  <c r="BE213" i="1"/>
  <c r="BF211" i="1"/>
  <c r="AG210" i="1"/>
  <c r="AU208" i="1"/>
  <c r="J207" i="1"/>
  <c r="R205" i="1"/>
  <c r="AM203" i="1"/>
  <c r="F202" i="1"/>
  <c r="X200" i="1"/>
  <c r="AG198" i="1"/>
  <c r="BF196" i="1"/>
  <c r="AG195" i="1"/>
  <c r="AS193" i="1"/>
  <c r="AO245" i="1"/>
  <c r="V243" i="1"/>
  <c r="G241" i="1"/>
  <c r="AV238" i="1"/>
  <c r="Y236" i="1"/>
  <c r="X234" i="1"/>
  <c r="N232" i="1"/>
  <c r="X230" i="1"/>
  <c r="R228" i="1"/>
  <c r="AI226" i="1"/>
  <c r="AS224" i="1"/>
  <c r="AS222" i="1"/>
  <c r="AW220" i="1"/>
  <c r="F219" i="1"/>
  <c r="AA217" i="1"/>
  <c r="AG215" i="1"/>
  <c r="BD213" i="1"/>
  <c r="BE211" i="1"/>
  <c r="AF210" i="1"/>
  <c r="AT208" i="1"/>
  <c r="I207" i="1"/>
  <c r="M205" i="1"/>
  <c r="AL203" i="1"/>
  <c r="BE201" i="1"/>
  <c r="W200" i="1"/>
  <c r="AF198" i="1"/>
  <c r="BE196" i="1"/>
  <c r="AF195" i="1"/>
  <c r="AN193" i="1"/>
  <c r="P244" i="1"/>
  <c r="BB241" i="1"/>
  <c r="AO239" i="1"/>
  <c r="X237" i="1"/>
  <c r="I235" i="1"/>
  <c r="G233" i="1"/>
  <c r="K231" i="1"/>
  <c r="T229" i="1"/>
  <c r="P227" i="1"/>
  <c r="X225" i="1"/>
  <c r="AF223" i="1"/>
  <c r="AP221" i="1"/>
  <c r="AP219" i="1"/>
  <c r="BE217" i="1"/>
  <c r="W216" i="1"/>
  <c r="AP244" i="1"/>
  <c r="F242" i="1"/>
  <c r="W239" i="1"/>
  <c r="V236" i="1"/>
  <c r="BB233" i="1"/>
  <c r="AN231" i="1"/>
  <c r="W229" i="1"/>
  <c r="M227" i="1"/>
  <c r="BD224" i="1"/>
  <c r="AK222" i="1"/>
  <c r="Z220" i="1"/>
  <c r="Z218" i="1"/>
  <c r="V216" i="1"/>
  <c r="W214" i="1"/>
  <c r="J212" i="1"/>
  <c r="K210" i="1"/>
  <c r="V208" i="1"/>
  <c r="V206" i="1"/>
  <c r="V204" i="1"/>
  <c r="AH202" i="1"/>
  <c r="AT200" i="1"/>
  <c r="BD198" i="1"/>
  <c r="AZ196" i="1"/>
  <c r="BE194" i="1"/>
  <c r="J193" i="1"/>
  <c r="AK244" i="1"/>
  <c r="AS241" i="1"/>
  <c r="BF238" i="1"/>
  <c r="T236" i="1"/>
  <c r="AU233" i="1"/>
  <c r="AD231" i="1"/>
  <c r="V229" i="1"/>
  <c r="BD226" i="1"/>
  <c r="AX224" i="1"/>
  <c r="AC222" i="1"/>
  <c r="X220" i="1"/>
  <c r="Y218" i="1"/>
  <c r="O216" i="1"/>
  <c r="Q214" i="1"/>
  <c r="BD211" i="1"/>
  <c r="J210" i="1"/>
  <c r="L208" i="1"/>
  <c r="T206" i="1"/>
  <c r="T204" i="1"/>
  <c r="AG202" i="1"/>
  <c r="AR200" i="1"/>
  <c r="AE198" i="1"/>
  <c r="AY196" i="1"/>
  <c r="BD194" i="1"/>
  <c r="I193" i="1"/>
  <c r="AB244" i="1"/>
  <c r="AM241" i="1"/>
  <c r="BD238" i="1"/>
  <c r="AK233" i="1"/>
  <c r="T231" i="1"/>
  <c r="S229" i="1"/>
  <c r="AW226" i="1"/>
  <c r="AL224" i="1"/>
  <c r="P222" i="1"/>
  <c r="V220" i="1"/>
  <c r="L218" i="1"/>
  <c r="M216" i="1"/>
  <c r="M214" i="1"/>
  <c r="BB211" i="1"/>
  <c r="BC209" i="1"/>
  <c r="H208" i="1"/>
  <c r="J206" i="1"/>
  <c r="Q204" i="1"/>
  <c r="W202" i="1"/>
  <c r="AK200" i="1"/>
  <c r="AB198" i="1"/>
  <c r="AS196" i="1"/>
  <c r="BB194" i="1"/>
  <c r="F193" i="1"/>
  <c r="AD244" i="1"/>
  <c r="AO241" i="1"/>
  <c r="BE238" i="1"/>
  <c r="R236" i="1"/>
  <c r="AM233" i="1"/>
  <c r="U231" i="1"/>
  <c r="U229" i="1"/>
  <c r="BB226" i="1"/>
  <c r="AO224" i="1"/>
  <c r="U222" i="1"/>
  <c r="W220" i="1"/>
  <c r="N218" i="1"/>
  <c r="N216" i="1"/>
  <c r="N214" i="1"/>
  <c r="BC211" i="1"/>
  <c r="I210" i="1"/>
  <c r="I208" i="1"/>
  <c r="K206" i="1"/>
  <c r="S204" i="1"/>
  <c r="AE202" i="1"/>
  <c r="AL200" i="1"/>
  <c r="AD198" i="1"/>
  <c r="AV196" i="1"/>
  <c r="BC194" i="1"/>
  <c r="G193" i="1"/>
  <c r="P236" i="1"/>
  <c r="U244" i="1"/>
  <c r="AI241" i="1"/>
  <c r="AI238" i="1"/>
  <c r="M236" i="1"/>
  <c r="AH233" i="1"/>
  <c r="O231" i="1"/>
  <c r="F229" i="1"/>
  <c r="AP226" i="1"/>
  <c r="T224" i="1"/>
  <c r="K222" i="1"/>
  <c r="O220" i="1"/>
  <c r="AM245" i="1"/>
  <c r="AO242" i="1"/>
  <c r="BD239" i="1"/>
  <c r="AK237" i="1"/>
  <c r="AV234" i="1"/>
  <c r="AF232" i="1"/>
  <c r="AW229" i="1"/>
  <c r="AY227" i="1"/>
  <c r="AQ225" i="1"/>
  <c r="AA223" i="1"/>
  <c r="X221" i="1"/>
  <c r="BB218" i="1"/>
  <c r="AZ216" i="1"/>
  <c r="BA214" i="1"/>
  <c r="BD212" i="1"/>
  <c r="AY210" i="1"/>
  <c r="G209" i="1"/>
  <c r="H207" i="1"/>
  <c r="BD204" i="1"/>
  <c r="G203" i="1"/>
  <c r="Q201" i="1"/>
  <c r="AD199" i="1"/>
  <c r="AG197" i="1"/>
  <c r="AP195" i="1"/>
  <c r="AM193" i="1"/>
  <c r="AE245" i="1"/>
  <c r="AJ242" i="1"/>
  <c r="BB239" i="1"/>
  <c r="W237" i="1"/>
  <c r="AQ234" i="1"/>
  <c r="BF231" i="1"/>
  <c r="AU229" i="1"/>
  <c r="AW227" i="1"/>
  <c r="AC225" i="1"/>
  <c r="U223" i="1"/>
  <c r="N221" i="1"/>
  <c r="AX218" i="1"/>
  <c r="AU216" i="1"/>
  <c r="AX214" i="1"/>
  <c r="AV212" i="1"/>
  <c r="AV210" i="1"/>
  <c r="AZ208" i="1"/>
  <c r="AN206" i="1"/>
  <c r="BA204" i="1"/>
  <c r="BF202" i="1"/>
  <c r="M201" i="1"/>
  <c r="Y199" i="1"/>
  <c r="AE197" i="1"/>
  <c r="AN195" i="1"/>
  <c r="AK193" i="1"/>
  <c r="AF245" i="1"/>
  <c r="AN242" i="1"/>
  <c r="BC239" i="1"/>
  <c r="AJ237" i="1"/>
  <c r="AT234" i="1"/>
  <c r="F232" i="1"/>
  <c r="AV229" i="1"/>
  <c r="AX227" i="1"/>
  <c r="AO225" i="1"/>
  <c r="Z223" i="1"/>
  <c r="P221" i="1"/>
  <c r="AZ218" i="1"/>
  <c r="AY216" i="1"/>
  <c r="AZ214" i="1"/>
  <c r="BB212" i="1"/>
  <c r="AX210" i="1"/>
  <c r="BE208" i="1"/>
  <c r="BB206" i="1"/>
  <c r="BB204" i="1"/>
  <c r="F203" i="1"/>
  <c r="P201" i="1"/>
  <c r="AC199" i="1"/>
  <c r="AF197" i="1"/>
  <c r="AO195" i="1"/>
  <c r="AL193" i="1"/>
  <c r="Z244" i="1"/>
  <c r="AM240" i="1"/>
  <c r="V237" i="1"/>
  <c r="AI233" i="1"/>
  <c r="AO230" i="1"/>
  <c r="AT227" i="1"/>
  <c r="AA224" i="1"/>
  <c r="AS221" i="1"/>
  <c r="AW218" i="1"/>
  <c r="X216" i="1"/>
  <c r="AG213" i="1"/>
  <c r="M211" i="1"/>
  <c r="AC208" i="1"/>
  <c r="F206" i="1"/>
  <c r="AK203" i="1"/>
  <c r="T201" i="1"/>
  <c r="F199" i="1"/>
  <c r="Y196" i="1"/>
  <c r="Q194" i="1"/>
  <c r="BD200" i="1"/>
  <c r="BE215" i="1"/>
  <c r="N244" i="1"/>
  <c r="AL240" i="1"/>
  <c r="N237" i="1"/>
  <c r="AG233" i="1"/>
  <c r="AN230" i="1"/>
  <c r="AS227" i="1"/>
  <c r="Q224" i="1"/>
  <c r="AQ221" i="1"/>
  <c r="AV218" i="1"/>
  <c r="L216" i="1"/>
  <c r="AA213" i="1"/>
  <c r="L211" i="1"/>
  <c r="AB208" i="1"/>
  <c r="BD205" i="1"/>
  <c r="AJ203" i="1"/>
  <c r="K201" i="1"/>
  <c r="BF198" i="1"/>
  <c r="U196" i="1"/>
  <c r="P194" i="1"/>
  <c r="M244" i="1"/>
  <c r="AG240" i="1"/>
  <c r="L237" i="1"/>
  <c r="V233" i="1"/>
  <c r="AF230" i="1"/>
  <c r="AA227" i="1"/>
  <c r="O224" i="1"/>
  <c r="AN221" i="1"/>
  <c r="AU218" i="1"/>
  <c r="H216" i="1"/>
  <c r="W213" i="1"/>
  <c r="K211" i="1"/>
  <c r="AA208" i="1"/>
  <c r="BC205" i="1"/>
  <c r="AH203" i="1"/>
  <c r="J201" i="1"/>
  <c r="V198" i="1"/>
  <c r="T196" i="1"/>
  <c r="O194" i="1"/>
  <c r="R227" i="1"/>
  <c r="AX205" i="1"/>
  <c r="N240" i="1"/>
  <c r="J233" i="1"/>
  <c r="Q227" i="1"/>
  <c r="AD221" i="1"/>
  <c r="AP210" i="1"/>
  <c r="X203" i="1"/>
  <c r="M196" i="1"/>
  <c r="L244" i="1"/>
  <c r="U240" i="1"/>
  <c r="J237" i="1"/>
  <c r="S233" i="1"/>
  <c r="AE230" i="1"/>
  <c r="S227" i="1"/>
  <c r="N224" i="1"/>
  <c r="AK221" i="1"/>
  <c r="AT218" i="1"/>
  <c r="G216" i="1"/>
  <c r="R213" i="1"/>
  <c r="BC210" i="1"/>
  <c r="Y208" i="1"/>
  <c r="AY205" i="1"/>
  <c r="AF203" i="1"/>
  <c r="BF200" i="1"/>
  <c r="U198" i="1"/>
  <c r="S196" i="1"/>
  <c r="N194" i="1"/>
  <c r="BF236" i="1"/>
  <c r="AR218" i="1"/>
  <c r="Q213" i="1"/>
  <c r="AT210" i="1"/>
  <c r="Z203" i="1"/>
  <c r="T198" i="1"/>
  <c r="N196" i="1"/>
  <c r="BF193" i="1"/>
  <c r="BF243" i="1"/>
  <c r="BC236" i="1"/>
  <c r="U230" i="1"/>
  <c r="L224" i="1"/>
  <c r="AC218" i="1"/>
  <c r="F208" i="1"/>
  <c r="AW205" i="1"/>
  <c r="AZ200" i="1"/>
  <c r="S198" i="1"/>
  <c r="AJ193" i="1"/>
  <c r="G244" i="1"/>
  <c r="S240" i="1"/>
  <c r="K233" i="1"/>
  <c r="V230" i="1"/>
  <c r="M224" i="1"/>
  <c r="AI221" i="1"/>
  <c r="F216" i="1"/>
  <c r="W208" i="1"/>
  <c r="BE245" i="1"/>
  <c r="K242" i="1"/>
  <c r="L238" i="1"/>
  <c r="G235" i="1"/>
  <c r="AT231" i="1"/>
  <c r="AM228" i="1"/>
  <c r="AU225" i="1"/>
  <c r="AQ222" i="1"/>
  <c r="AO219" i="1"/>
  <c r="Q217" i="1"/>
  <c r="AF214" i="1"/>
  <c r="AY211" i="1"/>
  <c r="AA209" i="1"/>
  <c r="N207" i="1"/>
  <c r="AQ204" i="1"/>
  <c r="BC201" i="1"/>
  <c r="AQ199" i="1"/>
  <c r="W197" i="1"/>
  <c r="AL194" i="1"/>
  <c r="BD245" i="1"/>
  <c r="J242" i="1"/>
  <c r="K238" i="1"/>
  <c r="BD234" i="1"/>
  <c r="AP231" i="1"/>
  <c r="AL228" i="1"/>
  <c r="AT225" i="1"/>
  <c r="AM222" i="1"/>
  <c r="AN219" i="1"/>
  <c r="BE216" i="1"/>
  <c r="AD214" i="1"/>
  <c r="AX211" i="1"/>
  <c r="Z209" i="1"/>
  <c r="AM206" i="1"/>
  <c r="AG204" i="1"/>
  <c r="BB201" i="1"/>
  <c r="AP199" i="1"/>
  <c r="U197" i="1"/>
  <c r="AK194" i="1"/>
  <c r="AN245" i="1"/>
  <c r="H242" i="1"/>
  <c r="G238" i="1"/>
  <c r="AX234" i="1"/>
  <c r="AO231" i="1"/>
  <c r="P228" i="1"/>
  <c r="AR225" i="1"/>
  <c r="AL222" i="1"/>
  <c r="AM219" i="1"/>
  <c r="BB216" i="1"/>
  <c r="AC214" i="1"/>
  <c r="AW211" i="1"/>
  <c r="X209" i="1"/>
  <c r="AL206" i="1"/>
  <c r="O204" i="1"/>
  <c r="AQ201" i="1"/>
  <c r="AN199" i="1"/>
  <c r="P197" i="1"/>
  <c r="AH194" i="1"/>
  <c r="AA245" i="1"/>
  <c r="AK241" i="1"/>
  <c r="BF237" i="1"/>
  <c r="AI234" i="1"/>
  <c r="R231" i="1"/>
  <c r="K228" i="1"/>
  <c r="AB225" i="1"/>
  <c r="O222" i="1"/>
  <c r="AL219" i="1"/>
  <c r="BA216" i="1"/>
  <c r="Y214" i="1"/>
  <c r="AU211" i="1"/>
  <c r="V209" i="1"/>
  <c r="AK206" i="1"/>
  <c r="N204" i="1"/>
  <c r="AP201" i="1"/>
  <c r="AF199" i="1"/>
  <c r="BC196" i="1"/>
  <c r="AG194" i="1"/>
  <c r="Z242" i="1"/>
  <c r="AG236" i="1"/>
  <c r="BD231" i="1"/>
  <c r="BC227" i="1"/>
  <c r="AE223" i="1"/>
  <c r="U219" i="1"/>
  <c r="M215" i="1"/>
  <c r="AR211" i="1"/>
  <c r="AQ207" i="1"/>
  <c r="AR204" i="1"/>
  <c r="AV200" i="1"/>
  <c r="AH197" i="1"/>
  <c r="AI193" i="1"/>
  <c r="AF241" i="1"/>
  <c r="J236" i="1"/>
  <c r="AZ231" i="1"/>
  <c r="AR226" i="1"/>
  <c r="M223" i="1"/>
  <c r="AB218" i="1"/>
  <c r="BC214" i="1"/>
  <c r="AN207" i="1"/>
  <c r="AZ203" i="1"/>
  <c r="T200" i="1"/>
  <c r="BB196" i="1"/>
  <c r="T193" i="1"/>
  <c r="AD241" i="1"/>
  <c r="G236" i="1"/>
  <c r="N231" i="1"/>
  <c r="AO226" i="1"/>
  <c r="K223" i="1"/>
  <c r="AA218" i="1"/>
  <c r="BB214" i="1"/>
  <c r="O211" i="1"/>
  <c r="T242" i="1"/>
  <c r="N236" i="1"/>
  <c r="BC231" i="1"/>
  <c r="O227" i="1"/>
  <c r="S223" i="1"/>
  <c r="BD218" i="1"/>
  <c r="L215" i="1"/>
  <c r="AM211" i="1"/>
  <c r="AP207" i="1"/>
  <c r="M204" i="1"/>
  <c r="AI200" i="1"/>
  <c r="AD197" i="1"/>
  <c r="AG193" i="1"/>
  <c r="AH241" i="1"/>
  <c r="L236" i="1"/>
  <c r="BB231" i="1"/>
  <c r="N227" i="1"/>
  <c r="N223" i="1"/>
  <c r="BC218" i="1"/>
  <c r="BD214" i="1"/>
  <c r="Q211" i="1"/>
  <c r="AO207" i="1"/>
  <c r="BA203" i="1"/>
  <c r="V200" i="1"/>
  <c r="X197" i="1"/>
  <c r="X193" i="1"/>
  <c r="P211" i="1"/>
  <c r="P241" i="1"/>
  <c r="BD235" i="1"/>
  <c r="L231" i="1"/>
  <c r="AH226" i="1"/>
  <c r="I223" i="1"/>
  <c r="J218" i="1"/>
  <c r="AT214" i="1"/>
  <c r="N211" i="1"/>
  <c r="AE207" i="1"/>
  <c r="AX203" i="1"/>
  <c r="K200" i="1"/>
  <c r="AQ196" i="1"/>
  <c r="R193" i="1"/>
  <c r="AX243" i="1"/>
  <c r="AG238" i="1"/>
  <c r="I233" i="1"/>
  <c r="G229" i="1"/>
  <c r="G225" i="1"/>
  <c r="AD220" i="1"/>
  <c r="AI216" i="1"/>
  <c r="AU212" i="1"/>
  <c r="U209" i="1"/>
  <c r="AK205" i="1"/>
  <c r="S202" i="1"/>
  <c r="Q198" i="1"/>
  <c r="L195" i="1"/>
  <c r="AO243" i="1"/>
  <c r="AD238" i="1"/>
  <c r="H233" i="1"/>
  <c r="BF228" i="1"/>
  <c r="BF224" i="1"/>
  <c r="AB220" i="1"/>
  <c r="AH216" i="1"/>
  <c r="AT212" i="1"/>
  <c r="O209" i="1"/>
  <c r="AI205" i="1"/>
  <c r="R202" i="1"/>
  <c r="P198" i="1"/>
  <c r="F195" i="1"/>
  <c r="U243" i="1"/>
  <c r="AC238" i="1"/>
  <c r="BD232" i="1"/>
  <c r="BE228" i="1"/>
  <c r="K224" i="1"/>
  <c r="T220" i="1"/>
  <c r="AA216" i="1"/>
  <c r="AR212" i="1"/>
  <c r="M209" i="1"/>
  <c r="L205" i="1"/>
  <c r="AL201" i="1"/>
  <c r="O198" i="1"/>
  <c r="BF194" i="1"/>
  <c r="Q243" i="1"/>
  <c r="BC237" i="1"/>
  <c r="BB232" i="1"/>
  <c r="BD228" i="1"/>
  <c r="BA223" i="1"/>
  <c r="N220" i="1"/>
  <c r="Y216" i="1"/>
  <c r="AL212" i="1"/>
  <c r="L209" i="1"/>
  <c r="K205" i="1"/>
  <c r="AK201" i="1"/>
  <c r="M198" i="1"/>
  <c r="AU194" i="1"/>
  <c r="Y245" i="1"/>
  <c r="AW237" i="1"/>
  <c r="BA229" i="1"/>
  <c r="AZ223" i="1"/>
  <c r="AU217" i="1"/>
  <c r="L213" i="1"/>
  <c r="AD207" i="1"/>
  <c r="AN202" i="1"/>
  <c r="H198" i="1"/>
  <c r="X245" i="1"/>
  <c r="AU237" i="1"/>
  <c r="AX229" i="1"/>
  <c r="AY223" i="1"/>
  <c r="AT217" i="1"/>
  <c r="K213" i="1"/>
  <c r="AA207" i="1"/>
  <c r="AL202" i="1"/>
  <c r="AS197" i="1"/>
  <c r="AU244" i="1"/>
  <c r="BB235" i="1"/>
  <c r="AJ229" i="1"/>
  <c r="AH223" i="1"/>
  <c r="AK217" i="1"/>
  <c r="O212" i="1"/>
  <c r="AJ206" i="1"/>
  <c r="T202" i="1"/>
  <c r="AP196" i="1"/>
  <c r="W245" i="1"/>
  <c r="AT237" i="1"/>
  <c r="AQ229" i="1"/>
  <c r="AX223" i="1"/>
  <c r="AS217" i="1"/>
  <c r="AK212" i="1"/>
  <c r="X207" i="1"/>
  <c r="AJ202" i="1"/>
  <c r="AQ197" i="1"/>
  <c r="BF244" i="1"/>
  <c r="AP237" i="1"/>
  <c r="AO229" i="1"/>
  <c r="AU223" i="1"/>
  <c r="AR217" i="1"/>
  <c r="AI212" i="1"/>
  <c r="V207" i="1"/>
  <c r="V202" i="1"/>
  <c r="AP197" i="1"/>
  <c r="AV244" i="1"/>
  <c r="AP236" i="1"/>
  <c r="AL229" i="1"/>
  <c r="AL223" i="1"/>
  <c r="AO217" i="1"/>
  <c r="AF212" i="1"/>
  <c r="O207" i="1"/>
  <c r="U202" i="1"/>
  <c r="BA196" i="1"/>
  <c r="BE243" i="1"/>
  <c r="AZ235" i="1"/>
  <c r="AE229" i="1"/>
  <c r="AG223" i="1"/>
  <c r="Z217" i="1"/>
  <c r="BA211" i="1"/>
  <c r="AI206" i="1"/>
  <c r="AJ201" i="1"/>
  <c r="AN196" i="1"/>
  <c r="AZ239" i="1"/>
  <c r="AZ232" i="1"/>
  <c r="R226" i="1"/>
  <c r="AF220" i="1"/>
  <c r="X214" i="1"/>
  <c r="AP209" i="1"/>
  <c r="AS204" i="1"/>
  <c r="AE199" i="1"/>
  <c r="AB194" i="1"/>
  <c r="AR239" i="1"/>
  <c r="AN232" i="1"/>
  <c r="BE225" i="1"/>
  <c r="J220" i="1"/>
  <c r="L214" i="1"/>
  <c r="AC209" i="1"/>
  <c r="AY203" i="1"/>
  <c r="X199" i="1"/>
  <c r="AA194" i="1"/>
  <c r="AQ239" i="1"/>
  <c r="AM232" i="1"/>
  <c r="BD225" i="1"/>
  <c r="BE219" i="1"/>
  <c r="AN213" i="1"/>
  <c r="AB209" i="1"/>
  <c r="AW203" i="1"/>
  <c r="S199" i="1"/>
  <c r="Z194" i="1"/>
  <c r="AY237" i="1"/>
  <c r="AW230" i="1"/>
  <c r="K225" i="1"/>
  <c r="BC217" i="1"/>
  <c r="N213" i="1"/>
  <c r="AU207" i="1"/>
  <c r="AW202" i="1"/>
  <c r="J198" i="1"/>
  <c r="Z245" i="1"/>
  <c r="AX237" i="1"/>
  <c r="AV230" i="1"/>
  <c r="H225" i="1"/>
  <c r="BA217" i="1"/>
  <c r="M213" i="1"/>
  <c r="AM207" i="1"/>
  <c r="AV202" i="1"/>
  <c r="I198" i="1"/>
  <c r="BD243" i="1"/>
  <c r="AF235" i="1"/>
  <c r="AC229" i="1"/>
  <c r="J222" i="1"/>
  <c r="X217" i="1"/>
  <c r="AZ211" i="1"/>
  <c r="AH206" i="1"/>
  <c r="AI201" i="1"/>
  <c r="AA196" i="1"/>
  <c r="U234" i="1"/>
  <c r="H222" i="1"/>
  <c r="AK213" i="1"/>
  <c r="I205" i="1"/>
  <c r="BE195" i="1"/>
  <c r="BA232" i="1"/>
  <c r="AC221" i="1"/>
  <c r="AQ203" i="1"/>
  <c r="AM195" i="1"/>
  <c r="AL232" i="1"/>
  <c r="Y195" i="1"/>
  <c r="M243" i="1"/>
  <c r="AU220" i="1"/>
  <c r="R203" i="1"/>
  <c r="T234" i="1"/>
  <c r="G222" i="1"/>
  <c r="AI213" i="1"/>
  <c r="AZ204" i="1"/>
  <c r="AZ195" i="1"/>
  <c r="AT211" i="1"/>
  <c r="P243" i="1"/>
  <c r="Y221" i="1"/>
  <c r="AM210" i="1"/>
  <c r="W203" i="1"/>
  <c r="AI232" i="1"/>
  <c r="AL210" i="1"/>
  <c r="U195" i="1"/>
  <c r="O234" i="1"/>
  <c r="AW221" i="1"/>
  <c r="AH213" i="1"/>
  <c r="AY204" i="1"/>
  <c r="AV195" i="1"/>
  <c r="M234" i="1"/>
  <c r="AV221" i="1"/>
  <c r="P213" i="1"/>
  <c r="AX204" i="1"/>
  <c r="AU195" i="1"/>
  <c r="H234" i="1"/>
  <c r="AU221" i="1"/>
  <c r="O213" i="1"/>
  <c r="AW204" i="1"/>
  <c r="AQ195" i="1"/>
  <c r="BC242" i="1"/>
  <c r="BE231" i="1"/>
  <c r="AT220" i="1"/>
  <c r="AJ210" i="1"/>
  <c r="BE202" i="1"/>
  <c r="T195" i="1"/>
  <c r="AS242" i="1"/>
  <c r="H231" i="1"/>
  <c r="AP220" i="1"/>
  <c r="AE210" i="1"/>
  <c r="AY202" i="1"/>
  <c r="S195" i="1"/>
  <c r="AG239" i="1"/>
  <c r="AG226" i="1"/>
  <c r="AJ216" i="1"/>
  <c r="BC207" i="1"/>
  <c r="AT199" i="1"/>
  <c r="BC238" i="1"/>
  <c r="AA226" i="1"/>
  <c r="AE215" i="1"/>
  <c r="AW207" i="1"/>
  <c r="AR199" i="1"/>
  <c r="AH238" i="1"/>
  <c r="V226" i="1"/>
  <c r="AD215" i="1"/>
  <c r="AG206" i="1"/>
  <c r="O199" i="1"/>
  <c r="AF239" i="1"/>
  <c r="AF226" i="1"/>
  <c r="AF215" i="1"/>
  <c r="AY207" i="1"/>
  <c r="AS199" i="1"/>
  <c r="AH234" i="1"/>
  <c r="AB215" i="1"/>
  <c r="BC199" i="1"/>
  <c r="AB210" i="1"/>
  <c r="J228" i="1"/>
  <c r="X210" i="1"/>
  <c r="K198" i="1"/>
  <c r="I228" i="1"/>
  <c r="BB209" i="1"/>
  <c r="Z196" i="1"/>
  <c r="F228" i="1"/>
  <c r="AS209" i="1"/>
  <c r="Y194" i="1"/>
  <c r="BF227" i="1"/>
  <c r="AR209" i="1"/>
  <c r="S194" i="1"/>
  <c r="AF234" i="1"/>
  <c r="AA215" i="1"/>
  <c r="AV199" i="1"/>
  <c r="AN228" i="1"/>
  <c r="R198" i="1"/>
  <c r="AZ225" i="1"/>
  <c r="AQ209" i="1"/>
  <c r="R194" i="1"/>
  <c r="AY230" i="1"/>
  <c r="N215" i="1"/>
  <c r="AU199" i="1"/>
  <c r="X229" i="1"/>
  <c r="AM213" i="1"/>
  <c r="G199" i="1"/>
  <c r="AX230" i="1"/>
  <c r="AP214" i="1"/>
  <c r="I199" i="1"/>
  <c r="Z229" i="1"/>
  <c r="AJ214" i="1"/>
  <c r="H199" i="1"/>
  <c r="H228" i="1"/>
  <c r="AU209" i="1"/>
  <c r="H196" i="1"/>
  <c r="G228" i="1"/>
  <c r="AT209" i="1"/>
  <c r="AC194" i="1"/>
  <c r="AG242" i="1"/>
  <c r="P225" i="1"/>
  <c r="X206" i="1"/>
  <c r="AF242" i="1"/>
  <c r="N225" i="1"/>
  <c r="I206" i="1"/>
  <c r="BB240" i="1"/>
  <c r="I222" i="1"/>
  <c r="H206" i="1"/>
  <c r="BA240" i="1"/>
  <c r="AH220" i="1"/>
  <c r="AU205" i="1"/>
  <c r="AT240" i="1"/>
  <c r="AG220" i="1"/>
  <c r="AT205" i="1"/>
  <c r="BF239" i="1"/>
  <c r="AZ219" i="1"/>
  <c r="AR205" i="1"/>
  <c r="BE239" i="1"/>
  <c r="AK219" i="1"/>
  <c r="J205" i="1"/>
  <c r="BA239" i="1"/>
  <c r="AC219" i="1"/>
  <c r="AX202" i="1"/>
  <c r="AL239" i="1"/>
  <c r="AB219" i="1"/>
  <c r="AG201" i="1"/>
  <c r="V235" i="1"/>
  <c r="AC215" i="1"/>
  <c r="BD199" i="1"/>
  <c r="AI239" i="1"/>
  <c r="AR216" i="1"/>
  <c r="AQ216" i="1"/>
  <c r="AE235" i="1"/>
  <c r="AD235" i="1"/>
  <c r="AY225" i="1"/>
  <c r="AX225" i="1"/>
  <c r="Z235" i="1"/>
  <c r="X235" i="1"/>
  <c r="AH208" i="1"/>
  <c r="U201" i="1"/>
  <c r="AI242" i="1"/>
  <c r="V225" i="1"/>
  <c r="X219" i="1"/>
  <c r="AE201" i="1"/>
  <c r="BD217" i="1"/>
  <c r="U217" i="1"/>
  <c r="AX208" i="1"/>
  <c r="AI208" i="1"/>
  <c r="AX200" i="1"/>
  <c r="AW200" i="1"/>
  <c r="S200" i="1"/>
  <c r="S193" i="1"/>
  <c r="N193" i="1"/>
  <c r="DH117" i="1"/>
  <c r="CB117" i="1"/>
  <c r="CW116" i="1"/>
  <c r="BQ116" i="1"/>
  <c r="CL115" i="1"/>
  <c r="DG114" i="1"/>
  <c r="CA114" i="1"/>
  <c r="CV113" i="1"/>
  <c r="BP113" i="1"/>
  <c r="CK112" i="1"/>
  <c r="DF111" i="1"/>
  <c r="BZ111" i="1"/>
  <c r="CU110" i="1"/>
  <c r="BO110" i="1"/>
  <c r="CJ109" i="1"/>
  <c r="DE108" i="1"/>
  <c r="BY108" i="1"/>
  <c r="CT107" i="1"/>
  <c r="DO106" i="1"/>
  <c r="CI106" i="1"/>
  <c r="DD105" i="1"/>
  <c r="BX105" i="1"/>
  <c r="CS104" i="1"/>
  <c r="DN103" i="1"/>
  <c r="CH103" i="1"/>
  <c r="DC102" i="1"/>
  <c r="BW102" i="1"/>
  <c r="CR101" i="1"/>
  <c r="DM100" i="1"/>
  <c r="CG100" i="1"/>
  <c r="DB99" i="1"/>
  <c r="BV99" i="1"/>
  <c r="CQ98" i="1"/>
  <c r="DL97" i="1"/>
  <c r="CF97" i="1"/>
  <c r="DA96" i="1"/>
  <c r="BU96" i="1"/>
  <c r="CP95" i="1"/>
  <c r="DK94" i="1"/>
  <c r="CE94" i="1"/>
  <c r="CZ93" i="1"/>
  <c r="BT93" i="1"/>
  <c r="CO92" i="1"/>
  <c r="DJ91" i="1"/>
  <c r="CD91" i="1"/>
  <c r="CY90" i="1"/>
  <c r="BS90" i="1"/>
  <c r="CN89" i="1"/>
  <c r="DI88" i="1"/>
  <c r="CC88" i="1"/>
  <c r="CX87" i="1"/>
  <c r="BR87" i="1"/>
  <c r="CM86" i="1"/>
  <c r="DH85" i="1"/>
  <c r="CB85" i="1"/>
  <c r="CW84" i="1"/>
  <c r="BQ84" i="1"/>
  <c r="CL83" i="1"/>
  <c r="DG82" i="1"/>
  <c r="CA82" i="1"/>
  <c r="CV81" i="1"/>
  <c r="BP81" i="1"/>
  <c r="CK80" i="1"/>
  <c r="DF79" i="1"/>
  <c r="BZ79" i="1"/>
  <c r="CU78" i="1"/>
  <c r="BO78" i="1"/>
  <c r="CJ77" i="1"/>
  <c r="DE76" i="1"/>
  <c r="BY76" i="1"/>
  <c r="CT75" i="1"/>
  <c r="DO74" i="1"/>
  <c r="CI74" i="1"/>
  <c r="DD73" i="1"/>
  <c r="BX73" i="1"/>
  <c r="CS72" i="1"/>
  <c r="DN71" i="1"/>
  <c r="CH71" i="1"/>
  <c r="DC70" i="1"/>
  <c r="BW70" i="1"/>
  <c r="CR69" i="1"/>
  <c r="DM68" i="1"/>
  <c r="CG68" i="1"/>
  <c r="DB67" i="1"/>
  <c r="BV67" i="1"/>
  <c r="CQ66" i="1"/>
  <c r="DG117" i="1"/>
  <c r="CA117" i="1"/>
  <c r="CV116" i="1"/>
  <c r="BP116" i="1"/>
  <c r="CK115" i="1"/>
  <c r="DF114" i="1"/>
  <c r="BZ114" i="1"/>
  <c r="CU113" i="1"/>
  <c r="BO113" i="1"/>
  <c r="CJ112" i="1"/>
  <c r="DE111" i="1"/>
  <c r="BY111" i="1"/>
  <c r="CT110" i="1"/>
  <c r="DO109" i="1"/>
  <c r="CI109" i="1"/>
  <c r="DD108" i="1"/>
  <c r="BX108" i="1"/>
  <c r="CS107" i="1"/>
  <c r="DN106" i="1"/>
  <c r="CH106" i="1"/>
  <c r="DC105" i="1"/>
  <c r="BW105" i="1"/>
  <c r="CR104" i="1"/>
  <c r="DM103" i="1"/>
  <c r="CG103" i="1"/>
  <c r="DB102" i="1"/>
  <c r="BV102" i="1"/>
  <c r="CQ101" i="1"/>
  <c r="DL100" i="1"/>
  <c r="CF100" i="1"/>
  <c r="DA99" i="1"/>
  <c r="BU99" i="1"/>
  <c r="CP98" i="1"/>
  <c r="DK97" i="1"/>
  <c r="CE97" i="1"/>
  <c r="CZ96" i="1"/>
  <c r="BT96" i="1"/>
  <c r="CO95" i="1"/>
  <c r="DJ94" i="1"/>
  <c r="CD94" i="1"/>
  <c r="CY93" i="1"/>
  <c r="BS93" i="1"/>
  <c r="CN92" i="1"/>
  <c r="DI91" i="1"/>
  <c r="CC91" i="1"/>
  <c r="CX90" i="1"/>
  <c r="BR90" i="1"/>
  <c r="CM89" i="1"/>
  <c r="DH88" i="1"/>
  <c r="CB88" i="1"/>
  <c r="CW87" i="1"/>
  <c r="BQ87" i="1"/>
  <c r="CL86" i="1"/>
  <c r="DG85" i="1"/>
  <c r="CA85" i="1"/>
  <c r="CV84" i="1"/>
  <c r="BP84" i="1"/>
  <c r="CK83" i="1"/>
  <c r="DF82" i="1"/>
  <c r="BZ82" i="1"/>
  <c r="CU81" i="1"/>
  <c r="BO81" i="1"/>
  <c r="CJ80" i="1"/>
  <c r="DE79" i="1"/>
  <c r="BY79" i="1"/>
  <c r="CT78" i="1"/>
  <c r="DO77" i="1"/>
  <c r="CI77" i="1"/>
  <c r="DD76" i="1"/>
  <c r="BX76" i="1"/>
  <c r="CS75" i="1"/>
  <c r="DN74" i="1"/>
  <c r="CH74" i="1"/>
  <c r="DC73" i="1"/>
  <c r="BW73" i="1"/>
  <c r="CR72" i="1"/>
  <c r="DM71" i="1"/>
  <c r="CG71" i="1"/>
  <c r="DB70" i="1"/>
  <c r="BV70" i="1"/>
  <c r="CQ69" i="1"/>
  <c r="DL68" i="1"/>
  <c r="CF68" i="1"/>
  <c r="DA67" i="1"/>
  <c r="BU67" i="1"/>
  <c r="CP66" i="1"/>
  <c r="DF117" i="1"/>
  <c r="BZ117" i="1"/>
  <c r="CU116" i="1"/>
  <c r="BO116" i="1"/>
  <c r="CJ115" i="1"/>
  <c r="DE114" i="1"/>
  <c r="BY114" i="1"/>
  <c r="CT113" i="1"/>
  <c r="DO112" i="1"/>
  <c r="CI112" i="1"/>
  <c r="DD111" i="1"/>
  <c r="BX111" i="1"/>
  <c r="CS110" i="1"/>
  <c r="DN109" i="1"/>
  <c r="CH109" i="1"/>
  <c r="DC108" i="1"/>
  <c r="BW108" i="1"/>
  <c r="CR107" i="1"/>
  <c r="DM106" i="1"/>
  <c r="CG106" i="1"/>
  <c r="DB105" i="1"/>
  <c r="BV105" i="1"/>
  <c r="CQ104" i="1"/>
  <c r="DL103" i="1"/>
  <c r="CF103" i="1"/>
  <c r="DA102" i="1"/>
  <c r="BU102" i="1"/>
  <c r="CP101" i="1"/>
  <c r="DK100" i="1"/>
  <c r="CE100" i="1"/>
  <c r="CQ117" i="1"/>
  <c r="DI116" i="1"/>
  <c r="BZ116" i="1"/>
  <c r="CR115" i="1"/>
  <c r="DJ114" i="1"/>
  <c r="BX114" i="1"/>
  <c r="CP113" i="1"/>
  <c r="DH112" i="1"/>
  <c r="BY112" i="1"/>
  <c r="CQ111" i="1"/>
  <c r="DI110" i="1"/>
  <c r="BZ110" i="1"/>
  <c r="CR109" i="1"/>
  <c r="DJ108" i="1"/>
  <c r="CA108" i="1"/>
  <c r="CP107" i="1"/>
  <c r="DH106" i="1"/>
  <c r="BY106" i="1"/>
  <c r="CQ105" i="1"/>
  <c r="DI104" i="1"/>
  <c r="BZ104" i="1"/>
  <c r="CR103" i="1"/>
  <c r="DJ102" i="1"/>
  <c r="CA102" i="1"/>
  <c r="CS101" i="1"/>
  <c r="DH100" i="1"/>
  <c r="BY100" i="1"/>
  <c r="CR99" i="1"/>
  <c r="DK98" i="1"/>
  <c r="CC98" i="1"/>
  <c r="CV97" i="1"/>
  <c r="DO96" i="1"/>
  <c r="CG96" i="1"/>
  <c r="CZ95" i="1"/>
  <c r="BR95" i="1"/>
  <c r="CK94" i="1"/>
  <c r="DD93" i="1"/>
  <c r="BV93" i="1"/>
  <c r="CM92" i="1"/>
  <c r="DF91" i="1"/>
  <c r="BX91" i="1"/>
  <c r="CQ90" i="1"/>
  <c r="DJ89" i="1"/>
  <c r="CB89" i="1"/>
  <c r="CU88" i="1"/>
  <c r="DN87" i="1"/>
  <c r="CF87" i="1"/>
  <c r="CY86" i="1"/>
  <c r="BQ86" i="1"/>
  <c r="CJ85" i="1"/>
  <c r="DC84" i="1"/>
  <c r="BU84" i="1"/>
  <c r="CN83" i="1"/>
  <c r="DE82" i="1"/>
  <c r="BW82" i="1"/>
  <c r="CP81" i="1"/>
  <c r="DI80" i="1"/>
  <c r="CA80" i="1"/>
  <c r="CT79" i="1"/>
  <c r="DM78" i="1"/>
  <c r="CE78" i="1"/>
  <c r="CX77" i="1"/>
  <c r="BP77" i="1"/>
  <c r="CI76" i="1"/>
  <c r="DB75" i="1"/>
  <c r="BT75" i="1"/>
  <c r="CM74" i="1"/>
  <c r="DF73" i="1"/>
  <c r="BV73" i="1"/>
  <c r="CO72" i="1"/>
  <c r="DH71" i="1"/>
  <c r="BZ71" i="1"/>
  <c r="CS70" i="1"/>
  <c r="DL69" i="1"/>
  <c r="CD69" i="1"/>
  <c r="CW68" i="1"/>
  <c r="BO68" i="1"/>
  <c r="CH67" i="1"/>
  <c r="DA66" i="1"/>
  <c r="BS66" i="1"/>
  <c r="CO117" i="1"/>
  <c r="DG116" i="1"/>
  <c r="BX116" i="1"/>
  <c r="CP115" i="1"/>
  <c r="DH114" i="1"/>
  <c r="BV114" i="1"/>
  <c r="CN113" i="1"/>
  <c r="DF112" i="1"/>
  <c r="BW112" i="1"/>
  <c r="CO111" i="1"/>
  <c r="DG110" i="1"/>
  <c r="BX110" i="1"/>
  <c r="CP109" i="1"/>
  <c r="DH108" i="1"/>
  <c r="BV108" i="1"/>
  <c r="DD117" i="1"/>
  <c r="BS117" i="1"/>
  <c r="CI116" i="1"/>
  <c r="CY115" i="1"/>
  <c r="DO114" i="1"/>
  <c r="CD114" i="1"/>
  <c r="CQ113" i="1"/>
  <c r="DE112" i="1"/>
  <c r="BT112" i="1"/>
  <c r="CJ111" i="1"/>
  <c r="CZ110" i="1"/>
  <c r="DM109" i="1"/>
  <c r="CB109" i="1"/>
  <c r="CR108" i="1"/>
  <c r="DH107" i="1"/>
  <c r="BX107" i="1"/>
  <c r="CO106" i="1"/>
  <c r="DF105" i="1"/>
  <c r="BS105" i="1"/>
  <c r="CJ104" i="1"/>
  <c r="DA103" i="1"/>
  <c r="BQ103" i="1"/>
  <c r="CH102" i="1"/>
  <c r="CY101" i="1"/>
  <c r="BO101" i="1"/>
  <c r="CC100" i="1"/>
  <c r="CU99" i="1"/>
  <c r="DM98" i="1"/>
  <c r="CD98" i="1"/>
  <c r="CU97" i="1"/>
  <c r="DM96" i="1"/>
  <c r="CD96" i="1"/>
  <c r="CV95" i="1"/>
  <c r="DN94" i="1"/>
  <c r="CC94" i="1"/>
  <c r="CU93" i="1"/>
  <c r="DM92" i="1"/>
  <c r="CD92" i="1"/>
  <c r="CV91" i="1"/>
  <c r="DN90" i="1"/>
  <c r="CE90" i="1"/>
  <c r="CW89" i="1"/>
  <c r="DO88" i="1"/>
  <c r="CF88" i="1"/>
  <c r="CV87" i="1"/>
  <c r="DN86" i="1"/>
  <c r="CE86" i="1"/>
  <c r="CW85" i="1"/>
  <c r="DO84" i="1"/>
  <c r="CF84" i="1"/>
  <c r="CX83" i="1"/>
  <c r="BO83" i="1"/>
  <c r="CG82" i="1"/>
  <c r="CY81" i="1"/>
  <c r="DO80" i="1"/>
  <c r="CF80" i="1"/>
  <c r="CX79" i="1"/>
  <c r="BO79" i="1"/>
  <c r="CG78" i="1"/>
  <c r="CY77" i="1"/>
  <c r="BO77" i="1"/>
  <c r="CG76" i="1"/>
  <c r="CY75" i="1"/>
  <c r="BP75" i="1"/>
  <c r="CF74" i="1"/>
  <c r="CX73" i="1"/>
  <c r="BO73" i="1"/>
  <c r="CG72" i="1"/>
  <c r="CY71" i="1"/>
  <c r="BP71" i="1"/>
  <c r="CH70" i="1"/>
  <c r="CZ69" i="1"/>
  <c r="BQ69" i="1"/>
  <c r="CI68" i="1"/>
  <c r="CY67" i="1"/>
  <c r="BP67" i="1"/>
  <c r="CH66" i="1"/>
  <c r="CR117" i="1"/>
  <c r="DE116" i="1"/>
  <c r="BS116" i="1"/>
  <c r="CE115" i="1"/>
  <c r="CT114" i="1"/>
  <c r="DI113" i="1"/>
  <c r="BW113" i="1"/>
  <c r="CL112" i="1"/>
  <c r="CX111" i="1"/>
  <c r="DM110" i="1"/>
  <c r="CA110" i="1"/>
  <c r="CN109" i="1"/>
  <c r="CZ108" i="1"/>
  <c r="DO107" i="1"/>
  <c r="CD107" i="1"/>
  <c r="CT106" i="1"/>
  <c r="DJ105" i="1"/>
  <c r="BY105" i="1"/>
  <c r="CL104" i="1"/>
  <c r="DB103" i="1"/>
  <c r="BP103" i="1"/>
  <c r="CF102" i="1"/>
  <c r="CV101" i="1"/>
  <c r="DI100" i="1"/>
  <c r="BW100" i="1"/>
  <c r="CN99" i="1"/>
  <c r="DE98" i="1"/>
  <c r="BU98" i="1"/>
  <c r="CL97" i="1"/>
  <c r="DC96" i="1"/>
  <c r="BQ96" i="1"/>
  <c r="CH95" i="1"/>
  <c r="CY94" i="1"/>
  <c r="BO94" i="1"/>
  <c r="CF93" i="1"/>
  <c r="CW92" i="1"/>
  <c r="DN91" i="1"/>
  <c r="CB91" i="1"/>
  <c r="CS90" i="1"/>
  <c r="DI89" i="1"/>
  <c r="BY89" i="1"/>
  <c r="CP88" i="1"/>
  <c r="DG87" i="1"/>
  <c r="BW87" i="1"/>
  <c r="CN86" i="1"/>
  <c r="DC85" i="1"/>
  <c r="BS85" i="1"/>
  <c r="CJ84" i="1"/>
  <c r="DA83" i="1"/>
  <c r="BQ83" i="1"/>
  <c r="CH82" i="1"/>
  <c r="CX81" i="1"/>
  <c r="DM80" i="1"/>
  <c r="CC80" i="1"/>
  <c r="CS79" i="1"/>
  <c r="DJ78" i="1"/>
  <c r="BZ78" i="1"/>
  <c r="CQ77" i="1"/>
  <c r="DH76" i="1"/>
  <c r="BV76" i="1"/>
  <c r="CM75" i="1"/>
  <c r="DD74" i="1"/>
  <c r="BT74" i="1"/>
  <c r="CK73" i="1"/>
  <c r="DB72" i="1"/>
  <c r="BR72" i="1"/>
  <c r="CI71" i="1"/>
  <c r="CX70" i="1"/>
  <c r="DO69" i="1"/>
  <c r="CE69" i="1"/>
  <c r="CU68" i="1"/>
  <c r="DL67" i="1"/>
  <c r="CB67" i="1"/>
  <c r="CS66" i="1"/>
  <c r="CP117" i="1"/>
  <c r="DD116" i="1"/>
  <c r="BR116" i="1"/>
  <c r="CD115" i="1"/>
  <c r="CS114" i="1"/>
  <c r="DH113" i="1"/>
  <c r="BV113" i="1"/>
  <c r="CH112" i="1"/>
  <c r="CW111" i="1"/>
  <c r="DL110" i="1"/>
  <c r="BY110" i="1"/>
  <c r="CM109" i="1"/>
  <c r="CY108" i="1"/>
  <c r="DN107" i="1"/>
  <c r="CC107" i="1"/>
  <c r="CS106" i="1"/>
  <c r="DI105" i="1"/>
  <c r="BU105" i="1"/>
  <c r="CK104" i="1"/>
  <c r="CZ103" i="1"/>
  <c r="BO103" i="1"/>
  <c r="CE102" i="1"/>
  <c r="CU101" i="1"/>
  <c r="DG100" i="1"/>
  <c r="BV100" i="1"/>
  <c r="CM99" i="1"/>
  <c r="DD98" i="1"/>
  <c r="BT98" i="1"/>
  <c r="CK97" i="1"/>
  <c r="DB96" i="1"/>
  <c r="BP96" i="1"/>
  <c r="CG95" i="1"/>
  <c r="CX94" i="1"/>
  <c r="DO93" i="1"/>
  <c r="CE93" i="1"/>
  <c r="CV92" i="1"/>
  <c r="DM91" i="1"/>
  <c r="CA91" i="1"/>
  <c r="CR90" i="1"/>
  <c r="DH89" i="1"/>
  <c r="BX89" i="1"/>
  <c r="CO88" i="1"/>
  <c r="DF87" i="1"/>
  <c r="BV87" i="1"/>
  <c r="CK86" i="1"/>
  <c r="DB85" i="1"/>
  <c r="BR85" i="1"/>
  <c r="CI84" i="1"/>
  <c r="CZ83" i="1"/>
  <c r="BP83" i="1"/>
  <c r="CF82" i="1"/>
  <c r="CW81" i="1"/>
  <c r="DL80" i="1"/>
  <c r="CB80" i="1"/>
  <c r="CR79" i="1"/>
  <c r="DI78" i="1"/>
  <c r="BY78" i="1"/>
  <c r="CP77" i="1"/>
  <c r="DG76" i="1"/>
  <c r="BU76" i="1"/>
  <c r="CL75" i="1"/>
  <c r="DC74" i="1"/>
  <c r="BS74" i="1"/>
  <c r="CJ73" i="1"/>
  <c r="DA72" i="1"/>
  <c r="BQ72" i="1"/>
  <c r="CF71" i="1"/>
  <c r="CW70" i="1"/>
  <c r="DN69" i="1"/>
  <c r="CC69" i="1"/>
  <c r="CT68" i="1"/>
  <c r="DK67" i="1"/>
  <c r="CA67" i="1"/>
  <c r="CR66" i="1"/>
  <c r="DB117" i="1"/>
  <c r="BP117" i="1"/>
  <c r="CE116" i="1"/>
  <c r="CT115" i="1"/>
  <c r="DD114" i="1"/>
  <c r="BR114" i="1"/>
  <c r="CG113" i="1"/>
  <c r="CV112" i="1"/>
  <c r="DK111" i="1"/>
  <c r="BV111" i="1"/>
  <c r="CK110" i="1"/>
  <c r="CZ109" i="1"/>
  <c r="DO108" i="1"/>
  <c r="CC108" i="1"/>
  <c r="CN107" i="1"/>
  <c r="DD106" i="1"/>
  <c r="BS106" i="1"/>
  <c r="CI105" i="1"/>
  <c r="CY104" i="1"/>
  <c r="DO103" i="1"/>
  <c r="CA103" i="1"/>
  <c r="CQ102" i="1"/>
  <c r="DG101" i="1"/>
  <c r="BV101" i="1"/>
  <c r="CL100" i="1"/>
  <c r="CZ99" i="1"/>
  <c r="BP99" i="1"/>
  <c r="CG98" i="1"/>
  <c r="CX97" i="1"/>
  <c r="DN96" i="1"/>
  <c r="CC96" i="1"/>
  <c r="CT95" i="1"/>
  <c r="DI94" i="1"/>
  <c r="BY94" i="1"/>
  <c r="CP93" i="1"/>
  <c r="DG92" i="1"/>
  <c r="BW92" i="1"/>
  <c r="CN91" i="1"/>
  <c r="DE90" i="1"/>
  <c r="BU90" i="1"/>
  <c r="CJ89" i="1"/>
  <c r="DA88" i="1"/>
  <c r="BQ88" i="1"/>
  <c r="CH87" i="1"/>
  <c r="CX86" i="1"/>
  <c r="DA117" i="1"/>
  <c r="BO117" i="1"/>
  <c r="CD116" i="1"/>
  <c r="CS115" i="1"/>
  <c r="DC114" i="1"/>
  <c r="DM117" i="1"/>
  <c r="BT117" i="1"/>
  <c r="CB116" i="1"/>
  <c r="CH115" i="1"/>
  <c r="CQ114" i="1"/>
  <c r="DC113" i="1"/>
  <c r="DL112" i="1"/>
  <c r="BU112" i="1"/>
  <c r="CF111" i="1"/>
  <c r="CO110" i="1"/>
  <c r="DA109" i="1"/>
  <c r="DL108" i="1"/>
  <c r="BR108" i="1"/>
  <c r="CE107" i="1"/>
  <c r="CP106" i="1"/>
  <c r="CY105" i="1"/>
  <c r="DL104" i="1"/>
  <c r="BW104" i="1"/>
  <c r="CJ103" i="1"/>
  <c r="CT102" i="1"/>
  <c r="DF101" i="1"/>
  <c r="BR101" i="1"/>
  <c r="CA100" i="1"/>
  <c r="CL99" i="1"/>
  <c r="CZ98" i="1"/>
  <c r="DN97" i="1"/>
  <c r="BY97" i="1"/>
  <c r="CM96" i="1"/>
  <c r="DA95" i="1"/>
  <c r="DM94" i="1"/>
  <c r="BW94" i="1"/>
  <c r="CK93" i="1"/>
  <c r="CY92" i="1"/>
  <c r="DK91" i="1"/>
  <c r="BU91" i="1"/>
  <c r="CI90" i="1"/>
  <c r="CV89" i="1"/>
  <c r="DJ88" i="1"/>
  <c r="BU88" i="1"/>
  <c r="CI87" i="1"/>
  <c r="CU86" i="1"/>
  <c r="DJ85" i="1"/>
  <c r="BV85" i="1"/>
  <c r="CK84" i="1"/>
  <c r="CW83" i="1"/>
  <c r="DL82" i="1"/>
  <c r="BX82" i="1"/>
  <c r="CL81" i="1"/>
  <c r="DA80" i="1"/>
  <c r="BO80" i="1"/>
  <c r="CD79" i="1"/>
  <c r="CQ78" i="1"/>
  <c r="DF77" i="1"/>
  <c r="BT77" i="1"/>
  <c r="CH76" i="1"/>
  <c r="CV75" i="1"/>
  <c r="DI74" i="1"/>
  <c r="BW74" i="1"/>
  <c r="CL73" i="1"/>
  <c r="CY72" i="1"/>
  <c r="DL71" i="1"/>
  <c r="BY71" i="1"/>
  <c r="CN70" i="1"/>
  <c r="DC69" i="1"/>
  <c r="BP69" i="1"/>
  <c r="CC68" i="1"/>
  <c r="CR67" i="1"/>
  <c r="DG66" i="1"/>
  <c r="BU66" i="1"/>
  <c r="DL117" i="1"/>
  <c r="BR117" i="1"/>
  <c r="CA116" i="1"/>
  <c r="CG115" i="1"/>
  <c r="CP114" i="1"/>
  <c r="DB113" i="1"/>
  <c r="DK112" i="1"/>
  <c r="BS112" i="1"/>
  <c r="CE111" i="1"/>
  <c r="CN110" i="1"/>
  <c r="CY109" i="1"/>
  <c r="DK108" i="1"/>
  <c r="BQ108" i="1"/>
  <c r="CB107" i="1"/>
  <c r="CN106" i="1"/>
  <c r="CX105" i="1"/>
  <c r="DK104" i="1"/>
  <c r="BV104" i="1"/>
  <c r="CI103" i="1"/>
  <c r="CS102" i="1"/>
  <c r="DE101" i="1"/>
  <c r="BQ101" i="1"/>
  <c r="BZ100" i="1"/>
  <c r="CK99" i="1"/>
  <c r="CY98" i="1"/>
  <c r="DM97" i="1"/>
  <c r="BX97" i="1"/>
  <c r="CL96" i="1"/>
  <c r="CY95" i="1"/>
  <c r="DL94" i="1"/>
  <c r="BV94" i="1"/>
  <c r="CJ93" i="1"/>
  <c r="CX92" i="1"/>
  <c r="DH91" i="1"/>
  <c r="BT91" i="1"/>
  <c r="CH90" i="1"/>
  <c r="CU89" i="1"/>
  <c r="DG88" i="1"/>
  <c r="BT88" i="1"/>
  <c r="CG87" i="1"/>
  <c r="CT86" i="1"/>
  <c r="DI85" i="1"/>
  <c r="BU85" i="1"/>
  <c r="CH84" i="1"/>
  <c r="CV83" i="1"/>
  <c r="DK82" i="1"/>
  <c r="BV82" i="1"/>
  <c r="CK81" i="1"/>
  <c r="CZ80" i="1"/>
  <c r="DO79" i="1"/>
  <c r="CC79" i="1"/>
  <c r="CP78" i="1"/>
  <c r="DE77" i="1"/>
  <c r="BS77" i="1"/>
  <c r="CF76" i="1"/>
  <c r="CU75" i="1"/>
  <c r="DH74" i="1"/>
  <c r="BV74" i="1"/>
  <c r="CI73" i="1"/>
  <c r="CX72" i="1"/>
  <c r="DK71" i="1"/>
  <c r="BX71" i="1"/>
  <c r="CM70" i="1"/>
  <c r="DB69" i="1"/>
  <c r="BO69" i="1"/>
  <c r="CB68" i="1"/>
  <c r="CQ67" i="1"/>
  <c r="DF66" i="1"/>
  <c r="BT66" i="1"/>
  <c r="DK117" i="1"/>
  <c r="BQ117" i="1"/>
  <c r="BY116" i="1"/>
  <c r="CF115" i="1"/>
  <c r="CO114" i="1"/>
  <c r="DA113" i="1"/>
  <c r="DJ112" i="1"/>
  <c r="BR112" i="1"/>
  <c r="CD111" i="1"/>
  <c r="CM110" i="1"/>
  <c r="CX109" i="1"/>
  <c r="DI108" i="1"/>
  <c r="BP108" i="1"/>
  <c r="CA107" i="1"/>
  <c r="CM106" i="1"/>
  <c r="CW105" i="1"/>
  <c r="DJ104" i="1"/>
  <c r="BU104" i="1"/>
  <c r="CE103" i="1"/>
  <c r="CR102" i="1"/>
  <c r="DD101" i="1"/>
  <c r="BP101" i="1"/>
  <c r="BX100" i="1"/>
  <c r="CJ99" i="1"/>
  <c r="CX98" i="1"/>
  <c r="DJ97" i="1"/>
  <c r="BW97" i="1"/>
  <c r="CK96" i="1"/>
  <c r="CX95" i="1"/>
  <c r="DH94" i="1"/>
  <c r="BU94" i="1"/>
  <c r="CI93" i="1"/>
  <c r="CU92" i="1"/>
  <c r="DG91" i="1"/>
  <c r="BS91" i="1"/>
  <c r="CG90" i="1"/>
  <c r="CT89" i="1"/>
  <c r="DF88" i="1"/>
  <c r="BS88" i="1"/>
  <c r="CE87" i="1"/>
  <c r="CS86" i="1"/>
  <c r="CH117" i="1"/>
  <c r="CP116" i="1"/>
  <c r="DA115" i="1"/>
  <c r="DK114" i="1"/>
  <c r="BO114" i="1"/>
  <c r="CA113" i="1"/>
  <c r="CM112" i="1"/>
  <c r="CT111" i="1"/>
  <c r="DD110" i="1"/>
  <c r="DL109" i="1"/>
  <c r="BW109" i="1"/>
  <c r="CI108" i="1"/>
  <c r="CU107" i="1"/>
  <c r="DC106" i="1"/>
  <c r="BO106" i="1"/>
  <c r="CB105" i="1"/>
  <c r="CI104" i="1"/>
  <c r="CV103" i="1"/>
  <c r="DH102" i="1"/>
  <c r="BQ102" i="1"/>
  <c r="CD101" i="1"/>
  <c r="CQ100" i="1"/>
  <c r="DD99" i="1"/>
  <c r="DO98" i="1"/>
  <c r="BZ98" i="1"/>
  <c r="CN97" i="1"/>
  <c r="CX96" i="1"/>
  <c r="DL95" i="1"/>
  <c r="BY95" i="1"/>
  <c r="CM94" i="1"/>
  <c r="CG117" i="1"/>
  <c r="CO116" i="1"/>
  <c r="CZ115" i="1"/>
  <c r="DI114" i="1"/>
  <c r="DO113" i="1"/>
  <c r="BZ113" i="1"/>
  <c r="CG112" i="1"/>
  <c r="CS111" i="1"/>
  <c r="DC110" i="1"/>
  <c r="DK109" i="1"/>
  <c r="BV109" i="1"/>
  <c r="CH108" i="1"/>
  <c r="CQ107" i="1"/>
  <c r="DB106" i="1"/>
  <c r="DO105" i="1"/>
  <c r="CA105" i="1"/>
  <c r="CH104" i="1"/>
  <c r="CU103" i="1"/>
  <c r="DG102" i="1"/>
  <c r="BP102" i="1"/>
  <c r="CC101" i="1"/>
  <c r="CP100" i="1"/>
  <c r="DC99" i="1"/>
  <c r="DN98" i="1"/>
  <c r="BY98" i="1"/>
  <c r="CM97" i="1"/>
  <c r="CW96" i="1"/>
  <c r="DK95" i="1"/>
  <c r="BX95" i="1"/>
  <c r="CL94" i="1"/>
  <c r="CW93" i="1"/>
  <c r="DJ92" i="1"/>
  <c r="BV92" i="1"/>
  <c r="CJ91" i="1"/>
  <c r="CV90" i="1"/>
  <c r="DG89" i="1"/>
  <c r="BT89" i="1"/>
  <c r="CH88" i="1"/>
  <c r="CS87" i="1"/>
  <c r="DG86" i="1"/>
  <c r="BT86" i="1"/>
  <c r="CH85" i="1"/>
  <c r="CU84" i="1"/>
  <c r="DJ83" i="1"/>
  <c r="BX83" i="1"/>
  <c r="CM82" i="1"/>
  <c r="DB81" i="1"/>
  <c r="DN80" i="1"/>
  <c r="BY80" i="1"/>
  <c r="CN79" i="1"/>
  <c r="DC78" i="1"/>
  <c r="BQ78" i="1"/>
  <c r="CD77" i="1"/>
  <c r="CS76" i="1"/>
  <c r="DH75" i="1"/>
  <c r="CW117" i="1"/>
  <c r="CY116" i="1"/>
  <c r="DB115" i="1"/>
  <c r="CX114" i="1"/>
  <c r="CZ113" i="1"/>
  <c r="DA112" i="1"/>
  <c r="DG111" i="1"/>
  <c r="DH110" i="1"/>
  <c r="DH109" i="1"/>
  <c r="DN108" i="1"/>
  <c r="DK107" i="1"/>
  <c r="BQ107" i="1"/>
  <c r="BU106" i="1"/>
  <c r="BZ105" i="1"/>
  <c r="CB104" i="1"/>
  <c r="CC103" i="1"/>
  <c r="CJ102" i="1"/>
  <c r="CK101" i="1"/>
  <c r="CS100" i="1"/>
  <c r="CV99" i="1"/>
  <c r="DA98" i="1"/>
  <c r="DE97" i="1"/>
  <c r="DK96" i="1"/>
  <c r="BO96" i="1"/>
  <c r="BV95" i="1"/>
  <c r="CA94" i="1"/>
  <c r="CG93" i="1"/>
  <c r="CL92" i="1"/>
  <c r="CU91" i="1"/>
  <c r="DD90" i="1"/>
  <c r="DL89" i="1"/>
  <c r="BQ89" i="1"/>
  <c r="BX88" i="1"/>
  <c r="CC87" i="1"/>
  <c r="CI86" i="1"/>
  <c r="CT85" i="1"/>
  <c r="DF84" i="1"/>
  <c r="DO83" i="1"/>
  <c r="BZ83" i="1"/>
  <c r="CK82" i="1"/>
  <c r="CR81" i="1"/>
  <c r="DC80" i="1"/>
  <c r="DM79" i="1"/>
  <c r="BV79" i="1"/>
  <c r="CH78" i="1"/>
  <c r="CR77" i="1"/>
  <c r="CZ76" i="1"/>
  <c r="DL75" i="1"/>
  <c r="BW75" i="1"/>
  <c r="CG74" i="1"/>
  <c r="CS73" i="1"/>
  <c r="DF72" i="1"/>
  <c r="BP72" i="1"/>
  <c r="CA71" i="1"/>
  <c r="CK70" i="1"/>
  <c r="CW69" i="1"/>
  <c r="DH68" i="1"/>
  <c r="BT68" i="1"/>
  <c r="CF67" i="1"/>
  <c r="CO66" i="1"/>
  <c r="CV117" i="1"/>
  <c r="CX116" i="1"/>
  <c r="CX115" i="1"/>
  <c r="CW114" i="1"/>
  <c r="CY113" i="1"/>
  <c r="CZ112" i="1"/>
  <c r="DC111" i="1"/>
  <c r="DF110" i="1"/>
  <c r="DG109" i="1"/>
  <c r="DM108" i="1"/>
  <c r="DJ107" i="1"/>
  <c r="BP107" i="1"/>
  <c r="BT106" i="1"/>
  <c r="BT105" i="1"/>
  <c r="CA104" i="1"/>
  <c r="CB103" i="1"/>
  <c r="CI102" i="1"/>
  <c r="CJ101" i="1"/>
  <c r="CR100" i="1"/>
  <c r="CT99" i="1"/>
  <c r="CW98" i="1"/>
  <c r="DD97" i="1"/>
  <c r="DJ96" i="1"/>
  <c r="DO95" i="1"/>
  <c r="BU95" i="1"/>
  <c r="BZ94" i="1"/>
  <c r="CD93" i="1"/>
  <c r="CK92" i="1"/>
  <c r="CT91" i="1"/>
  <c r="DC90" i="1"/>
  <c r="DK89" i="1"/>
  <c r="BP89" i="1"/>
  <c r="BW88" i="1"/>
  <c r="CB87" i="1"/>
  <c r="CH86" i="1"/>
  <c r="CS85" i="1"/>
  <c r="DE84" i="1"/>
  <c r="DN83" i="1"/>
  <c r="BY83" i="1"/>
  <c r="CJ82" i="1"/>
  <c r="CQ81" i="1"/>
  <c r="DB80" i="1"/>
  <c r="DL79" i="1"/>
  <c r="BU79" i="1"/>
  <c r="CF78" i="1"/>
  <c r="CO77" i="1"/>
  <c r="CY76" i="1"/>
  <c r="DK75" i="1"/>
  <c r="BV75" i="1"/>
  <c r="CE74" i="1"/>
  <c r="CR73" i="1"/>
  <c r="DE72" i="1"/>
  <c r="BO72" i="1"/>
  <c r="BW71" i="1"/>
  <c r="CJ70" i="1"/>
  <c r="CV69" i="1"/>
  <c r="DG68" i="1"/>
  <c r="BS68" i="1"/>
  <c r="CE67" i="1"/>
  <c r="CN66" i="1"/>
  <c r="CU117" i="1"/>
  <c r="CT116" i="1"/>
  <c r="CW115" i="1"/>
  <c r="CV114" i="1"/>
  <c r="CX113" i="1"/>
  <c r="CY112" i="1"/>
  <c r="DB111" i="1"/>
  <c r="DE110" i="1"/>
  <c r="DF109" i="1"/>
  <c r="DG108" i="1"/>
  <c r="DI107" i="1"/>
  <c r="BO107" i="1"/>
  <c r="BR106" i="1"/>
  <c r="BR105" i="1"/>
  <c r="BY104" i="1"/>
  <c r="BZ103" i="1"/>
  <c r="CG102" i="1"/>
  <c r="CI101" i="1"/>
  <c r="CO100" i="1"/>
  <c r="CS99" i="1"/>
  <c r="CV98" i="1"/>
  <c r="DC97" i="1"/>
  <c r="DI96" i="1"/>
  <c r="DN95" i="1"/>
  <c r="BT95" i="1"/>
  <c r="BX94" i="1"/>
  <c r="CC93" i="1"/>
  <c r="CJ92" i="1"/>
  <c r="CS91" i="1"/>
  <c r="DB90" i="1"/>
  <c r="DF89" i="1"/>
  <c r="BO89" i="1"/>
  <c r="BV88" i="1"/>
  <c r="CA87" i="1"/>
  <c r="CG86" i="1"/>
  <c r="CR85" i="1"/>
  <c r="DD84" i="1"/>
  <c r="DM83" i="1"/>
  <c r="BW83" i="1"/>
  <c r="CI82" i="1"/>
  <c r="CO81" i="1"/>
  <c r="CY80" i="1"/>
  <c r="DK79" i="1"/>
  <c r="BT79" i="1"/>
  <c r="CD78" i="1"/>
  <c r="CN77" i="1"/>
  <c r="CX76" i="1"/>
  <c r="DJ75" i="1"/>
  <c r="BU75" i="1"/>
  <c r="CD74" i="1"/>
  <c r="CQ73" i="1"/>
  <c r="DD72" i="1"/>
  <c r="DO71" i="1"/>
  <c r="CT117" i="1"/>
  <c r="CS116" i="1"/>
  <c r="CV115" i="1"/>
  <c r="CU114" i="1"/>
  <c r="CW113" i="1"/>
  <c r="CX112" i="1"/>
  <c r="DA111" i="1"/>
  <c r="DB110" i="1"/>
  <c r="DE109" i="1"/>
  <c r="DF108" i="1"/>
  <c r="DG107" i="1"/>
  <c r="DL106" i="1"/>
  <c r="BQ106" i="1"/>
  <c r="BQ105" i="1"/>
  <c r="BX104" i="1"/>
  <c r="BY103" i="1"/>
  <c r="CD102" i="1"/>
  <c r="CH101" i="1"/>
  <c r="CN100" i="1"/>
  <c r="CQ99" i="1"/>
  <c r="CU98" i="1"/>
  <c r="DB97" i="1"/>
  <c r="DH96" i="1"/>
  <c r="DM95" i="1"/>
  <c r="BS95" i="1"/>
  <c r="BT94" i="1"/>
  <c r="CB93" i="1"/>
  <c r="CI92" i="1"/>
  <c r="CR91" i="1"/>
  <c r="DA90" i="1"/>
  <c r="DE89" i="1"/>
  <c r="DN88" i="1"/>
  <c r="BR88" i="1"/>
  <c r="BZ87" i="1"/>
  <c r="CF86" i="1"/>
  <c r="CQ85" i="1"/>
  <c r="DB84" i="1"/>
  <c r="DL83" i="1"/>
  <c r="BV83" i="1"/>
  <c r="CE82" i="1"/>
  <c r="CN81" i="1"/>
  <c r="CX80" i="1"/>
  <c r="DJ79" i="1"/>
  <c r="BS79" i="1"/>
  <c r="CC78" i="1"/>
  <c r="CM77" i="1"/>
  <c r="CW76" i="1"/>
  <c r="DI75" i="1"/>
  <c r="BS75" i="1"/>
  <c r="CC74" i="1"/>
  <c r="CP73" i="1"/>
  <c r="DC72" i="1"/>
  <c r="DJ71" i="1"/>
  <c r="BU71" i="1"/>
  <c r="CG70" i="1"/>
  <c r="CT69" i="1"/>
  <c r="DO117" i="1"/>
  <c r="DF116" i="1"/>
  <c r="DC115" i="1"/>
  <c r="CL114" i="1"/>
  <c r="CI113" i="1"/>
  <c r="CD112" i="1"/>
  <c r="CA111" i="1"/>
  <c r="BV110" i="1"/>
  <c r="BS109" i="1"/>
  <c r="DL107" i="1"/>
  <c r="DG106" i="1"/>
  <c r="DE105" i="1"/>
  <c r="DB104" i="1"/>
  <c r="CY103" i="1"/>
  <c r="CW102" i="1"/>
  <c r="CT101" i="1"/>
  <c r="CT100" i="1"/>
  <c r="CH99" i="1"/>
  <c r="CK98" i="1"/>
  <c r="CI97" i="1"/>
  <c r="CI96" i="1"/>
  <c r="CI95" i="1"/>
  <c r="CI94" i="1"/>
  <c r="CH93" i="1"/>
  <c r="CE92" i="1"/>
  <c r="CH91" i="1"/>
  <c r="CF90" i="1"/>
  <c r="CH89" i="1"/>
  <c r="CK88" i="1"/>
  <c r="CM87" i="1"/>
  <c r="CJ86" i="1"/>
  <c r="CM85" i="1"/>
  <c r="CQ84" i="1"/>
  <c r="CT83" i="1"/>
  <c r="CY82" i="1"/>
  <c r="DG81" i="1"/>
  <c r="DH80" i="1"/>
  <c r="DN79" i="1"/>
  <c r="DO78" i="1"/>
  <c r="BS78" i="1"/>
  <c r="BX77" i="1"/>
  <c r="CB76" i="1"/>
  <c r="CF75" i="1"/>
  <c r="CO74" i="1"/>
  <c r="CT73" i="1"/>
  <c r="CU72" i="1"/>
  <c r="DA71" i="1"/>
  <c r="DJ70" i="1"/>
  <c r="BQ70" i="1"/>
  <c r="BX69" i="1"/>
  <c r="CH68" i="1"/>
  <c r="CO67" i="1"/>
  <c r="CY66" i="1"/>
  <c r="DN117" i="1"/>
  <c r="DC116" i="1"/>
  <c r="CU115" i="1"/>
  <c r="CK114" i="1"/>
  <c r="CH113" i="1"/>
  <c r="CC112" i="1"/>
  <c r="BW111" i="1"/>
  <c r="BU110" i="1"/>
  <c r="BR109" i="1"/>
  <c r="DF107" i="1"/>
  <c r="DF106" i="1"/>
  <c r="DA105" i="1"/>
  <c r="DA104" i="1"/>
  <c r="CX103" i="1"/>
  <c r="CV102" i="1"/>
  <c r="CO101" i="1"/>
  <c r="CM100" i="1"/>
  <c r="CG99" i="1"/>
  <c r="CJ98" i="1"/>
  <c r="CH97" i="1"/>
  <c r="CH96" i="1"/>
  <c r="CF95" i="1"/>
  <c r="CH94" i="1"/>
  <c r="CA93" i="1"/>
  <c r="CC92" i="1"/>
  <c r="CG91" i="1"/>
  <c r="CD90" i="1"/>
  <c r="CG89" i="1"/>
  <c r="CJ88" i="1"/>
  <c r="CL87" i="1"/>
  <c r="CD86" i="1"/>
  <c r="CL85" i="1"/>
  <c r="CP84" i="1"/>
  <c r="CS83" i="1"/>
  <c r="CX82" i="1"/>
  <c r="DF81" i="1"/>
  <c r="DG80" i="1"/>
  <c r="DI79" i="1"/>
  <c r="DN78" i="1"/>
  <c r="BR78" i="1"/>
  <c r="BW77" i="1"/>
  <c r="CA76" i="1"/>
  <c r="CE75" i="1"/>
  <c r="CN74" i="1"/>
  <c r="CO73" i="1"/>
  <c r="CT72" i="1"/>
  <c r="CZ71" i="1"/>
  <c r="DI70" i="1"/>
  <c r="BP70" i="1"/>
  <c r="BW69" i="1"/>
  <c r="CE68" i="1"/>
  <c r="CN67" i="1"/>
  <c r="CX66" i="1"/>
  <c r="DJ117" i="1"/>
  <c r="DB116" i="1"/>
  <c r="CQ115" i="1"/>
  <c r="CJ114" i="1"/>
  <c r="CF113" i="1"/>
  <c r="CB112" i="1"/>
  <c r="BU111" i="1"/>
  <c r="BT110" i="1"/>
  <c r="BQ109" i="1"/>
  <c r="DE107" i="1"/>
  <c r="DE106" i="1"/>
  <c r="CZ105" i="1"/>
  <c r="CZ104" i="1"/>
  <c r="CW103" i="1"/>
  <c r="CU102" i="1"/>
  <c r="CN101" i="1"/>
  <c r="CK100" i="1"/>
  <c r="CF99" i="1"/>
  <c r="CI98" i="1"/>
  <c r="CG97" i="1"/>
  <c r="CF96" i="1"/>
  <c r="CE95" i="1"/>
  <c r="CG94" i="1"/>
  <c r="BZ93" i="1"/>
  <c r="CB92" i="1"/>
  <c r="CF91" i="1"/>
  <c r="CC90" i="1"/>
  <c r="CF89" i="1"/>
  <c r="CI88" i="1"/>
  <c r="CK87" i="1"/>
  <c r="CC86" i="1"/>
  <c r="CK85" i="1"/>
  <c r="CO84" i="1"/>
  <c r="CR83" i="1"/>
  <c r="CW82" i="1"/>
  <c r="DE81" i="1"/>
  <c r="DF80" i="1"/>
  <c r="DH79" i="1"/>
  <c r="DL78" i="1"/>
  <c r="BP78" i="1"/>
  <c r="BV77" i="1"/>
  <c r="BZ76" i="1"/>
  <c r="CD75" i="1"/>
  <c r="CL74" i="1"/>
  <c r="CN73" i="1"/>
  <c r="CQ72" i="1"/>
  <c r="CX71" i="1"/>
  <c r="DH70" i="1"/>
  <c r="BO70" i="1"/>
  <c r="BV69" i="1"/>
  <c r="CD68" i="1"/>
  <c r="CM67" i="1"/>
  <c r="CW66" i="1"/>
  <c r="BX117" i="1"/>
  <c r="DN115" i="1"/>
  <c r="BO115" i="1"/>
  <c r="DG113" i="1"/>
  <c r="CW112" i="1"/>
  <c r="CR111" i="1"/>
  <c r="CL110" i="1"/>
  <c r="CG109" i="1"/>
  <c r="CG108" i="1"/>
  <c r="BZ107" i="1"/>
  <c r="BZ106" i="1"/>
  <c r="BP105" i="1"/>
  <c r="BP104" i="1"/>
  <c r="DN102" i="1"/>
  <c r="DL101" i="1"/>
  <c r="DE100" i="1"/>
  <c r="DI99" i="1"/>
  <c r="DG98" i="1"/>
  <c r="DA97" i="1"/>
  <c r="CY96" i="1"/>
  <c r="DB95" i="1"/>
  <c r="CW94" i="1"/>
  <c r="DA93" i="1"/>
  <c r="DB92" i="1"/>
  <c r="CZ91" i="1"/>
  <c r="CZ90" i="1"/>
  <c r="CZ89" i="1"/>
  <c r="CY88" i="1"/>
  <c r="DB87" i="1"/>
  <c r="DD86" i="1"/>
  <c r="DE85" i="1"/>
  <c r="DJ84" i="1"/>
  <c r="DK83" i="1"/>
  <c r="DO82" i="1"/>
  <c r="BQ82" i="1"/>
  <c r="BY81" i="1"/>
  <c r="CD80" i="1"/>
  <c r="CH79" i="1"/>
  <c r="CL78" i="1"/>
  <c r="CL77" i="1"/>
  <c r="CQ76" i="1"/>
  <c r="CW75" i="1"/>
  <c r="CZ74" i="1"/>
  <c r="DI73" i="1"/>
  <c r="DN72" i="1"/>
  <c r="BV72" i="1"/>
  <c r="BV71" i="1"/>
  <c r="CD70" i="1"/>
  <c r="CL69" i="1"/>
  <c r="CV68" i="1"/>
  <c r="DE67" i="1"/>
  <c r="DM66" i="1"/>
  <c r="BW66" i="1"/>
  <c r="BV117" i="1"/>
  <c r="DL115" i="1"/>
  <c r="DM114" i="1"/>
  <c r="DE113" i="1"/>
  <c r="CT112" i="1"/>
  <c r="CN111" i="1"/>
  <c r="CI110" i="1"/>
  <c r="CE109" i="1"/>
  <c r="CE108" i="1"/>
  <c r="BW107" i="1"/>
  <c r="BW106" i="1"/>
  <c r="DO104" i="1"/>
  <c r="DK103" i="1"/>
  <c r="DL102" i="1"/>
  <c r="DJ101" i="1"/>
  <c r="BW117" i="1"/>
  <c r="DM115" i="1"/>
  <c r="DN114" i="1"/>
  <c r="DF113" i="1"/>
  <c r="CU112" i="1"/>
  <c r="CP111" i="1"/>
  <c r="CJ110" i="1"/>
  <c r="CF109" i="1"/>
  <c r="CF108" i="1"/>
  <c r="BY107" i="1"/>
  <c r="BX106" i="1"/>
  <c r="BO105" i="1"/>
  <c r="BO104" i="1"/>
  <c r="DM102" i="1"/>
  <c r="DK101" i="1"/>
  <c r="DD100" i="1"/>
  <c r="DH99" i="1"/>
  <c r="DF98" i="1"/>
  <c r="CZ97" i="1"/>
  <c r="CV96" i="1"/>
  <c r="CW95" i="1"/>
  <c r="CV94" i="1"/>
  <c r="CX93" i="1"/>
  <c r="DA92" i="1"/>
  <c r="CY91" i="1"/>
  <c r="CW90" i="1"/>
  <c r="CY89" i="1"/>
  <c r="CX88" i="1"/>
  <c r="DA87" i="1"/>
  <c r="DC86" i="1"/>
  <c r="DD85" i="1"/>
  <c r="DI84" i="1"/>
  <c r="DI83" i="1"/>
  <c r="DN82" i="1"/>
  <c r="BP82" i="1"/>
  <c r="BX81" i="1"/>
  <c r="BZ80" i="1"/>
  <c r="CG79" i="1"/>
  <c r="CK78" i="1"/>
  <c r="CK77" i="1"/>
  <c r="CP76" i="1"/>
  <c r="CR75" i="1"/>
  <c r="CY74" i="1"/>
  <c r="DH73" i="1"/>
  <c r="DM72" i="1"/>
  <c r="BU72" i="1"/>
  <c r="BT71" i="1"/>
  <c r="CC70" i="1"/>
  <c r="CK69" i="1"/>
  <c r="CS68" i="1"/>
  <c r="DD67" i="1"/>
  <c r="DL66" i="1"/>
  <c r="BV66" i="1"/>
  <c r="CN116" i="1"/>
  <c r="BW115" i="1"/>
  <c r="DK113" i="1"/>
  <c r="CO112" i="1"/>
  <c r="BR111" i="1"/>
  <c r="DB109" i="1"/>
  <c r="CM108" i="1"/>
  <c r="BT107" i="1"/>
  <c r="CV105" i="1"/>
  <c r="CO104" i="1"/>
  <c r="BV103" i="1"/>
  <c r="DI101" i="1"/>
  <c r="CW100" i="1"/>
  <c r="CC99" i="1"/>
  <c r="BV98" i="1"/>
  <c r="BO97" i="1"/>
  <c r="DC95" i="1"/>
  <c r="CQ94" i="1"/>
  <c r="BY93" i="1"/>
  <c r="BT92" i="1"/>
  <c r="DM90" i="1"/>
  <c r="DC89" i="1"/>
  <c r="CT88" i="1"/>
  <c r="CO87" i="1"/>
  <c r="BY86" i="1"/>
  <c r="BX85" i="1"/>
  <c r="BV84" i="1"/>
  <c r="DM82" i="1"/>
  <c r="DK81" i="1"/>
  <c r="DD80" i="1"/>
  <c r="CY79" i="1"/>
  <c r="CW78" i="1"/>
  <c r="CT77" i="1"/>
  <c r="CL76" i="1"/>
  <c r="CG75" i="1"/>
  <c r="BZ74" i="1"/>
  <c r="BZ73" i="1"/>
  <c r="BZ72" i="1"/>
  <c r="BR71" i="1"/>
  <c r="BT70" i="1"/>
  <c r="BS69" i="1"/>
  <c r="BR68" i="1"/>
  <c r="BS67" i="1"/>
  <c r="BX66" i="1"/>
  <c r="CJ116" i="1"/>
  <c r="CJ94" i="1"/>
  <c r="CT80" i="1"/>
  <c r="DK68" i="1"/>
  <c r="CM116" i="1"/>
  <c r="BV115" i="1"/>
  <c r="DJ113" i="1"/>
  <c r="CN112" i="1"/>
  <c r="BQ111" i="1"/>
  <c r="CW109" i="1"/>
  <c r="CL108" i="1"/>
  <c r="BS107" i="1"/>
  <c r="CU105" i="1"/>
  <c r="CN104" i="1"/>
  <c r="BU103" i="1"/>
  <c r="DH101" i="1"/>
  <c r="CV100" i="1"/>
  <c r="CB99" i="1"/>
  <c r="BS98" i="1"/>
  <c r="DL96" i="1"/>
  <c r="CU95" i="1"/>
  <c r="CP94" i="1"/>
  <c r="BX93" i="1"/>
  <c r="BS92" i="1"/>
  <c r="DL90" i="1"/>
  <c r="DB89" i="1"/>
  <c r="CS88" i="1"/>
  <c r="CN87" i="1"/>
  <c r="BX86" i="1"/>
  <c r="BW85" i="1"/>
  <c r="BT84" i="1"/>
  <c r="DJ82" i="1"/>
  <c r="DJ81" i="1"/>
  <c r="CW80" i="1"/>
  <c r="CW79" i="1"/>
  <c r="CV78" i="1"/>
  <c r="CS77" i="1"/>
  <c r="CK76" i="1"/>
  <c r="CC75" i="1"/>
  <c r="BY74" i="1"/>
  <c r="BY73" i="1"/>
  <c r="BY72" i="1"/>
  <c r="BQ71" i="1"/>
  <c r="BS70" i="1"/>
  <c r="BR69" i="1"/>
  <c r="BQ68" i="1"/>
  <c r="BR67" i="1"/>
  <c r="BR66" i="1"/>
  <c r="DI117" i="1"/>
  <c r="CL116" i="1"/>
  <c r="BU115" i="1"/>
  <c r="DD113" i="1"/>
  <c r="CF112" i="1"/>
  <c r="BP111" i="1"/>
  <c r="CV109" i="1"/>
  <c r="CK108" i="1"/>
  <c r="BR107" i="1"/>
  <c r="CT105" i="1"/>
  <c r="CM104" i="1"/>
  <c r="BT103" i="1"/>
  <c r="DC101" i="1"/>
  <c r="CU100" i="1"/>
  <c r="CA99" i="1"/>
  <c r="BR98" i="1"/>
  <c r="DG96" i="1"/>
  <c r="CS95" i="1"/>
  <c r="CO94" i="1"/>
  <c r="BW93" i="1"/>
  <c r="BR92" i="1"/>
  <c r="DK90" i="1"/>
  <c r="DA89" i="1"/>
  <c r="CR88" i="1"/>
  <c r="CJ87" i="1"/>
  <c r="BW86" i="1"/>
  <c r="BT85" i="1"/>
  <c r="BS84" i="1"/>
  <c r="DI82" i="1"/>
  <c r="DI81" i="1"/>
  <c r="CV80" i="1"/>
  <c r="CV79" i="1"/>
  <c r="CS78" i="1"/>
  <c r="CH77" i="1"/>
  <c r="CJ76" i="1"/>
  <c r="CB75" i="1"/>
  <c r="BX74" i="1"/>
  <c r="BU73" i="1"/>
  <c r="BX72" i="1"/>
  <c r="BO71" i="1"/>
  <c r="BR70" i="1"/>
  <c r="DO68" i="1"/>
  <c r="BP68" i="1"/>
  <c r="BQ67" i="1"/>
  <c r="BQ66" i="1"/>
  <c r="BS115" i="1"/>
  <c r="CA112" i="1"/>
  <c r="CT109" i="1"/>
  <c r="DJ106" i="1"/>
  <c r="CF104" i="1"/>
  <c r="DA101" i="1"/>
  <c r="BY99" i="1"/>
  <c r="DE96" i="1"/>
  <c r="BR93" i="1"/>
  <c r="DI90" i="1"/>
  <c r="CN88" i="1"/>
  <c r="BP85" i="1"/>
  <c r="DD82" i="1"/>
  <c r="CQ79" i="1"/>
  <c r="CF77" i="1"/>
  <c r="BZ75" i="1"/>
  <c r="BS73" i="1"/>
  <c r="DN70" i="1"/>
  <c r="DN67" i="1"/>
  <c r="BO66" i="1"/>
  <c r="DE117" i="1"/>
  <c r="CK116" i="1"/>
  <c r="BT115" i="1"/>
  <c r="CS113" i="1"/>
  <c r="CE112" i="1"/>
  <c r="BO111" i="1"/>
  <c r="CU109" i="1"/>
  <c r="CJ108" i="1"/>
  <c r="DK106" i="1"/>
  <c r="CS105" i="1"/>
  <c r="CG104" i="1"/>
  <c r="BS103" i="1"/>
  <c r="DB101" i="1"/>
  <c r="CJ100" i="1"/>
  <c r="BZ99" i="1"/>
  <c r="BQ98" i="1"/>
  <c r="DF96" i="1"/>
  <c r="CR95" i="1"/>
  <c r="CN94" i="1"/>
  <c r="BU93" i="1"/>
  <c r="BQ92" i="1"/>
  <c r="DJ90" i="1"/>
  <c r="CX89" i="1"/>
  <c r="CQ88" i="1"/>
  <c r="CD87" i="1"/>
  <c r="BV86" i="1"/>
  <c r="BQ85" i="1"/>
  <c r="BR84" i="1"/>
  <c r="DH82" i="1"/>
  <c r="DH81" i="1"/>
  <c r="CU80" i="1"/>
  <c r="CU79" i="1"/>
  <c r="CR78" i="1"/>
  <c r="CG77" i="1"/>
  <c r="CE76" i="1"/>
  <c r="CA75" i="1"/>
  <c r="BU74" i="1"/>
  <c r="BT73" i="1"/>
  <c r="BW72" i="1"/>
  <c r="DO70" i="1"/>
  <c r="DM69" i="1"/>
  <c r="DN68" i="1"/>
  <c r="DO67" i="1"/>
  <c r="BO67" i="1"/>
  <c r="BP66" i="1"/>
  <c r="DC117" i="1"/>
  <c r="CR113" i="1"/>
  <c r="DO110" i="1"/>
  <c r="CD108" i="1"/>
  <c r="CR105" i="1"/>
  <c r="BR103" i="1"/>
  <c r="CI100" i="1"/>
  <c r="BP98" i="1"/>
  <c r="CQ95" i="1"/>
  <c r="BP92" i="1"/>
  <c r="CS89" i="1"/>
  <c r="BY87" i="1"/>
  <c r="BO84" i="1"/>
  <c r="DD81" i="1"/>
  <c r="CO78" i="1"/>
  <c r="CD76" i="1"/>
  <c r="BR74" i="1"/>
  <c r="BT72" i="1"/>
  <c r="DK69" i="1"/>
  <c r="DO66" i="1"/>
  <c r="BU86" i="1"/>
  <c r="DO116" i="1"/>
  <c r="DD115" i="1"/>
  <c r="CC114" i="1"/>
  <c r="DN112" i="1"/>
  <c r="CU111" i="1"/>
  <c r="CC110" i="1"/>
  <c r="DA108" i="1"/>
  <c r="CO107" i="1"/>
  <c r="CC106" i="1"/>
  <c r="DG104" i="1"/>
  <c r="CS103" i="1"/>
  <c r="CB102" i="1"/>
  <c r="BS101" i="1"/>
  <c r="DG99" i="1"/>
  <c r="CO98" i="1"/>
  <c r="CC97" i="1"/>
  <c r="BW96" i="1"/>
  <c r="DF94" i="1"/>
  <c r="DC93" i="1"/>
  <c r="CR92" i="1"/>
  <c r="CI91" i="1"/>
  <c r="BX90" i="1"/>
  <c r="BR89" i="1"/>
  <c r="DH87" i="1"/>
  <c r="DA86" i="1"/>
  <c r="CP85" i="1"/>
  <c r="CL84" i="1"/>
  <c r="CG83" i="1"/>
  <c r="CB82" i="1"/>
  <c r="BZ81" i="1"/>
  <c r="BT80" i="1"/>
  <c r="DK78" i="1"/>
  <c r="DI77" i="1"/>
  <c r="DF76" i="1"/>
  <c r="DA75" i="1"/>
  <c r="CV74" i="1"/>
  <c r="CV73" i="1"/>
  <c r="CL72" i="1"/>
  <c r="CO71" i="1"/>
  <c r="CO70" i="1"/>
  <c r="CJ69" i="1"/>
  <c r="CM68" i="1"/>
  <c r="CK67" i="1"/>
  <c r="CJ66" i="1"/>
  <c r="DN116" i="1"/>
  <c r="CO115" i="1"/>
  <c r="CB114" i="1"/>
  <c r="DM112" i="1"/>
  <c r="CM111" i="1"/>
  <c r="CB110" i="1"/>
  <c r="CX108" i="1"/>
  <c r="CM107" i="1"/>
  <c r="CB106" i="1"/>
  <c r="DF104" i="1"/>
  <c r="CQ103" i="1"/>
  <c r="BZ102" i="1"/>
  <c r="DO100" i="1"/>
  <c r="DF99" i="1"/>
  <c r="CN98" i="1"/>
  <c r="CB97" i="1"/>
  <c r="BV96" i="1"/>
  <c r="DE94" i="1"/>
  <c r="DB93" i="1"/>
  <c r="CQ92" i="1"/>
  <c r="CE91" i="1"/>
  <c r="BW90" i="1"/>
  <c r="DM88" i="1"/>
  <c r="DE87" i="1"/>
  <c r="CZ86" i="1"/>
  <c r="CO85" i="1"/>
  <c r="CG84" i="1"/>
  <c r="CF83" i="1"/>
  <c r="BY82" i="1"/>
  <c r="BW81" i="1"/>
  <c r="BS80" i="1"/>
  <c r="DH78" i="1"/>
  <c r="DH77" i="1"/>
  <c r="DC76" i="1"/>
  <c r="CZ75" i="1"/>
  <c r="CU74" i="1"/>
  <c r="CU73" i="1"/>
  <c r="CK72" i="1"/>
  <c r="CN71" i="1"/>
  <c r="CL70" i="1"/>
  <c r="CI69" i="1"/>
  <c r="CL68" i="1"/>
  <c r="CJ67" i="1"/>
  <c r="CI66" i="1"/>
  <c r="DM116" i="1"/>
  <c r="CN115" i="1"/>
  <c r="BW114" i="1"/>
  <c r="DI112" i="1"/>
  <c r="CL111" i="1"/>
  <c r="BW110" i="1"/>
  <c r="CW108" i="1"/>
  <c r="CL107" i="1"/>
  <c r="CA106" i="1"/>
  <c r="DE104" i="1"/>
  <c r="CP103" i="1"/>
  <c r="BY102" i="1"/>
  <c r="DN100" i="1"/>
  <c r="DE99" i="1"/>
  <c r="CM98" i="1"/>
  <c r="CA97" i="1"/>
  <c r="BS96" i="1"/>
  <c r="DD94" i="1"/>
  <c r="CV93" i="1"/>
  <c r="CP92" i="1"/>
  <c r="BZ91" i="1"/>
  <c r="BV90" i="1"/>
  <c r="DL88" i="1"/>
  <c r="DD87" i="1"/>
  <c r="CW86" i="1"/>
  <c r="CN85" i="1"/>
  <c r="CE84" i="1"/>
  <c r="CE83" i="1"/>
  <c r="BU82" i="1"/>
  <c r="BV81" i="1"/>
  <c r="BR80" i="1"/>
  <c r="DG78" i="1"/>
  <c r="DG77" i="1"/>
  <c r="DB76" i="1"/>
  <c r="CX75" i="1"/>
  <c r="CT74" i="1"/>
  <c r="CM73" i="1"/>
  <c r="CJ72" i="1"/>
  <c r="CM71" i="1"/>
  <c r="CI70" i="1"/>
  <c r="CH69" i="1"/>
  <c r="CK68" i="1"/>
  <c r="CI67" i="1"/>
  <c r="CG66" i="1"/>
  <c r="DL116" i="1"/>
  <c r="CM115" i="1"/>
  <c r="BU114" i="1"/>
  <c r="DG112" i="1"/>
  <c r="CK111" i="1"/>
  <c r="BS110" i="1"/>
  <c r="CV108" i="1"/>
  <c r="CK107" i="1"/>
  <c r="BV106" i="1"/>
  <c r="DD104" i="1"/>
  <c r="CO103" i="1"/>
  <c r="BX102" i="1"/>
  <c r="DJ100" i="1"/>
  <c r="CY99" i="1"/>
  <c r="CL98" i="1"/>
  <c r="BZ97" i="1"/>
  <c r="BR96" i="1"/>
  <c r="DC94" i="1"/>
  <c r="CT93" i="1"/>
  <c r="CH92" i="1"/>
  <c r="BY91" i="1"/>
  <c r="BT90" i="1"/>
  <c r="DK88" i="1"/>
  <c r="DC87" i="1"/>
  <c r="CV86" i="1"/>
  <c r="CI85" i="1"/>
  <c r="CD83" i="1"/>
  <c r="BT82" i="1"/>
  <c r="BU81" i="1"/>
  <c r="BQ80" i="1"/>
  <c r="DF78" i="1"/>
  <c r="DD77" i="1"/>
  <c r="DA76" i="1"/>
  <c r="CQ75" i="1"/>
  <c r="CS74" i="1"/>
  <c r="CH73" i="1"/>
  <c r="CI72" i="1"/>
  <c r="CL71" i="1"/>
  <c r="CF70" i="1"/>
  <c r="CG69" i="1"/>
  <c r="CJ68" i="1"/>
  <c r="CG67" i="1"/>
  <c r="CF66" i="1"/>
  <c r="CQ116" i="1"/>
  <c r="CR114" i="1"/>
  <c r="DC112" i="1"/>
  <c r="DA110" i="1"/>
  <c r="BT109" i="1"/>
  <c r="BV107" i="1"/>
  <c r="CH105" i="1"/>
  <c r="CN103" i="1"/>
  <c r="CW101" i="1"/>
  <c r="DN99" i="1"/>
  <c r="CA98" i="1"/>
  <c r="CP96" i="1"/>
  <c r="DG94" i="1"/>
  <c r="BP93" i="1"/>
  <c r="CQ91" i="1"/>
  <c r="DO89" i="1"/>
  <c r="CA88" i="1"/>
  <c r="DE86" i="1"/>
  <c r="BO85" i="1"/>
  <c r="CU83" i="1"/>
  <c r="BR82" i="1"/>
  <c r="CP80" i="1"/>
  <c r="BW79" i="1"/>
  <c r="CV77" i="1"/>
  <c r="BO76" i="1"/>
  <c r="CR74" i="1"/>
  <c r="BP73" i="1"/>
  <c r="CT71" i="1"/>
  <c r="BY70" i="1"/>
  <c r="DB68" i="1"/>
  <c r="CL67" i="1"/>
  <c r="CF116" i="1"/>
  <c r="CI114" i="1"/>
  <c r="CR112" i="1"/>
  <c r="CW110" i="1"/>
  <c r="DB108" i="1"/>
  <c r="DA106" i="1"/>
  <c r="CE105" i="1"/>
  <c r="CK103" i="1"/>
  <c r="CG101" i="1"/>
  <c r="DK99" i="1"/>
  <c r="BO98" i="1"/>
  <c r="CJ96" i="1"/>
  <c r="CZ94" i="1"/>
  <c r="DN92" i="1"/>
  <c r="CM91" i="1"/>
  <c r="DD89" i="1"/>
  <c r="BP88" i="1"/>
  <c r="CQ86" i="1"/>
  <c r="DL84" i="1"/>
  <c r="CO83" i="1"/>
  <c r="DN81" i="1"/>
  <c r="CM80" i="1"/>
  <c r="BP79" i="1"/>
  <c r="CC77" i="1"/>
  <c r="DM75" i="1"/>
  <c r="CK74" i="1"/>
  <c r="DK72" i="1"/>
  <c r="CQ71" i="1"/>
  <c r="DJ69" i="1"/>
  <c r="CY68" i="1"/>
  <c r="BZ67" i="1"/>
  <c r="CH116" i="1"/>
  <c r="CN114" i="1"/>
  <c r="DB112" i="1"/>
  <c r="CY110" i="1"/>
  <c r="BP109" i="1"/>
  <c r="BU107" i="1"/>
  <c r="CG105" i="1"/>
  <c r="CM103" i="1"/>
  <c r="CM101" i="1"/>
  <c r="DM99" i="1"/>
  <c r="BX98" i="1"/>
  <c r="CO96" i="1"/>
  <c r="DB94" i="1"/>
  <c r="BO93" i="1"/>
  <c r="CP91" i="1"/>
  <c r="DN89" i="1"/>
  <c r="BZ88" i="1"/>
  <c r="DB86" i="1"/>
  <c r="DN84" i="1"/>
  <c r="CQ83" i="1"/>
  <c r="BO82" i="1"/>
  <c r="CO80" i="1"/>
  <c r="BR79" i="1"/>
  <c r="CU77" i="1"/>
  <c r="DO75" i="1"/>
  <c r="CQ74" i="1"/>
  <c r="DO72" i="1"/>
  <c r="CS71" i="1"/>
  <c r="BX70" i="1"/>
  <c r="DA68" i="1"/>
  <c r="CD67" i="1"/>
  <c r="CG116" i="1"/>
  <c r="CM114" i="1"/>
  <c r="CS112" i="1"/>
  <c r="CX110" i="1"/>
  <c r="BO109" i="1"/>
  <c r="DI106" i="1"/>
  <c r="CF105" i="1"/>
  <c r="CL103" i="1"/>
  <c r="CL101" i="1"/>
  <c r="DL99" i="1"/>
  <c r="BW98" i="1"/>
  <c r="CN96" i="1"/>
  <c r="DA94" i="1"/>
  <c r="DO92" i="1"/>
  <c r="CO91" i="1"/>
  <c r="DM89" i="1"/>
  <c r="BY88" i="1"/>
  <c r="CR86" i="1"/>
  <c r="DM84" i="1"/>
  <c r="CP83" i="1"/>
  <c r="DO81" i="1"/>
  <c r="CN80" i="1"/>
  <c r="BQ79" i="1"/>
  <c r="CE77" i="1"/>
  <c r="DN75" i="1"/>
  <c r="CP74" i="1"/>
  <c r="DL72" i="1"/>
  <c r="CR71" i="1"/>
  <c r="BU70" i="1"/>
  <c r="CZ68" i="1"/>
  <c r="CC67" i="1"/>
  <c r="BW116" i="1"/>
  <c r="CG114" i="1"/>
  <c r="CP112" i="1"/>
  <c r="CR110" i="1"/>
  <c r="CT108" i="1"/>
  <c r="CY106" i="1"/>
  <c r="CC105" i="1"/>
  <c r="BX103" i="1"/>
  <c r="CE101" i="1"/>
  <c r="CX99" i="1"/>
  <c r="DI97" i="1"/>
  <c r="CB96" i="1"/>
  <c r="CT94" i="1"/>
  <c r="DK92" i="1"/>
  <c r="CK91" i="1"/>
  <c r="CQ89" i="1"/>
  <c r="DO87" i="1"/>
  <c r="CO86" i="1"/>
  <c r="DH84" i="1"/>
  <c r="CJ83" i="1"/>
  <c r="DL81" i="1"/>
  <c r="CI80" i="1"/>
  <c r="DD78" i="1"/>
  <c r="CA77" i="1"/>
  <c r="DF75" i="1"/>
  <c r="CB74" i="1"/>
  <c r="DI72" i="1"/>
  <c r="CK71" i="1"/>
  <c r="DH69" i="1"/>
  <c r="CR68" i="1"/>
  <c r="BX67" i="1"/>
  <c r="CE117" i="1"/>
  <c r="BZ115" i="1"/>
  <c r="CD113" i="1"/>
  <c r="CV111" i="1"/>
  <c r="CQ109" i="1"/>
  <c r="DA107" i="1"/>
  <c r="DL105" i="1"/>
  <c r="BR104" i="1"/>
  <c r="CK102" i="1"/>
  <c r="CH100" i="1"/>
  <c r="DI98" i="1"/>
  <c r="BT97" i="1"/>
  <c r="CJ95" i="1"/>
  <c r="DG93" i="1"/>
  <c r="BU92" i="1"/>
  <c r="CM90" i="1"/>
  <c r="DD88" i="1"/>
  <c r="BS87" i="1"/>
  <c r="CY85" i="1"/>
  <c r="BY84" i="1"/>
  <c r="CT82" i="1"/>
  <c r="CA81" i="1"/>
  <c r="CO79" i="1"/>
  <c r="BT78" i="1"/>
  <c r="CR76" i="1"/>
  <c r="DM74" i="1"/>
  <c r="CY73" i="1"/>
  <c r="BS72" i="1"/>
  <c r="CY70" i="1"/>
  <c r="CA69" i="1"/>
  <c r="DG67" i="1"/>
  <c r="CM66" i="1"/>
  <c r="CD117" i="1"/>
  <c r="BY115" i="1"/>
  <c r="CC113" i="1"/>
  <c r="CI111" i="1"/>
  <c r="CO109" i="1"/>
  <c r="CZ107" i="1"/>
  <c r="DK105" i="1"/>
  <c r="BQ104" i="1"/>
  <c r="CC102" i="1"/>
  <c r="CD100" i="1"/>
  <c r="DH98" i="1"/>
  <c r="BS97" i="1"/>
  <c r="CD95" i="1"/>
  <c r="DF93" i="1"/>
  <c r="BO92" i="1"/>
  <c r="CL90" i="1"/>
  <c r="DC88" i="1"/>
  <c r="BP87" i="1"/>
  <c r="CX85" i="1"/>
  <c r="BX84" i="1"/>
  <c r="CS82" i="1"/>
  <c r="BT81" i="1"/>
  <c r="CM79" i="1"/>
  <c r="DN77" i="1"/>
  <c r="CO76" i="1"/>
  <c r="DL74" i="1"/>
  <c r="CW73" i="1"/>
  <c r="DI71" i="1"/>
  <c r="CV70" i="1"/>
  <c r="BZ69" i="1"/>
  <c r="DF67" i="1"/>
  <c r="CL66" i="1"/>
  <c r="CC117" i="1"/>
  <c r="BX115" i="1"/>
  <c r="CB113" i="1"/>
  <c r="CH111" i="1"/>
  <c r="CL109" i="1"/>
  <c r="CY107" i="1"/>
  <c r="DH105" i="1"/>
  <c r="DJ103" i="1"/>
  <c r="BT102" i="1"/>
  <c r="CB100" i="1"/>
  <c r="DC98" i="1"/>
  <c r="BR97" i="1"/>
  <c r="CC95" i="1"/>
  <c r="DE93" i="1"/>
  <c r="DO91" i="1"/>
  <c r="CK90" i="1"/>
  <c r="DB88" i="1"/>
  <c r="BO87" i="1"/>
  <c r="CV85" i="1"/>
  <c r="BW84" i="1"/>
  <c r="CR82" i="1"/>
  <c r="BS81" i="1"/>
  <c r="CL79" i="1"/>
  <c r="DM77" i="1"/>
  <c r="CN76" i="1"/>
  <c r="DK74" i="1"/>
  <c r="CG73" i="1"/>
  <c r="DG71" i="1"/>
  <c r="CU70" i="1"/>
  <c r="BY69" i="1"/>
  <c r="DC67" i="1"/>
  <c r="CK66" i="1"/>
  <c r="BY117" i="1"/>
  <c r="BR115" i="1"/>
  <c r="BY113" i="1"/>
  <c r="CG111" i="1"/>
  <c r="CK109" i="1"/>
  <c r="CX107" i="1"/>
  <c r="DG105" i="1"/>
  <c r="DI103" i="1"/>
  <c r="BS102" i="1"/>
  <c r="BU100" i="1"/>
  <c r="DB98" i="1"/>
  <c r="BQ97" i="1"/>
  <c r="CB95" i="1"/>
  <c r="CS93" i="1"/>
  <c r="DL91" i="1"/>
  <c r="CJ90" i="1"/>
  <c r="CZ88" i="1"/>
  <c r="DO86" i="1"/>
  <c r="CU85" i="1"/>
  <c r="DH83" i="1"/>
  <c r="CQ82" i="1"/>
  <c r="BR81" i="1"/>
  <c r="CK79" i="1"/>
  <c r="DL77" i="1"/>
  <c r="CM76" i="1"/>
  <c r="DJ74" i="1"/>
  <c r="CF73" i="1"/>
  <c r="DF71" i="1"/>
  <c r="CT70" i="1"/>
  <c r="BU69" i="1"/>
  <c r="CZ67" i="1"/>
  <c r="CE66" i="1"/>
  <c r="CY117" i="1"/>
  <c r="CA115" i="1"/>
  <c r="BZ112" i="1"/>
  <c r="BP110" i="1"/>
  <c r="CI107" i="1"/>
  <c r="CX104" i="1"/>
  <c r="CM102" i="1"/>
  <c r="DJ99" i="1"/>
  <c r="CQ97" i="1"/>
  <c r="BW95" i="1"/>
  <c r="DE92" i="1"/>
  <c r="CP90" i="1"/>
  <c r="CD88" i="1"/>
  <c r="DO85" i="1"/>
  <c r="DF83" i="1"/>
  <c r="CZ81" i="1"/>
  <c r="DB79" i="1"/>
  <c r="CZ77" i="1"/>
  <c r="CK75" i="1"/>
  <c r="CE73" i="1"/>
  <c r="CE71" i="1"/>
  <c r="CO69" i="1"/>
  <c r="CT67" i="1"/>
  <c r="CX117" i="1"/>
  <c r="BQ115" i="1"/>
  <c r="BX112" i="1"/>
  <c r="DJ109" i="1"/>
  <c r="CH107" i="1"/>
  <c r="CW104" i="1"/>
  <c r="CL102" i="1"/>
  <c r="CW99" i="1"/>
  <c r="CP97" i="1"/>
  <c r="BQ95" i="1"/>
  <c r="DD92" i="1"/>
  <c r="CO90" i="1"/>
  <c r="BO88" i="1"/>
  <c r="DN85" i="1"/>
  <c r="DE83" i="1"/>
  <c r="CT81" i="1"/>
  <c r="DA79" i="1"/>
  <c r="CW77" i="1"/>
  <c r="CJ75" i="1"/>
  <c r="CD73" i="1"/>
  <c r="CD71" i="1"/>
  <c r="CN69" i="1"/>
  <c r="CS67" i="1"/>
  <c r="CL117" i="1"/>
  <c r="DA114" i="1"/>
  <c r="BO112" i="1"/>
  <c r="CX106" i="1"/>
  <c r="CP104" i="1"/>
  <c r="DN101" i="1"/>
  <c r="CE99" i="1"/>
  <c r="BV97" i="1"/>
  <c r="CU94" i="1"/>
  <c r="CS92" i="1"/>
  <c r="BZ90" i="1"/>
  <c r="DJ87" i="1"/>
  <c r="DF85" i="1"/>
  <c r="CY83" i="1"/>
  <c r="CI81" i="1"/>
  <c r="CI79" i="1"/>
  <c r="BU77" i="1"/>
  <c r="BX75" i="1"/>
  <c r="BR73" i="1"/>
  <c r="DM70" i="1"/>
  <c r="BT69" i="1"/>
  <c r="BT67" i="1"/>
  <c r="CF79" i="1"/>
  <c r="CS117" i="1"/>
  <c r="BP115" i="1"/>
  <c r="BV112" i="1"/>
  <c r="DI109" i="1"/>
  <c r="CG107" i="1"/>
  <c r="CV104" i="1"/>
  <c r="BR102" i="1"/>
  <c r="CP99" i="1"/>
  <c r="CO97" i="1"/>
  <c r="BP95" i="1"/>
  <c r="DC92" i="1"/>
  <c r="CN90" i="1"/>
  <c r="DM87" i="1"/>
  <c r="DM85" i="1"/>
  <c r="DD83" i="1"/>
  <c r="CS81" i="1"/>
  <c r="CZ79" i="1"/>
  <c r="CB77" i="1"/>
  <c r="CI75" i="1"/>
  <c r="CC73" i="1"/>
  <c r="CC71" i="1"/>
  <c r="CM69" i="1"/>
  <c r="CP67" i="1"/>
  <c r="CN117" i="1"/>
  <c r="DL114" i="1"/>
  <c r="BQ112" i="1"/>
  <c r="DD109" i="1"/>
  <c r="CF107" i="1"/>
  <c r="CU104" i="1"/>
  <c r="BO102" i="1"/>
  <c r="CO99" i="1"/>
  <c r="CJ97" i="1"/>
  <c r="BO95" i="1"/>
  <c r="CZ92" i="1"/>
  <c r="CB90" i="1"/>
  <c r="DL87" i="1"/>
  <c r="DL85" i="1"/>
  <c r="DC83" i="1"/>
  <c r="CM81" i="1"/>
  <c r="CP79" i="1"/>
  <c r="BZ77" i="1"/>
  <c r="CH75" i="1"/>
  <c r="CB73" i="1"/>
  <c r="CB71" i="1"/>
  <c r="CF69" i="1"/>
  <c r="BY67" i="1"/>
  <c r="CM117" i="1"/>
  <c r="DB114" i="1"/>
  <c r="BP112" i="1"/>
  <c r="DC109" i="1"/>
  <c r="CZ106" i="1"/>
  <c r="CT104" i="1"/>
  <c r="DO101" i="1"/>
  <c r="CI99" i="1"/>
  <c r="CD97" i="1"/>
  <c r="DO94" i="1"/>
  <c r="CT92" i="1"/>
  <c r="CA90" i="1"/>
  <c r="DK87" i="1"/>
  <c r="DK85" i="1"/>
  <c r="DB83" i="1"/>
  <c r="CJ81" i="1"/>
  <c r="CJ79" i="1"/>
  <c r="BY77" i="1"/>
  <c r="BY75" i="1"/>
  <c r="CA73" i="1"/>
  <c r="BS71" i="1"/>
  <c r="CB69" i="1"/>
  <c r="BW67" i="1"/>
  <c r="BR75" i="1"/>
  <c r="CK117" i="1"/>
  <c r="CZ114" i="1"/>
  <c r="DO111" i="1"/>
  <c r="CD109" i="1"/>
  <c r="CW106" i="1"/>
  <c r="CE104" i="1"/>
  <c r="DM101" i="1"/>
  <c r="CD99" i="1"/>
  <c r="BU97" i="1"/>
  <c r="CS94" i="1"/>
  <c r="BY90" i="1"/>
  <c r="DI87" i="1"/>
  <c r="DA85" i="1"/>
  <c r="CM83" i="1"/>
  <c r="CH81" i="1"/>
  <c r="BR77" i="1"/>
  <c r="BQ73" i="1"/>
  <c r="DL70" i="1"/>
  <c r="DJ68" i="1"/>
  <c r="DN66" i="1"/>
  <c r="DO115" i="1"/>
  <c r="CK113" i="1"/>
  <c r="DJ110" i="1"/>
  <c r="BU108" i="1"/>
  <c r="CO105" i="1"/>
  <c r="DK102" i="1"/>
  <c r="DA100" i="1"/>
  <c r="CE98" i="1"/>
  <c r="DH95" i="1"/>
  <c r="CR93" i="1"/>
  <c r="BV91" i="1"/>
  <c r="BW89" i="1"/>
  <c r="DI86" i="1"/>
  <c r="CT84" i="1"/>
  <c r="CU82" i="1"/>
  <c r="CH80" i="1"/>
  <c r="CB78" i="1"/>
  <c r="BS76" i="1"/>
  <c r="DO73" i="1"/>
  <c r="CB72" i="1"/>
  <c r="DI69" i="1"/>
  <c r="BW68" i="1"/>
  <c r="CB66" i="1"/>
  <c r="CC115" i="1"/>
  <c r="DD112" i="1"/>
  <c r="BR110" i="1"/>
  <c r="CV107" i="1"/>
  <c r="DH104" i="1"/>
  <c r="CO102" i="1"/>
  <c r="BO100" i="1"/>
  <c r="CS97" i="1"/>
  <c r="CA95" i="1"/>
  <c r="DH92" i="1"/>
  <c r="CU90" i="1"/>
  <c r="CG88" i="1"/>
  <c r="BP86" i="1"/>
  <c r="BZ84" i="1"/>
  <c r="DC81" i="1"/>
  <c r="DD79" i="1"/>
  <c r="DB77" i="1"/>
  <c r="CO75" i="1"/>
  <c r="DA73" i="1"/>
  <c r="CP71" i="1"/>
  <c r="CS69" i="1"/>
  <c r="CV67" i="1"/>
  <c r="CZ117" i="1"/>
  <c r="CB115" i="1"/>
  <c r="CQ112" i="1"/>
  <c r="BQ110" i="1"/>
  <c r="CJ107" i="1"/>
  <c r="DC104" i="1"/>
  <c r="CN102" i="1"/>
  <c r="DO99" i="1"/>
  <c r="CR97" i="1"/>
  <c r="BZ95" i="1"/>
  <c r="DF92" i="1"/>
  <c r="CT90" i="1"/>
  <c r="CE88" i="1"/>
  <c r="BO86" i="1"/>
  <c r="DG83" i="1"/>
  <c r="DA81" i="1"/>
  <c r="DC79" i="1"/>
  <c r="DA77" i="1"/>
  <c r="CN75" i="1"/>
  <c r="CZ73" i="1"/>
  <c r="CJ71" i="1"/>
  <c r="CP69" i="1"/>
  <c r="CU67" i="1"/>
  <c r="CS109" i="1"/>
  <c r="CG92" i="1"/>
  <c r="CZ116" i="1"/>
  <c r="BT113" i="1"/>
  <c r="CU108" i="1"/>
  <c r="CL105" i="1"/>
  <c r="CA101" i="1"/>
  <c r="CB98" i="1"/>
  <c r="CB94" i="1"/>
  <c r="CL91" i="1"/>
  <c r="CZ87" i="1"/>
  <c r="DA84" i="1"/>
  <c r="BS82" i="1"/>
  <c r="CY78" i="1"/>
  <c r="DE75" i="1"/>
  <c r="CP72" i="1"/>
  <c r="DE69" i="1"/>
  <c r="DE66" i="1"/>
  <c r="DM111" i="1"/>
  <c r="CN108" i="1"/>
  <c r="BU101" i="1"/>
  <c r="BO91" i="1"/>
  <c r="CD81" i="1"/>
  <c r="CE72" i="1"/>
  <c r="CV66" i="1"/>
  <c r="DK115" i="1"/>
  <c r="CD104" i="1"/>
  <c r="CW97" i="1"/>
  <c r="CP87" i="1"/>
  <c r="CA78" i="1"/>
  <c r="DI68" i="1"/>
  <c r="DJ111" i="1"/>
  <c r="CC104" i="1"/>
  <c r="CT97" i="1"/>
  <c r="DH90" i="1"/>
  <c r="CM84" i="1"/>
  <c r="BX78" i="1"/>
  <c r="CC72" i="1"/>
  <c r="CT66" i="1"/>
  <c r="CR116" i="1"/>
  <c r="BS113" i="1"/>
  <c r="CS108" i="1"/>
  <c r="CK105" i="1"/>
  <c r="BZ101" i="1"/>
  <c r="DO97" i="1"/>
  <c r="BS94" i="1"/>
  <c r="BW91" i="1"/>
  <c r="CY87" i="1"/>
  <c r="CZ84" i="1"/>
  <c r="DM81" i="1"/>
  <c r="CX78" i="1"/>
  <c r="DD75" i="1"/>
  <c r="CN72" i="1"/>
  <c r="DD69" i="1"/>
  <c r="DD66" i="1"/>
  <c r="BT116" i="1"/>
  <c r="DM104" i="1"/>
  <c r="DN93" i="1"/>
  <c r="CR84" i="1"/>
  <c r="BO75" i="1"/>
  <c r="CU69" i="1"/>
  <c r="DL111" i="1"/>
  <c r="CB108" i="1"/>
  <c r="BT101" i="1"/>
  <c r="DM93" i="1"/>
  <c r="DO90" i="1"/>
  <c r="CN84" i="1"/>
  <c r="CC81" i="1"/>
  <c r="DG74" i="1"/>
  <c r="CD72" i="1"/>
  <c r="CU66" i="1"/>
  <c r="DJ115" i="1"/>
  <c r="BZ108" i="1"/>
  <c r="DF100" i="1"/>
  <c r="DL93" i="1"/>
  <c r="BX87" i="1"/>
  <c r="CB81" i="1"/>
  <c r="DF74" i="1"/>
  <c r="DF68" i="1"/>
  <c r="CC116" i="1"/>
  <c r="BR113" i="1"/>
  <c r="CQ108" i="1"/>
  <c r="CJ105" i="1"/>
  <c r="BY101" i="1"/>
  <c r="DH97" i="1"/>
  <c r="BR94" i="1"/>
  <c r="BR91" i="1"/>
  <c r="CU87" i="1"/>
  <c r="CY84" i="1"/>
  <c r="CG81" i="1"/>
  <c r="CN78" i="1"/>
  <c r="DC75" i="1"/>
  <c r="CM72" i="1"/>
  <c r="DA69" i="1"/>
  <c r="DC66" i="1"/>
  <c r="CI78" i="1"/>
  <c r="BV116" i="1"/>
  <c r="BQ113" i="1"/>
  <c r="CP108" i="1"/>
  <c r="CD105" i="1"/>
  <c r="BX101" i="1"/>
  <c r="DG97" i="1"/>
  <c r="BQ94" i="1"/>
  <c r="BQ91" i="1"/>
  <c r="CT87" i="1"/>
  <c r="CX84" i="1"/>
  <c r="CF81" i="1"/>
  <c r="CM78" i="1"/>
  <c r="CP75" i="1"/>
  <c r="CH72" i="1"/>
  <c r="CY69" i="1"/>
  <c r="DB66" i="1"/>
  <c r="CY97" i="1"/>
  <c r="BU116" i="1"/>
  <c r="DN111" i="1"/>
  <c r="CO108" i="1"/>
  <c r="DN104" i="1"/>
  <c r="BW101" i="1"/>
  <c r="DF97" i="1"/>
  <c r="BP94" i="1"/>
  <c r="BP91" i="1"/>
  <c r="CR87" i="1"/>
  <c r="CS84" i="1"/>
  <c r="CE81" i="1"/>
  <c r="CJ78" i="1"/>
  <c r="BQ75" i="1"/>
  <c r="CF72" i="1"/>
  <c r="CX69" i="1"/>
  <c r="CZ66" i="1"/>
  <c r="CQ87" i="1"/>
  <c r="DI115" i="1"/>
  <c r="DI111" i="1"/>
  <c r="BT108" i="1"/>
  <c r="BT104" i="1"/>
  <c r="DC100" i="1"/>
  <c r="BP97" i="1"/>
  <c r="DK93" i="1"/>
  <c r="DG90" i="1"/>
  <c r="BU87" i="1"/>
  <c r="CD84" i="1"/>
  <c r="BQ81" i="1"/>
  <c r="BW78" i="1"/>
  <c r="DE74" i="1"/>
  <c r="CA72" i="1"/>
  <c r="DE68" i="1"/>
  <c r="CD66" i="1"/>
  <c r="DH115" i="1"/>
  <c r="DH111" i="1"/>
  <c r="BS108" i="1"/>
  <c r="BS104" i="1"/>
  <c r="DB100" i="1"/>
  <c r="DD96" i="1"/>
  <c r="DJ93" i="1"/>
  <c r="DF90" i="1"/>
  <c r="BT87" i="1"/>
  <c r="CC84" i="1"/>
  <c r="DK80" i="1"/>
  <c r="BV78" i="1"/>
  <c r="DB74" i="1"/>
  <c r="DE71" i="1"/>
  <c r="DD68" i="1"/>
  <c r="CC66" i="1"/>
  <c r="BP114" i="1"/>
  <c r="CH110" i="1"/>
  <c r="CK106" i="1"/>
  <c r="DF102" i="1"/>
  <c r="BS99" i="1"/>
  <c r="DI95" i="1"/>
  <c r="CA92" i="1"/>
  <c r="CC89" i="1"/>
  <c r="BR86" i="1"/>
  <c r="DC82" i="1"/>
  <c r="BU80" i="1"/>
  <c r="DI76" i="1"/>
  <c r="DK73" i="1"/>
  <c r="DA70" i="1"/>
  <c r="BU68" i="1"/>
  <c r="DM113" i="1"/>
  <c r="CF110" i="1"/>
  <c r="CF106" i="1"/>
  <c r="DD102" i="1"/>
  <c r="BQ99" i="1"/>
  <c r="DF95" i="1"/>
  <c r="BY92" i="1"/>
  <c r="BZ89" i="1"/>
  <c r="CG85" i="1"/>
  <c r="DA82" i="1"/>
  <c r="DG79" i="1"/>
  <c r="CU76" i="1"/>
  <c r="DG73" i="1"/>
  <c r="CR70" i="1"/>
  <c r="DJ67" i="1"/>
  <c r="CJ117" i="1"/>
  <c r="DN113" i="1"/>
  <c r="CG110" i="1"/>
  <c r="CJ106" i="1"/>
  <c r="DE102" i="1"/>
  <c r="BR99" i="1"/>
  <c r="DG95" i="1"/>
  <c r="BZ92" i="1"/>
  <c r="CA89" i="1"/>
  <c r="CZ85" i="1"/>
  <c r="DB82" i="1"/>
  <c r="BP80" i="1"/>
  <c r="CV76" i="1"/>
  <c r="DJ73" i="1"/>
  <c r="CZ70" i="1"/>
  <c r="DM67" i="1"/>
  <c r="DL113" i="1"/>
  <c r="CW107" i="1"/>
  <c r="CB101" i="1"/>
  <c r="DD95" i="1"/>
  <c r="CL89" i="1"/>
  <c r="CB84" i="1"/>
  <c r="CA79" i="1"/>
  <c r="BO74" i="1"/>
  <c r="CX68" i="1"/>
  <c r="BS100" i="1"/>
  <c r="CB83" i="1"/>
  <c r="CA68" i="1"/>
  <c r="BX113" i="1"/>
  <c r="BU89" i="1"/>
  <c r="BU113" i="1"/>
  <c r="CD106" i="1"/>
  <c r="BQ100" i="1"/>
  <c r="DI93" i="1"/>
  <c r="BS89" i="1"/>
  <c r="BU83" i="1"/>
  <c r="DK77" i="1"/>
  <c r="DH72" i="1"/>
  <c r="BY68" i="1"/>
  <c r="CZ111" i="1"/>
  <c r="BP106" i="1"/>
  <c r="BP100" i="1"/>
  <c r="DH93" i="1"/>
  <c r="DE88" i="1"/>
  <c r="BT83" i="1"/>
  <c r="DJ77" i="1"/>
  <c r="DG72" i="1"/>
  <c r="BX68" i="1"/>
  <c r="CB111" i="1"/>
  <c r="CP105" i="1"/>
  <c r="BT99" i="1"/>
  <c r="CN93" i="1"/>
  <c r="CM88" i="1"/>
  <c r="CZ82" i="1"/>
  <c r="DO76" i="1"/>
  <c r="CV72" i="1"/>
  <c r="DH67" i="1"/>
  <c r="BT111" i="1"/>
  <c r="CN105" i="1"/>
  <c r="BO99" i="1"/>
  <c r="CM93" i="1"/>
  <c r="CL88" i="1"/>
  <c r="CV82" i="1"/>
  <c r="DN76" i="1"/>
  <c r="DD71" i="1"/>
  <c r="CX67" i="1"/>
  <c r="CO113" i="1"/>
  <c r="CV106" i="1"/>
  <c r="CZ100" i="1"/>
  <c r="CN95" i="1"/>
  <c r="CK89" i="1"/>
  <c r="CA84" i="1"/>
  <c r="BX79" i="1"/>
  <c r="DN73" i="1"/>
  <c r="CQ68" i="1"/>
  <c r="CE106" i="1"/>
  <c r="BR100" i="1"/>
  <c r="CF94" i="1"/>
  <c r="CA83" i="1"/>
  <c r="BU78" i="1"/>
  <c r="DJ72" i="1"/>
  <c r="BZ68" i="1"/>
  <c r="BS111" i="1"/>
  <c r="CM105" i="1"/>
  <c r="DL98" i="1"/>
  <c r="DM86" i="1"/>
  <c r="CP82" i="1"/>
  <c r="DM76" i="1"/>
  <c r="DC71" i="1"/>
  <c r="CW67" i="1"/>
  <c r="CM113" i="1"/>
  <c r="CU106" i="1"/>
  <c r="CY100" i="1"/>
  <c r="CM95" i="1"/>
  <c r="CI89" i="1"/>
  <c r="CI83" i="1"/>
  <c r="DE78" i="1"/>
  <c r="DM73" i="1"/>
  <c r="CP68" i="1"/>
  <c r="CC83" i="1"/>
  <c r="CE113" i="1"/>
  <c r="CL106" i="1"/>
  <c r="CR94" i="1"/>
  <c r="BV89" i="1"/>
  <c r="CZ78" i="1"/>
  <c r="DB73" i="1"/>
  <c r="CL113" i="1"/>
  <c r="CR106" i="1"/>
  <c r="CX100" i="1"/>
  <c r="CL95" i="1"/>
  <c r="CE89" i="1"/>
  <c r="CH83" i="1"/>
  <c r="DB78" i="1"/>
  <c r="DL73" i="1"/>
  <c r="CO68" i="1"/>
  <c r="CL93" i="1"/>
  <c r="CJ113" i="1"/>
  <c r="CQ106" i="1"/>
  <c r="BT100" i="1"/>
  <c r="CK95" i="1"/>
  <c r="CD89" i="1"/>
  <c r="DA78" i="1"/>
  <c r="DE73" i="1"/>
  <c r="CN68" i="1"/>
  <c r="CY111" i="1"/>
  <c r="DN105" i="1"/>
  <c r="BX99" i="1"/>
  <c r="CQ93" i="1"/>
  <c r="CW88" i="1"/>
  <c r="BS83" i="1"/>
  <c r="DC77" i="1"/>
  <c r="CZ72" i="1"/>
  <c r="BV68" i="1"/>
  <c r="CC111" i="1"/>
  <c r="DM105" i="1"/>
  <c r="BW99" i="1"/>
  <c r="CO93" i="1"/>
  <c r="CV88" i="1"/>
  <c r="BR83" i="1"/>
  <c r="BQ77" i="1"/>
  <c r="CW72" i="1"/>
  <c r="DI67" i="1"/>
  <c r="DK116" i="1"/>
  <c r="CQ110" i="1"/>
  <c r="DE103" i="1"/>
  <c r="CR98" i="1"/>
  <c r="CF92" i="1"/>
  <c r="DH86" i="1"/>
  <c r="CD82" i="1"/>
  <c r="CT76" i="1"/>
  <c r="CU71" i="1"/>
  <c r="DH66" i="1"/>
  <c r="DJ116" i="1"/>
  <c r="CP110" i="1"/>
  <c r="DD103" i="1"/>
  <c r="CH98" i="1"/>
  <c r="BX92" i="1"/>
  <c r="DF86" i="1"/>
  <c r="CC82" i="1"/>
  <c r="CC76" i="1"/>
  <c r="DK70" i="1"/>
  <c r="CA66" i="1"/>
  <c r="DH116" i="1"/>
  <c r="CE110" i="1"/>
  <c r="DC103" i="1"/>
  <c r="CF98" i="1"/>
  <c r="DE91" i="1"/>
  <c r="CP86" i="1"/>
  <c r="DJ80" i="1"/>
  <c r="BW76" i="1"/>
  <c r="DG70" i="1"/>
  <c r="BZ66" i="1"/>
  <c r="DG115" i="1"/>
  <c r="CC109" i="1"/>
  <c r="CD103" i="1"/>
  <c r="CT96" i="1"/>
  <c r="DC91" i="1"/>
  <c r="CA86" i="1"/>
  <c r="CS80" i="1"/>
  <c r="BR76" i="1"/>
  <c r="DE70" i="1"/>
  <c r="DF115" i="1"/>
  <c r="CA109" i="1"/>
  <c r="BW103" i="1"/>
  <c r="CS96" i="1"/>
  <c r="DB91" i="1"/>
  <c r="BZ86" i="1"/>
  <c r="CR80" i="1"/>
  <c r="BQ76" i="1"/>
  <c r="DD70" i="1"/>
  <c r="DE115" i="1"/>
  <c r="BZ109" i="1"/>
  <c r="DO102" i="1"/>
  <c r="CR96" i="1"/>
  <c r="DA91" i="1"/>
  <c r="BS86" i="1"/>
  <c r="CQ80" i="1"/>
  <c r="BP76" i="1"/>
  <c r="CQ70" i="1"/>
  <c r="CI115" i="1"/>
  <c r="BY109" i="1"/>
  <c r="DI102" i="1"/>
  <c r="CQ96" i="1"/>
  <c r="CX91" i="1"/>
  <c r="CF85" i="1"/>
  <c r="CL80" i="1"/>
  <c r="DG75" i="1"/>
  <c r="CP70" i="1"/>
  <c r="BQ114" i="1"/>
  <c r="DB107" i="1"/>
  <c r="CF101" i="1"/>
  <c r="DE95" i="1"/>
  <c r="CO89" i="1"/>
  <c r="DG84" i="1"/>
  <c r="CB79" i="1"/>
  <c r="BP74" i="1"/>
  <c r="DC68" i="1"/>
  <c r="CD110" i="1"/>
  <c r="BQ90" i="1"/>
  <c r="CJ74" i="1"/>
  <c r="BT114" i="1"/>
  <c r="CV110" i="1"/>
  <c r="BX109" i="1"/>
  <c r="BP90" i="1"/>
  <c r="CA74" i="1"/>
  <c r="CP89" i="1"/>
  <c r="DG69" i="1"/>
  <c r="DA74" i="1"/>
  <c r="BU109" i="1"/>
  <c r="BO90" i="1"/>
  <c r="BQ74" i="1"/>
  <c r="DF70" i="1"/>
  <c r="CZ101" i="1"/>
  <c r="BO108" i="1"/>
  <c r="CR89" i="1"/>
  <c r="DB71" i="1"/>
  <c r="DD107" i="1"/>
  <c r="DL86" i="1"/>
  <c r="CV71" i="1"/>
  <c r="DC107" i="1"/>
  <c r="DK86" i="1"/>
  <c r="CC85" i="1"/>
  <c r="DF69" i="1"/>
  <c r="BY66" i="1"/>
  <c r="DJ98" i="1"/>
  <c r="CL82" i="1"/>
  <c r="CE114" i="1"/>
  <c r="DM107" i="1"/>
  <c r="CW71" i="1"/>
  <c r="CN82" i="1"/>
  <c r="BS114" i="1"/>
  <c r="DD91" i="1"/>
  <c r="DH103" i="1"/>
  <c r="DJ86" i="1"/>
  <c r="CE70" i="1"/>
  <c r="DG103" i="1"/>
  <c r="CB86" i="1"/>
  <c r="CB70" i="1"/>
  <c r="CY102" i="1"/>
  <c r="CX74" i="1"/>
  <c r="DF103" i="1"/>
  <c r="CE85" i="1"/>
  <c r="CA70" i="1"/>
  <c r="CT103" i="1"/>
  <c r="CD85" i="1"/>
  <c r="BZ70" i="1"/>
  <c r="CZ102" i="1"/>
  <c r="BZ85" i="1"/>
  <c r="CX101" i="1"/>
  <c r="DJ95" i="1"/>
  <c r="CX102" i="1"/>
  <c r="BY85" i="1"/>
  <c r="DK66" i="1"/>
  <c r="CP102" i="1"/>
  <c r="DK84" i="1"/>
  <c r="DJ66" i="1"/>
  <c r="CO82" i="1"/>
  <c r="DI66" i="1"/>
  <c r="BQ93" i="1"/>
  <c r="DI92" i="1"/>
  <c r="CW74" i="1"/>
  <c r="CT98" i="1"/>
  <c r="DE80" i="1"/>
  <c r="CI117" i="1"/>
  <c r="CS98" i="1"/>
  <c r="CG80" i="1"/>
  <c r="CF117" i="1"/>
  <c r="CU96" i="1"/>
  <c r="CE80" i="1"/>
  <c r="DN110" i="1"/>
  <c r="CW91" i="1"/>
  <c r="BU117" i="1"/>
  <c r="CE96" i="1"/>
  <c r="BX80" i="1"/>
  <c r="DK76" i="1"/>
  <c r="DK110" i="1"/>
  <c r="DA116" i="1"/>
  <c r="CA96" i="1"/>
  <c r="BW80" i="1"/>
  <c r="CY114" i="1"/>
  <c r="BZ96" i="1"/>
  <c r="BV80" i="1"/>
  <c r="CH114" i="1"/>
  <c r="BY96" i="1"/>
  <c r="CE79" i="1"/>
  <c r="CF114" i="1"/>
  <c r="BX96" i="1"/>
  <c r="DL76" i="1"/>
  <c r="DJ76" i="1"/>
  <c r="DL92" i="1"/>
  <c r="BT76" i="1"/>
  <c r="ER117" i="1"/>
  <c r="FM116" i="1"/>
  <c r="EP117" i="1"/>
  <c r="FK116" i="1"/>
  <c r="EE116" i="1"/>
  <c r="FQ117" i="1"/>
  <c r="EI117" i="1"/>
  <c r="FB116" i="1"/>
  <c r="DU116" i="1"/>
  <c r="EP115" i="1"/>
  <c r="FK114" i="1"/>
  <c r="EE114" i="1"/>
  <c r="EZ113" i="1"/>
  <c r="DT113" i="1"/>
  <c r="EO112" i="1"/>
  <c r="FJ111" i="1"/>
  <c r="ED111" i="1"/>
  <c r="EY110" i="1"/>
  <c r="DS110" i="1"/>
  <c r="EN109" i="1"/>
  <c r="FI108" i="1"/>
  <c r="EC108" i="1"/>
  <c r="EX107" i="1"/>
  <c r="DR107" i="1"/>
  <c r="EM106" i="1"/>
  <c r="FH105" i="1"/>
  <c r="EB105" i="1"/>
  <c r="EW104" i="1"/>
  <c r="FR103" i="1"/>
  <c r="EL103" i="1"/>
  <c r="FG102" i="1"/>
  <c r="EA102" i="1"/>
  <c r="EV101" i="1"/>
  <c r="FQ100" i="1"/>
  <c r="EK100" i="1"/>
  <c r="FF99" i="1"/>
  <c r="DZ99" i="1"/>
  <c r="EU98" i="1"/>
  <c r="FP97" i="1"/>
  <c r="EJ97" i="1"/>
  <c r="FE96" i="1"/>
  <c r="DY96" i="1"/>
  <c r="ET95" i="1"/>
  <c r="FO94" i="1"/>
  <c r="EI94" i="1"/>
  <c r="FD93" i="1"/>
  <c r="DX93" i="1"/>
  <c r="ES92" i="1"/>
  <c r="FN91" i="1"/>
  <c r="EH91" i="1"/>
  <c r="FC90" i="1"/>
  <c r="DW90" i="1"/>
  <c r="ER89" i="1"/>
  <c r="FP117" i="1"/>
  <c r="EH117" i="1"/>
  <c r="FA116" i="1"/>
  <c r="DT116" i="1"/>
  <c r="EO115" i="1"/>
  <c r="FJ114" i="1"/>
  <c r="ED114" i="1"/>
  <c r="EY113" i="1"/>
  <c r="DS113" i="1"/>
  <c r="EN112" i="1"/>
  <c r="FI111" i="1"/>
  <c r="EC111" i="1"/>
  <c r="EX110" i="1"/>
  <c r="DR110" i="1"/>
  <c r="EM109" i="1"/>
  <c r="FH108" i="1"/>
  <c r="EB108" i="1"/>
  <c r="EW107" i="1"/>
  <c r="FR106" i="1"/>
  <c r="EL106" i="1"/>
  <c r="FG105" i="1"/>
  <c r="EA105" i="1"/>
  <c r="EV104" i="1"/>
  <c r="FQ103" i="1"/>
  <c r="EK103" i="1"/>
  <c r="FF102" i="1"/>
  <c r="DZ102" i="1"/>
  <c r="EU101" i="1"/>
  <c r="FP100" i="1"/>
  <c r="EJ100" i="1"/>
  <c r="FE99" i="1"/>
  <c r="DY99" i="1"/>
  <c r="ET98" i="1"/>
  <c r="FO97" i="1"/>
  <c r="EI97" i="1"/>
  <c r="FD96" i="1"/>
  <c r="DX96" i="1"/>
  <c r="ES95" i="1"/>
  <c r="FN94" i="1"/>
  <c r="EH94" i="1"/>
  <c r="FC93" i="1"/>
  <c r="DW93" i="1"/>
  <c r="ER92" i="1"/>
  <c r="FM91" i="1"/>
  <c r="EG91" i="1"/>
  <c r="FB90" i="1"/>
  <c r="DV90" i="1"/>
  <c r="EQ89" i="1"/>
  <c r="FO117" i="1"/>
  <c r="EG117" i="1"/>
  <c r="EZ116" i="1"/>
  <c r="DS116" i="1"/>
  <c r="EN115" i="1"/>
  <c r="FI114" i="1"/>
  <c r="EC114" i="1"/>
  <c r="EX113" i="1"/>
  <c r="DR113" i="1"/>
  <c r="EM112" i="1"/>
  <c r="FH111" i="1"/>
  <c r="EB111" i="1"/>
  <c r="EW110" i="1"/>
  <c r="FR109" i="1"/>
  <c r="EL109" i="1"/>
  <c r="FG108" i="1"/>
  <c r="EA108" i="1"/>
  <c r="EV107" i="1"/>
  <c r="FQ106" i="1"/>
  <c r="EK106" i="1"/>
  <c r="FF105" i="1"/>
  <c r="DZ105" i="1"/>
  <c r="EU104" i="1"/>
  <c r="FP103" i="1"/>
  <c r="EJ103" i="1"/>
  <c r="FE102" i="1"/>
  <c r="DY102" i="1"/>
  <c r="ET101" i="1"/>
  <c r="FO100" i="1"/>
  <c r="EI100" i="1"/>
  <c r="FD99" i="1"/>
  <c r="DX99" i="1"/>
  <c r="ES98" i="1"/>
  <c r="FN97" i="1"/>
  <c r="EH97" i="1"/>
  <c r="FC96" i="1"/>
  <c r="DW96" i="1"/>
  <c r="ER95" i="1"/>
  <c r="FM94" i="1"/>
  <c r="EG94" i="1"/>
  <c r="FB93" i="1"/>
  <c r="DV93" i="1"/>
  <c r="EQ92" i="1"/>
  <c r="FL91" i="1"/>
  <c r="EF91" i="1"/>
  <c r="FA90" i="1"/>
  <c r="DU90" i="1"/>
  <c r="EP89" i="1"/>
  <c r="EO117" i="1"/>
  <c r="FE116" i="1"/>
  <c r="DR116" i="1"/>
  <c r="EJ115" i="1"/>
  <c r="FB114" i="1"/>
  <c r="DS114" i="1"/>
  <c r="EK113" i="1"/>
  <c r="FC112" i="1"/>
  <c r="DT112" i="1"/>
  <c r="EL111" i="1"/>
  <c r="FD110" i="1"/>
  <c r="DU110" i="1"/>
  <c r="EJ109" i="1"/>
  <c r="FB108" i="1"/>
  <c r="DS108" i="1"/>
  <c r="EK107" i="1"/>
  <c r="FC106" i="1"/>
  <c r="DT106" i="1"/>
  <c r="EL105" i="1"/>
  <c r="FD104" i="1"/>
  <c r="DU104" i="1"/>
  <c r="EM103" i="1"/>
  <c r="FB102" i="1"/>
  <c r="DS102" i="1"/>
  <c r="EK101" i="1"/>
  <c r="FC100" i="1"/>
  <c r="DT100" i="1"/>
  <c r="EL99" i="1"/>
  <c r="FD98" i="1"/>
  <c r="DU98" i="1"/>
  <c r="EM97" i="1"/>
  <c r="FB96" i="1"/>
  <c r="DS96" i="1"/>
  <c r="EK95" i="1"/>
  <c r="FC94" i="1"/>
  <c r="DT94" i="1"/>
  <c r="EL93" i="1"/>
  <c r="FD92" i="1"/>
  <c r="DU92" i="1"/>
  <c r="EM91" i="1"/>
  <c r="FE90" i="1"/>
  <c r="DS90" i="1"/>
  <c r="EK89" i="1"/>
  <c r="FF88" i="1"/>
  <c r="DZ88" i="1"/>
  <c r="EU87" i="1"/>
  <c r="FP86" i="1"/>
  <c r="EJ86" i="1"/>
  <c r="FE85" i="1"/>
  <c r="DY85" i="1"/>
  <c r="ET84" i="1"/>
  <c r="FO83" i="1"/>
  <c r="EI83" i="1"/>
  <c r="FD82" i="1"/>
  <c r="DX82" i="1"/>
  <c r="ES81" i="1"/>
  <c r="FN80" i="1"/>
  <c r="EH80" i="1"/>
  <c r="FC79" i="1"/>
  <c r="DW79" i="1"/>
  <c r="ER78" i="1"/>
  <c r="FM77" i="1"/>
  <c r="EG77" i="1"/>
  <c r="FB76" i="1"/>
  <c r="DV76" i="1"/>
  <c r="EQ75" i="1"/>
  <c r="FL74" i="1"/>
  <c r="EF74" i="1"/>
  <c r="FA73" i="1"/>
  <c r="DU73" i="1"/>
  <c r="EP72" i="1"/>
  <c r="FK71" i="1"/>
  <c r="EE71" i="1"/>
  <c r="EZ70" i="1"/>
  <c r="DT70" i="1"/>
  <c r="EO69" i="1"/>
  <c r="FJ68" i="1"/>
  <c r="ED68" i="1"/>
  <c r="EY67" i="1"/>
  <c r="DS67" i="1"/>
  <c r="EN66" i="1"/>
  <c r="EN117" i="1"/>
  <c r="FD116" i="1"/>
  <c r="FR115" i="1"/>
  <c r="EI115" i="1"/>
  <c r="FA114" i="1"/>
  <c r="DR114" i="1"/>
  <c r="EJ113" i="1"/>
  <c r="FB112" i="1"/>
  <c r="DS112" i="1"/>
  <c r="EK111" i="1"/>
  <c r="FC110" i="1"/>
  <c r="DT110" i="1"/>
  <c r="EI109" i="1"/>
  <c r="FA108" i="1"/>
  <c r="DR108" i="1"/>
  <c r="EJ107" i="1"/>
  <c r="FB106" i="1"/>
  <c r="DS106" i="1"/>
  <c r="EK105" i="1"/>
  <c r="FC104" i="1"/>
  <c r="DT104" i="1"/>
  <c r="EI103" i="1"/>
  <c r="FA102" i="1"/>
  <c r="DR102" i="1"/>
  <c r="EJ101" i="1"/>
  <c r="FB100" i="1"/>
  <c r="DS100" i="1"/>
  <c r="EK99" i="1"/>
  <c r="FC98" i="1"/>
  <c r="DT98" i="1"/>
  <c r="EL97" i="1"/>
  <c r="FA96" i="1"/>
  <c r="DR96" i="1"/>
  <c r="EJ95" i="1"/>
  <c r="FB94" i="1"/>
  <c r="DS94" i="1"/>
  <c r="EK93" i="1"/>
  <c r="FC92" i="1"/>
  <c r="DT92" i="1"/>
  <c r="EL91" i="1"/>
  <c r="FD90" i="1"/>
  <c r="DR90" i="1"/>
  <c r="EJ89" i="1"/>
  <c r="FE88" i="1"/>
  <c r="DY88" i="1"/>
  <c r="ET87" i="1"/>
  <c r="FO86" i="1"/>
  <c r="EI86" i="1"/>
  <c r="FD85" i="1"/>
  <c r="DX85" i="1"/>
  <c r="ES84" i="1"/>
  <c r="FN83" i="1"/>
  <c r="EH83" i="1"/>
  <c r="FC82" i="1"/>
  <c r="DW82" i="1"/>
  <c r="ER81" i="1"/>
  <c r="FM80" i="1"/>
  <c r="EG80" i="1"/>
  <c r="FB79" i="1"/>
  <c r="DV79" i="1"/>
  <c r="EQ78" i="1"/>
  <c r="FL77" i="1"/>
  <c r="EF77" i="1"/>
  <c r="FA76" i="1"/>
  <c r="DU76" i="1"/>
  <c r="EP75" i="1"/>
  <c r="FK74" i="1"/>
  <c r="EE74" i="1"/>
  <c r="EZ73" i="1"/>
  <c r="DT73" i="1"/>
  <c r="EO72" i="1"/>
  <c r="FJ71" i="1"/>
  <c r="ED71" i="1"/>
  <c r="EY70" i="1"/>
  <c r="DS70" i="1"/>
  <c r="EN69" i="1"/>
  <c r="FI68" i="1"/>
  <c r="EC68" i="1"/>
  <c r="EX67" i="1"/>
  <c r="DR67" i="1"/>
  <c r="EM66" i="1"/>
  <c r="EM117" i="1"/>
  <c r="FC116" i="1"/>
  <c r="FQ115" i="1"/>
  <c r="EH115" i="1"/>
  <c r="EZ114" i="1"/>
  <c r="FR113" i="1"/>
  <c r="EI113" i="1"/>
  <c r="FA112" i="1"/>
  <c r="DR112" i="1"/>
  <c r="EJ111" i="1"/>
  <c r="FB110" i="1"/>
  <c r="FQ109" i="1"/>
  <c r="EH109" i="1"/>
  <c r="EZ108" i="1"/>
  <c r="FR107" i="1"/>
  <c r="EI107" i="1"/>
  <c r="FA106" i="1"/>
  <c r="DR106" i="1"/>
  <c r="EJ105" i="1"/>
  <c r="FB104" i="1"/>
  <c r="DS104" i="1"/>
  <c r="EH103" i="1"/>
  <c r="EZ102" i="1"/>
  <c r="FR101" i="1"/>
  <c r="EI101" i="1"/>
  <c r="FA100" i="1"/>
  <c r="DR100" i="1"/>
  <c r="EJ99" i="1"/>
  <c r="FB98" i="1"/>
  <c r="DS98" i="1"/>
  <c r="EK97" i="1"/>
  <c r="EZ96" i="1"/>
  <c r="FR95" i="1"/>
  <c r="EI95" i="1"/>
  <c r="FA94" i="1"/>
  <c r="DR94" i="1"/>
  <c r="EJ93" i="1"/>
  <c r="FB92" i="1"/>
  <c r="DS92" i="1"/>
  <c r="EK91" i="1"/>
  <c r="EZ90" i="1"/>
  <c r="FR89" i="1"/>
  <c r="EI89" i="1"/>
  <c r="FD88" i="1"/>
  <c r="DX88" i="1"/>
  <c r="ES87" i="1"/>
  <c r="FN86" i="1"/>
  <c r="EH86" i="1"/>
  <c r="FC85" i="1"/>
  <c r="DW85" i="1"/>
  <c r="ER84" i="1"/>
  <c r="FM83" i="1"/>
  <c r="EG83" i="1"/>
  <c r="FB82" i="1"/>
  <c r="DV82" i="1"/>
  <c r="EQ81" i="1"/>
  <c r="FL80" i="1"/>
  <c r="EF80" i="1"/>
  <c r="FA79" i="1"/>
  <c r="DU79" i="1"/>
  <c r="EP78" i="1"/>
  <c r="FK77" i="1"/>
  <c r="EE77" i="1"/>
  <c r="EZ76" i="1"/>
  <c r="DT76" i="1"/>
  <c r="EO75" i="1"/>
  <c r="FJ74" i="1"/>
  <c r="ED74" i="1"/>
  <c r="EY73" i="1"/>
  <c r="DS73" i="1"/>
  <c r="EN72" i="1"/>
  <c r="FI71" i="1"/>
  <c r="EC71" i="1"/>
  <c r="EX70" i="1"/>
  <c r="DR70" i="1"/>
  <c r="EM69" i="1"/>
  <c r="FH68" i="1"/>
  <c r="EB68" i="1"/>
  <c r="EW67" i="1"/>
  <c r="FR66" i="1"/>
  <c r="EL66" i="1"/>
  <c r="EV117" i="1"/>
  <c r="FG116" i="1"/>
  <c r="FO115" i="1"/>
  <c r="EC115" i="1"/>
  <c r="ER114" i="1"/>
  <c r="FG113" i="1"/>
  <c r="DU113" i="1"/>
  <c r="EG112" i="1"/>
  <c r="EV111" i="1"/>
  <c r="FK110" i="1"/>
  <c r="DY110" i="1"/>
  <c r="EK109" i="1"/>
  <c r="EW108" i="1"/>
  <c r="FL107" i="1"/>
  <c r="DZ107" i="1"/>
  <c r="EO106" i="1"/>
  <c r="FA105" i="1"/>
  <c r="FP104" i="1"/>
  <c r="ED104" i="1"/>
  <c r="ES103" i="1"/>
  <c r="FH102" i="1"/>
  <c r="FQ101" i="1"/>
  <c r="EE101" i="1"/>
  <c r="ET100" i="1"/>
  <c r="FI99" i="1"/>
  <c r="DT99" i="1"/>
  <c r="EI98" i="1"/>
  <c r="EX97" i="1"/>
  <c r="FM96" i="1"/>
  <c r="EA96" i="1"/>
  <c r="EM95" i="1"/>
  <c r="EY94" i="1"/>
  <c r="FN93" i="1"/>
  <c r="EB93" i="1"/>
  <c r="EN92" i="1"/>
  <c r="FC91" i="1"/>
  <c r="FR90" i="1"/>
  <c r="EF90" i="1"/>
  <c r="EU89" i="1"/>
  <c r="FJ88" i="1"/>
  <c r="EA88" i="1"/>
  <c r="EP87" i="1"/>
  <c r="FH86" i="1"/>
  <c r="DY86" i="1"/>
  <c r="EQ85" i="1"/>
  <c r="FI84" i="1"/>
  <c r="DZ84" i="1"/>
  <c r="ER83" i="1"/>
  <c r="FJ82" i="1"/>
  <c r="EA82" i="1"/>
  <c r="EP81" i="1"/>
  <c r="FH80" i="1"/>
  <c r="DY80" i="1"/>
  <c r="EQ79" i="1"/>
  <c r="FI78" i="1"/>
  <c r="DZ78" i="1"/>
  <c r="ER77" i="1"/>
  <c r="FJ76" i="1"/>
  <c r="EA76" i="1"/>
  <c r="ES75" i="1"/>
  <c r="FH74" i="1"/>
  <c r="DY74" i="1"/>
  <c r="EQ73" i="1"/>
  <c r="FI72" i="1"/>
  <c r="DZ72" i="1"/>
  <c r="ER71" i="1"/>
  <c r="FJ70" i="1"/>
  <c r="EA70" i="1"/>
  <c r="ES69" i="1"/>
  <c r="FK68" i="1"/>
  <c r="DY68" i="1"/>
  <c r="EQ67" i="1"/>
  <c r="FI66" i="1"/>
  <c r="DZ66" i="1"/>
  <c r="ET117" i="1"/>
  <c r="EY116" i="1"/>
  <c r="FM115" i="1"/>
  <c r="EA115" i="1"/>
  <c r="EP114" i="1"/>
  <c r="FE113" i="1"/>
  <c r="FQ112" i="1"/>
  <c r="EE112" i="1"/>
  <c r="ET111" i="1"/>
  <c r="FI110" i="1"/>
  <c r="DW110" i="1"/>
  <c r="EF109" i="1"/>
  <c r="EU108" i="1"/>
  <c r="FJ107" i="1"/>
  <c r="DX107" i="1"/>
  <c r="EJ106" i="1"/>
  <c r="EY105" i="1"/>
  <c r="FN104" i="1"/>
  <c r="EB104" i="1"/>
  <c r="EQ103" i="1"/>
  <c r="FC102" i="1"/>
  <c r="FO101" i="1"/>
  <c r="EC101" i="1"/>
  <c r="ER100" i="1"/>
  <c r="FG99" i="1"/>
  <c r="DR99" i="1"/>
  <c r="EG98" i="1"/>
  <c r="EV97" i="1"/>
  <c r="FK96" i="1"/>
  <c r="DV96" i="1"/>
  <c r="EH95" i="1"/>
  <c r="EW94" i="1"/>
  <c r="FL93" i="1"/>
  <c r="DZ93" i="1"/>
  <c r="EL92" i="1"/>
  <c r="FA91" i="1"/>
  <c r="FP90" i="1"/>
  <c r="ED90" i="1"/>
  <c r="ES89" i="1"/>
  <c r="FH88" i="1"/>
  <c r="DV88" i="1"/>
  <c r="EN87" i="1"/>
  <c r="FF86" i="1"/>
  <c r="DW86" i="1"/>
  <c r="EO85" i="1"/>
  <c r="FG84" i="1"/>
  <c r="DX84" i="1"/>
  <c r="EP83" i="1"/>
  <c r="FH82" i="1"/>
  <c r="DY82" i="1"/>
  <c r="EN81" i="1"/>
  <c r="FF80" i="1"/>
  <c r="DW80" i="1"/>
  <c r="EO79" i="1"/>
  <c r="FG78" i="1"/>
  <c r="DX78" i="1"/>
  <c r="EP77" i="1"/>
  <c r="FH76" i="1"/>
  <c r="DY76" i="1"/>
  <c r="EN75" i="1"/>
  <c r="FF74" i="1"/>
  <c r="DW74" i="1"/>
  <c r="EO73" i="1"/>
  <c r="FG72" i="1"/>
  <c r="DX72" i="1"/>
  <c r="EP71" i="1"/>
  <c r="FH70" i="1"/>
  <c r="DY70" i="1"/>
  <c r="EQ69" i="1"/>
  <c r="FF68" i="1"/>
  <c r="DW68" i="1"/>
  <c r="EO67" i="1"/>
  <c r="FG66" i="1"/>
  <c r="DX66" i="1"/>
  <c r="FF117" i="1"/>
  <c r="DR117" i="1"/>
  <c r="ED116" i="1"/>
  <c r="ES115" i="1"/>
  <c r="FE114" i="1"/>
  <c r="FQ113" i="1"/>
  <c r="EE113" i="1"/>
  <c r="ET112" i="1"/>
  <c r="FF111" i="1"/>
  <c r="DT111" i="1"/>
  <c r="EI110" i="1"/>
  <c r="EX109" i="1"/>
  <c r="FM108" i="1"/>
  <c r="DX108" i="1"/>
  <c r="EM107" i="1"/>
  <c r="EY106" i="1"/>
  <c r="FN105" i="1"/>
  <c r="DY105" i="1"/>
  <c r="EN104" i="1"/>
  <c r="FC103" i="1"/>
  <c r="FR102" i="1"/>
  <c r="EA117" i="1"/>
  <c r="EK116" i="1"/>
  <c r="EV115" i="1"/>
  <c r="FD114" i="1"/>
  <c r="FM113" i="1"/>
  <c r="DX113" i="1"/>
  <c r="EF112" i="1"/>
  <c r="EQ111" i="1"/>
  <c r="EZ110" i="1"/>
  <c r="FI109" i="1"/>
  <c r="DT109" i="1"/>
  <c r="EF108" i="1"/>
  <c r="EO107" i="1"/>
  <c r="EW106" i="1"/>
  <c r="FI105" i="1"/>
  <c r="FR104" i="1"/>
  <c r="EA104" i="1"/>
  <c r="EG103" i="1"/>
  <c r="ES102" i="1"/>
  <c r="FF101" i="1"/>
  <c r="DR101" i="1"/>
  <c r="EB100" i="1"/>
  <c r="EO99" i="1"/>
  <c r="EY98" i="1"/>
  <c r="FI97" i="1"/>
  <c r="DU97" i="1"/>
  <c r="EH96" i="1"/>
  <c r="EU95" i="1"/>
  <c r="FE94" i="1"/>
  <c r="FO93" i="1"/>
  <c r="DY93" i="1"/>
  <c r="EI92" i="1"/>
  <c r="EV91" i="1"/>
  <c r="FI90" i="1"/>
  <c r="FP89" i="1"/>
  <c r="EB89" i="1"/>
  <c r="ER88" i="1"/>
  <c r="FH87" i="1"/>
  <c r="DW87" i="1"/>
  <c r="EM86" i="1"/>
  <c r="EZ85" i="1"/>
  <c r="FP84" i="1"/>
  <c r="EE84" i="1"/>
  <c r="EU83" i="1"/>
  <c r="FK82" i="1"/>
  <c r="DU82" i="1"/>
  <c r="EK81" i="1"/>
  <c r="FA80" i="1"/>
  <c r="FQ79" i="1"/>
  <c r="EF79" i="1"/>
  <c r="EV78" i="1"/>
  <c r="FI77" i="1"/>
  <c r="DX77" i="1"/>
  <c r="EN76" i="1"/>
  <c r="FD75" i="1"/>
  <c r="DS75" i="1"/>
  <c r="EI74" i="1"/>
  <c r="EV73" i="1"/>
  <c r="FL72" i="1"/>
  <c r="EA72" i="1"/>
  <c r="EO71" i="1"/>
  <c r="FE70" i="1"/>
  <c r="FR69" i="1"/>
  <c r="EG69" i="1"/>
  <c r="EW68" i="1"/>
  <c r="FM67" i="1"/>
  <c r="EB67" i="1"/>
  <c r="ER66" i="1"/>
  <c r="ES117" i="1"/>
  <c r="EU116" i="1"/>
  <c r="FF115" i="1"/>
  <c r="FR114" i="1"/>
  <c r="DZ114" i="1"/>
  <c r="EL113" i="1"/>
  <c r="EU112" i="1"/>
  <c r="FC111" i="1"/>
  <c r="FO110" i="1"/>
  <c r="DZ110" i="1"/>
  <c r="ED109" i="1"/>
  <c r="EP108" i="1"/>
  <c r="FB107" i="1"/>
  <c r="FK106" i="1"/>
  <c r="DV106" i="1"/>
  <c r="EE105" i="1"/>
  <c r="EM104" i="1"/>
  <c r="EY103" i="1"/>
  <c r="FK102" i="1"/>
  <c r="DT102" i="1"/>
  <c r="EB101" i="1"/>
  <c r="EO100" i="1"/>
  <c r="EY99" i="1"/>
  <c r="FL98" i="1"/>
  <c r="DX98" i="1"/>
  <c r="EE97" i="1"/>
  <c r="ER96" i="1"/>
  <c r="FE95" i="1"/>
  <c r="FG117" i="1"/>
  <c r="FN116" i="1"/>
  <c r="FN115" i="1"/>
  <c r="DV115" i="1"/>
  <c r="EF114" i="1"/>
  <c r="EM113" i="1"/>
  <c r="ER112" i="1"/>
  <c r="EY111" i="1"/>
  <c r="FG110" i="1"/>
  <c r="FK109" i="1"/>
  <c r="DS109" i="1"/>
  <c r="DZ108" i="1"/>
  <c r="EF107" i="1"/>
  <c r="EP106" i="1"/>
  <c r="EU105" i="1"/>
  <c r="FE104" i="1"/>
  <c r="FI103" i="1"/>
  <c r="DR103" i="1"/>
  <c r="EB102" i="1"/>
  <c r="EG101" i="1"/>
  <c r="EP100" i="1"/>
  <c r="EW99" i="1"/>
  <c r="FH98" i="1"/>
  <c r="FM97" i="1"/>
  <c r="DW97" i="1"/>
  <c r="EG96" i="1"/>
  <c r="EO95" i="1"/>
  <c r="EV94" i="1"/>
  <c r="FH93" i="1"/>
  <c r="FQ92" i="1"/>
  <c r="EB92" i="1"/>
  <c r="EN91" i="1"/>
  <c r="ET90" i="1"/>
  <c r="FF89" i="1"/>
  <c r="FR88" i="1"/>
  <c r="EF88" i="1"/>
  <c r="ER87" i="1"/>
  <c r="FE86" i="1"/>
  <c r="DS86" i="1"/>
  <c r="EH85" i="1"/>
  <c r="EW84" i="1"/>
  <c r="FI83" i="1"/>
  <c r="DW83" i="1"/>
  <c r="EL82" i="1"/>
  <c r="FA81" i="1"/>
  <c r="FP80" i="1"/>
  <c r="EA80" i="1"/>
  <c r="EN79" i="1"/>
  <c r="FC78" i="1"/>
  <c r="FR77" i="1"/>
  <c r="EC77" i="1"/>
  <c r="ER76" i="1"/>
  <c r="FG75" i="1"/>
  <c r="DU75" i="1"/>
  <c r="EJ74" i="1"/>
  <c r="EU73" i="1"/>
  <c r="FJ72" i="1"/>
  <c r="DV72" i="1"/>
  <c r="EK71" i="1"/>
  <c r="EW70" i="1"/>
  <c r="FL69" i="1"/>
  <c r="DZ69" i="1"/>
  <c r="EO68" i="1"/>
  <c r="FD67" i="1"/>
  <c r="FP66" i="1"/>
  <c r="ED66" i="1"/>
  <c r="FE117" i="1"/>
  <c r="FL116" i="1"/>
  <c r="FL115" i="1"/>
  <c r="DU115" i="1"/>
  <c r="EB114" i="1"/>
  <c r="EH113" i="1"/>
  <c r="EQ112" i="1"/>
  <c r="EX111" i="1"/>
  <c r="FF110" i="1"/>
  <c r="FJ109" i="1"/>
  <c r="DR109" i="1"/>
  <c r="DY108" i="1"/>
  <c r="EE107" i="1"/>
  <c r="EN106" i="1"/>
  <c r="ET105" i="1"/>
  <c r="FA104" i="1"/>
  <c r="FH103" i="1"/>
  <c r="FQ102" i="1"/>
  <c r="DX102" i="1"/>
  <c r="EF101" i="1"/>
  <c r="EN100" i="1"/>
  <c r="EV99" i="1"/>
  <c r="FG98" i="1"/>
  <c r="FL97" i="1"/>
  <c r="DV97" i="1"/>
  <c r="EF96" i="1"/>
  <c r="EN95" i="1"/>
  <c r="EU94" i="1"/>
  <c r="FG93" i="1"/>
  <c r="FP92" i="1"/>
  <c r="EA92" i="1"/>
  <c r="EJ91" i="1"/>
  <c r="ES90" i="1"/>
  <c r="FE89" i="1"/>
  <c r="FQ88" i="1"/>
  <c r="EE88" i="1"/>
  <c r="EQ87" i="1"/>
  <c r="FD86" i="1"/>
  <c r="DR86" i="1"/>
  <c r="EG85" i="1"/>
  <c r="EV84" i="1"/>
  <c r="FH83" i="1"/>
  <c r="DV83" i="1"/>
  <c r="EK82" i="1"/>
  <c r="EZ81" i="1"/>
  <c r="FO80" i="1"/>
  <c r="DZ80" i="1"/>
  <c r="EM79" i="1"/>
  <c r="FB78" i="1"/>
  <c r="FQ77" i="1"/>
  <c r="EB77" i="1"/>
  <c r="EQ76" i="1"/>
  <c r="FF75" i="1"/>
  <c r="DT75" i="1"/>
  <c r="EH74" i="1"/>
  <c r="ET73" i="1"/>
  <c r="FH72" i="1"/>
  <c r="DU72" i="1"/>
  <c r="EJ71" i="1"/>
  <c r="EV70" i="1"/>
  <c r="FK69" i="1"/>
  <c r="DY69" i="1"/>
  <c r="EN68" i="1"/>
  <c r="FC67" i="1"/>
  <c r="FO66" i="1"/>
  <c r="EC66" i="1"/>
  <c r="DY117" i="1"/>
  <c r="EG116" i="1"/>
  <c r="EL115" i="1"/>
  <c r="ES114" i="1"/>
  <c r="FA113" i="1"/>
  <c r="FH112" i="1"/>
  <c r="FO111" i="1"/>
  <c r="DU111" i="1"/>
  <c r="ED110" i="1"/>
  <c r="EG109" i="1"/>
  <c r="EO108" i="1"/>
  <c r="EY107" i="1"/>
  <c r="FF106" i="1"/>
  <c r="FL105" i="1"/>
  <c r="DR105" i="1"/>
  <c r="DY104" i="1"/>
  <c r="EC103" i="1"/>
  <c r="EM102" i="1"/>
  <c r="EX101" i="1"/>
  <c r="FF100" i="1"/>
  <c r="FN99" i="1"/>
  <c r="DU99" i="1"/>
  <c r="ED98" i="1"/>
  <c r="EO97" i="1"/>
  <c r="ET96" i="1"/>
  <c r="FD95" i="1"/>
  <c r="FP94" i="1"/>
  <c r="DX94" i="1"/>
  <c r="EG93" i="1"/>
  <c r="EP92" i="1"/>
  <c r="EZ91" i="1"/>
  <c r="FL90" i="1"/>
  <c r="DT90" i="1"/>
  <c r="EC89" i="1"/>
  <c r="EQ88" i="1"/>
  <c r="FF87" i="1"/>
  <c r="DT87" i="1"/>
  <c r="EF86" i="1"/>
  <c r="EU85" i="1"/>
  <c r="FJ84" i="1"/>
  <c r="DV84" i="1"/>
  <c r="EK83" i="1"/>
  <c r="EW82" i="1"/>
  <c r="FL81" i="1"/>
  <c r="DZ81" i="1"/>
  <c r="EO80" i="1"/>
  <c r="FD79" i="1"/>
  <c r="FP78" i="1"/>
  <c r="ED78" i="1"/>
  <c r="ES77" i="1"/>
  <c r="FF76" i="1"/>
  <c r="FR75" i="1"/>
  <c r="EF75" i="1"/>
  <c r="DX117" i="1"/>
  <c r="EF116" i="1"/>
  <c r="EK115" i="1"/>
  <c r="EQ114" i="1"/>
  <c r="EW113" i="1"/>
  <c r="FG112" i="1"/>
  <c r="FN111" i="1"/>
  <c r="DS111" i="1"/>
  <c r="EC110" i="1"/>
  <c r="EE109" i="1"/>
  <c r="EN108" i="1"/>
  <c r="EU107" i="1"/>
  <c r="FE106" i="1"/>
  <c r="FK105" i="1"/>
  <c r="FQ104" i="1"/>
  <c r="DX104" i="1"/>
  <c r="EB103" i="1"/>
  <c r="EL102" i="1"/>
  <c r="EW101" i="1"/>
  <c r="FE100" i="1"/>
  <c r="FM99" i="1"/>
  <c r="DS99" i="1"/>
  <c r="EC98" i="1"/>
  <c r="EN97" i="1"/>
  <c r="ES96" i="1"/>
  <c r="FC95" i="1"/>
  <c r="FL94" i="1"/>
  <c r="DW94" i="1"/>
  <c r="EF93" i="1"/>
  <c r="EO92" i="1"/>
  <c r="EY91" i="1"/>
  <c r="FK90" i="1"/>
  <c r="FQ89" i="1"/>
  <c r="EA89" i="1"/>
  <c r="EP88" i="1"/>
  <c r="FE87" i="1"/>
  <c r="DS87" i="1"/>
  <c r="EE86" i="1"/>
  <c r="ET85" i="1"/>
  <c r="FH84" i="1"/>
  <c r="DU84" i="1"/>
  <c r="EJ83" i="1"/>
  <c r="EV82" i="1"/>
  <c r="FK81" i="1"/>
  <c r="DY81" i="1"/>
  <c r="EN80" i="1"/>
  <c r="EZ79" i="1"/>
  <c r="FO78" i="1"/>
  <c r="EC78" i="1"/>
  <c r="EQ77" i="1"/>
  <c r="FE76" i="1"/>
  <c r="FQ75" i="1"/>
  <c r="EE75" i="1"/>
  <c r="ET74" i="1"/>
  <c r="FI73" i="1"/>
  <c r="DW73" i="1"/>
  <c r="EI72" i="1"/>
  <c r="EX71" i="1"/>
  <c r="FM70" i="1"/>
  <c r="DZ70" i="1"/>
  <c r="EK69" i="1"/>
  <c r="EZ68" i="1"/>
  <c r="FO67" i="1"/>
  <c r="EC67" i="1"/>
  <c r="EQ66" i="1"/>
  <c r="DW117" i="1"/>
  <c r="EC116" i="1"/>
  <c r="EG115" i="1"/>
  <c r="EO114" i="1"/>
  <c r="EV113" i="1"/>
  <c r="FF112" i="1"/>
  <c r="FM111" i="1"/>
  <c r="DR111" i="1"/>
  <c r="EB110" i="1"/>
  <c r="EC109" i="1"/>
  <c r="EM108" i="1"/>
  <c r="ET107" i="1"/>
  <c r="FD106" i="1"/>
  <c r="FJ105" i="1"/>
  <c r="FO104" i="1"/>
  <c r="DW104" i="1"/>
  <c r="EA103" i="1"/>
  <c r="EK102" i="1"/>
  <c r="ES101" i="1"/>
  <c r="FD100" i="1"/>
  <c r="FL99" i="1"/>
  <c r="FR98" i="1"/>
  <c r="EB98" i="1"/>
  <c r="EG97" i="1"/>
  <c r="EQ96" i="1"/>
  <c r="FB95" i="1"/>
  <c r="FK94" i="1"/>
  <c r="DV94" i="1"/>
  <c r="EE93" i="1"/>
  <c r="EM92" i="1"/>
  <c r="EX91" i="1"/>
  <c r="FJ90" i="1"/>
  <c r="FO89" i="1"/>
  <c r="DZ89" i="1"/>
  <c r="EO88" i="1"/>
  <c r="FD87" i="1"/>
  <c r="DR87" i="1"/>
  <c r="ED86" i="1"/>
  <c r="ES85" i="1"/>
  <c r="FF84" i="1"/>
  <c r="DT84" i="1"/>
  <c r="EF83" i="1"/>
  <c r="EU82" i="1"/>
  <c r="FJ81" i="1"/>
  <c r="DX81" i="1"/>
  <c r="EM80" i="1"/>
  <c r="EY79" i="1"/>
  <c r="FN78" i="1"/>
  <c r="EB78" i="1"/>
  <c r="EO77" i="1"/>
  <c r="FD76" i="1"/>
  <c r="FP75" i="1"/>
  <c r="ED75" i="1"/>
  <c r="ES74" i="1"/>
  <c r="FH73" i="1"/>
  <c r="DV73" i="1"/>
  <c r="EH72" i="1"/>
  <c r="EW71" i="1"/>
  <c r="FL70" i="1"/>
  <c r="DX70" i="1"/>
  <c r="EJ69" i="1"/>
  <c r="EY68" i="1"/>
  <c r="FN67" i="1"/>
  <c r="EA67" i="1"/>
  <c r="EP66" i="1"/>
  <c r="DU117" i="1"/>
  <c r="DV116" i="1"/>
  <c r="FQ114" i="1"/>
  <c r="FO113" i="1"/>
  <c r="FN112" i="1"/>
  <c r="FP111" i="1"/>
  <c r="FM110" i="1"/>
  <c r="FG109" i="1"/>
  <c r="FK108" i="1"/>
  <c r="FH107" i="1"/>
  <c r="FI106" i="1"/>
  <c r="FC105" i="1"/>
  <c r="FF104" i="1"/>
  <c r="FB103" i="1"/>
  <c r="EX102" i="1"/>
  <c r="FC101" i="1"/>
  <c r="EZ100" i="1"/>
  <c r="FA99" i="1"/>
  <c r="FA98" i="1"/>
  <c r="FC97" i="1"/>
  <c r="FG96" i="1"/>
  <c r="FG95" i="1"/>
  <c r="FG94" i="1"/>
  <c r="FF93" i="1"/>
  <c r="FJ92" i="1"/>
  <c r="FK91" i="1"/>
  <c r="FQ90" i="1"/>
  <c r="FM89" i="1"/>
  <c r="DS89" i="1"/>
  <c r="DW88" i="1"/>
  <c r="EF87" i="1"/>
  <c r="EP86" i="1"/>
  <c r="EV85" i="1"/>
  <c r="FA84" i="1"/>
  <c r="FF83" i="1"/>
  <c r="FP82" i="1"/>
  <c r="DS82" i="1"/>
  <c r="EC81" i="1"/>
  <c r="EJ80" i="1"/>
  <c r="EP79" i="1"/>
  <c r="EW78" i="1"/>
  <c r="FC77" i="1"/>
  <c r="FM76" i="1"/>
  <c r="FO75" i="1"/>
  <c r="DX75" i="1"/>
  <c r="EC74" i="1"/>
  <c r="EL73" i="1"/>
  <c r="EW72" i="1"/>
  <c r="FE71" i="1"/>
  <c r="FP70" i="1"/>
  <c r="DV70" i="1"/>
  <c r="EC69" i="1"/>
  <c r="EL68" i="1"/>
  <c r="ET67" i="1"/>
  <c r="FC66" i="1"/>
  <c r="DT117" i="1"/>
  <c r="FP115" i="1"/>
  <c r="FP114" i="1"/>
  <c r="FN113" i="1"/>
  <c r="FM112" i="1"/>
  <c r="FL111" i="1"/>
  <c r="FL110" i="1"/>
  <c r="FF109" i="1"/>
  <c r="FJ108" i="1"/>
  <c r="FG107" i="1"/>
  <c r="FH106" i="1"/>
  <c r="FB105" i="1"/>
  <c r="EZ104" i="1"/>
  <c r="FA103" i="1"/>
  <c r="EW102" i="1"/>
  <c r="FB101" i="1"/>
  <c r="EY100" i="1"/>
  <c r="EZ99" i="1"/>
  <c r="EZ98" i="1"/>
  <c r="FB97" i="1"/>
  <c r="FF96" i="1"/>
  <c r="FF95" i="1"/>
  <c r="FF94" i="1"/>
  <c r="FE93" i="1"/>
  <c r="FI92" i="1"/>
  <c r="FJ91" i="1"/>
  <c r="FO90" i="1"/>
  <c r="FL89" i="1"/>
  <c r="DR89" i="1"/>
  <c r="DU88" i="1"/>
  <c r="EE87" i="1"/>
  <c r="EO86" i="1"/>
  <c r="ER85" i="1"/>
  <c r="EZ84" i="1"/>
  <c r="FE83" i="1"/>
  <c r="FO82" i="1"/>
  <c r="DR82" i="1"/>
  <c r="EB81" i="1"/>
  <c r="EI80" i="1"/>
  <c r="EL79" i="1"/>
  <c r="EU78" i="1"/>
  <c r="FB77" i="1"/>
  <c r="FL76" i="1"/>
  <c r="FN75" i="1"/>
  <c r="DW75" i="1"/>
  <c r="EB74" i="1"/>
  <c r="EK73" i="1"/>
  <c r="EV72" i="1"/>
  <c r="FD71" i="1"/>
  <c r="FO70" i="1"/>
  <c r="DU70" i="1"/>
  <c r="EB69" i="1"/>
  <c r="EK68" i="1"/>
  <c r="ES67" i="1"/>
  <c r="FB66" i="1"/>
  <c r="DS117" i="1"/>
  <c r="FK115" i="1"/>
  <c r="FO114" i="1"/>
  <c r="FL113" i="1"/>
  <c r="FL112" i="1"/>
  <c r="FK111" i="1"/>
  <c r="FJ110" i="1"/>
  <c r="FE109" i="1"/>
  <c r="FF108" i="1"/>
  <c r="FF107" i="1"/>
  <c r="FG106" i="1"/>
  <c r="EZ105" i="1"/>
  <c r="EY104" i="1"/>
  <c r="EZ103" i="1"/>
  <c r="EV102" i="1"/>
  <c r="FA101" i="1"/>
  <c r="EX100" i="1"/>
  <c r="EX99" i="1"/>
  <c r="EX98" i="1"/>
  <c r="FA97" i="1"/>
  <c r="EY96" i="1"/>
  <c r="FA95" i="1"/>
  <c r="FD94" i="1"/>
  <c r="FA93" i="1"/>
  <c r="FH92" i="1"/>
  <c r="FI91" i="1"/>
  <c r="FN90" i="1"/>
  <c r="FK89" i="1"/>
  <c r="FP88" i="1"/>
  <c r="DT88" i="1"/>
  <c r="ED87" i="1"/>
  <c r="EN86" i="1"/>
  <c r="EP85" i="1"/>
  <c r="EY84" i="1"/>
  <c r="FD83" i="1"/>
  <c r="FN82" i="1"/>
  <c r="FR81" i="1"/>
  <c r="EA81" i="1"/>
  <c r="EE80" i="1"/>
  <c r="EK79" i="1"/>
  <c r="ET78" i="1"/>
  <c r="FA77" i="1"/>
  <c r="FK76" i="1"/>
  <c r="FM75" i="1"/>
  <c r="DV75" i="1"/>
  <c r="EA74" i="1"/>
  <c r="EJ73" i="1"/>
  <c r="EU72" i="1"/>
  <c r="FC71" i="1"/>
  <c r="FN70" i="1"/>
  <c r="FQ69" i="1"/>
  <c r="EA69" i="1"/>
  <c r="EJ68" i="1"/>
  <c r="ER67" i="1"/>
  <c r="FA66" i="1"/>
  <c r="EQ117" i="1"/>
  <c r="EM116" i="1"/>
  <c r="EF115" i="1"/>
  <c r="EI114" i="1"/>
  <c r="ED113" i="1"/>
  <c r="EC112" i="1"/>
  <c r="EE111" i="1"/>
  <c r="EF110" i="1"/>
  <c r="DY109" i="1"/>
  <c r="DW108" i="1"/>
  <c r="DW107" i="1"/>
  <c r="DY106" i="1"/>
  <c r="DV105" i="1"/>
  <c r="DR104" i="1"/>
  <c r="DT103" i="1"/>
  <c r="FP101" i="1"/>
  <c r="DT101" i="1"/>
  <c r="DV100" i="1"/>
  <c r="DV99" i="1"/>
  <c r="DV98" i="1"/>
  <c r="DS97" i="1"/>
  <c r="DT96" i="1"/>
  <c r="DW95" i="1"/>
  <c r="EA94" i="1"/>
  <c r="EA93" i="1"/>
  <c r="EC92" i="1"/>
  <c r="EB91" i="1"/>
  <c r="EI90" i="1"/>
  <c r="EH89" i="1"/>
  <c r="EN88" i="1"/>
  <c r="EX87" i="1"/>
  <c r="FA86" i="1"/>
  <c r="FK85" i="1"/>
  <c r="FR84" i="1"/>
  <c r="DY84" i="1"/>
  <c r="EB83" i="1"/>
  <c r="EJ82" i="1"/>
  <c r="ET81" i="1"/>
  <c r="EX80" i="1"/>
  <c r="FH79" i="1"/>
  <c r="FL78" i="1"/>
  <c r="DS78" i="1"/>
  <c r="DW77" i="1"/>
  <c r="EG76" i="1"/>
  <c r="EL75" i="1"/>
  <c r="EV74" i="1"/>
  <c r="FE73" i="1"/>
  <c r="FM72" i="1"/>
  <c r="DR72" i="1"/>
  <c r="DZ71" i="1"/>
  <c r="EK70" i="1"/>
  <c r="EV69" i="1"/>
  <c r="FB68" i="1"/>
  <c r="FJ67" i="1"/>
  <c r="DT67" i="1"/>
  <c r="DY66" i="1"/>
  <c r="EL117" i="1"/>
  <c r="EL116" i="1"/>
  <c r="EE115" i="1"/>
  <c r="EH114" i="1"/>
  <c r="EC113" i="1"/>
  <c r="EB112" i="1"/>
  <c r="EA111" i="1"/>
  <c r="EE110" i="1"/>
  <c r="DX109" i="1"/>
  <c r="DV108" i="1"/>
  <c r="DV107" i="1"/>
  <c r="DX106" i="1"/>
  <c r="DU105" i="1"/>
  <c r="FO103" i="1"/>
  <c r="DS103" i="1"/>
  <c r="FN101" i="1"/>
  <c r="DS101" i="1"/>
  <c r="DU100" i="1"/>
  <c r="FQ98" i="1"/>
  <c r="DR98" i="1"/>
  <c r="DR97" i="1"/>
  <c r="FQ95" i="1"/>
  <c r="DV95" i="1"/>
  <c r="DZ94" i="1"/>
  <c r="DU93" i="1"/>
  <c r="DZ92" i="1"/>
  <c r="EA91" i="1"/>
  <c r="EH90" i="1"/>
  <c r="EG89" i="1"/>
  <c r="EM88" i="1"/>
  <c r="EW87" i="1"/>
  <c r="EZ86" i="1"/>
  <c r="FJ85" i="1"/>
  <c r="FQ84" i="1"/>
  <c r="DW84" i="1"/>
  <c r="EA83" i="1"/>
  <c r="EI82" i="1"/>
  <c r="EO81" i="1"/>
  <c r="EW80" i="1"/>
  <c r="FG79" i="1"/>
  <c r="FK78" i="1"/>
  <c r="DR78" i="1"/>
  <c r="DV77" i="1"/>
  <c r="EF76" i="1"/>
  <c r="EK75" i="1"/>
  <c r="EU74" i="1"/>
  <c r="FD73" i="1"/>
  <c r="FK72" i="1"/>
  <c r="FR71" i="1"/>
  <c r="DY71" i="1"/>
  <c r="EJ70" i="1"/>
  <c r="EU69" i="1"/>
  <c r="FA68" i="1"/>
  <c r="FI67" i="1"/>
  <c r="FQ66" i="1"/>
  <c r="DW66" i="1"/>
  <c r="EK117" i="1"/>
  <c r="EJ116" i="1"/>
  <c r="ED115" i="1"/>
  <c r="EG114" i="1"/>
  <c r="EB113" i="1"/>
  <c r="EA112" i="1"/>
  <c r="DZ111" i="1"/>
  <c r="EA110" i="1"/>
  <c r="DW109" i="1"/>
  <c r="DU108" i="1"/>
  <c r="DU107" i="1"/>
  <c r="DW106" i="1"/>
  <c r="DT105" i="1"/>
  <c r="FN103" i="1"/>
  <c r="FP102" i="1"/>
  <c r="FM101" i="1"/>
  <c r="FR100" i="1"/>
  <c r="FR99" i="1"/>
  <c r="FP98" i="1"/>
  <c r="FR97" i="1"/>
  <c r="FR96" i="1"/>
  <c r="FP95" i="1"/>
  <c r="DU95" i="1"/>
  <c r="DY94" i="1"/>
  <c r="DT93" i="1"/>
  <c r="DY92" i="1"/>
  <c r="DZ91" i="1"/>
  <c r="EG90" i="1"/>
  <c r="EF89" i="1"/>
  <c r="EL88" i="1"/>
  <c r="EV87" i="1"/>
  <c r="EY86" i="1"/>
  <c r="FI85" i="1"/>
  <c r="FO84" i="1"/>
  <c r="DS84" i="1"/>
  <c r="DZ83" i="1"/>
  <c r="EH82" i="1"/>
  <c r="EM81" i="1"/>
  <c r="EV80" i="1"/>
  <c r="FF79" i="1"/>
  <c r="FJ78" i="1"/>
  <c r="FP77" i="1"/>
  <c r="DU77" i="1"/>
  <c r="EE76" i="1"/>
  <c r="EJ75" i="1"/>
  <c r="ER74" i="1"/>
  <c r="FC73" i="1"/>
  <c r="FF72" i="1"/>
  <c r="FQ71" i="1"/>
  <c r="DX71" i="1"/>
  <c r="EI70" i="1"/>
  <c r="ET69" i="1"/>
  <c r="EX68" i="1"/>
  <c r="FR116" i="1"/>
  <c r="FC115" i="1"/>
  <c r="ET114" i="1"/>
  <c r="EA113" i="1"/>
  <c r="FR111" i="1"/>
  <c r="EU110" i="1"/>
  <c r="ES109" i="1"/>
  <c r="EE108" i="1"/>
  <c r="FN106" i="1"/>
  <c r="EV105" i="1"/>
  <c r="EK104" i="1"/>
  <c r="DX103" i="1"/>
  <c r="FJ101" i="1"/>
  <c r="EW100" i="1"/>
  <c r="EN99" i="1"/>
  <c r="EF98" i="1"/>
  <c r="FQ96" i="1"/>
  <c r="FI95" i="1"/>
  <c r="ER94" i="1"/>
  <c r="EP93" i="1"/>
  <c r="EE92" i="1"/>
  <c r="DU91" i="1"/>
  <c r="FH89" i="1"/>
  <c r="FB88" i="1"/>
  <c r="FB87" i="1"/>
  <c r="EV86" i="1"/>
  <c r="EN85" i="1"/>
  <c r="EM84" i="1"/>
  <c r="EN83" i="1"/>
  <c r="EG82" i="1"/>
  <c r="EE81" i="1"/>
  <c r="DV80" i="1"/>
  <c r="DY79" i="1"/>
  <c r="DU78" i="1"/>
  <c r="FQ76" i="1"/>
  <c r="FJ75" i="1"/>
  <c r="FG74" i="1"/>
  <c r="FK73" i="1"/>
  <c r="FC72" i="1"/>
  <c r="FB71" i="1"/>
  <c r="FB70" i="1"/>
  <c r="FB69" i="1"/>
  <c r="EV68" i="1"/>
  <c r="EZ67" i="1"/>
  <c r="EX66" i="1"/>
  <c r="FQ116" i="1"/>
  <c r="FB115" i="1"/>
  <c r="EN114" i="1"/>
  <c r="DZ113" i="1"/>
  <c r="FQ111" i="1"/>
  <c r="ET110" i="1"/>
  <c r="ER109" i="1"/>
  <c r="ED108" i="1"/>
  <c r="FM106" i="1"/>
  <c r="ES105" i="1"/>
  <c r="EJ104" i="1"/>
  <c r="DW103" i="1"/>
  <c r="FI101" i="1"/>
  <c r="EV100" i="1"/>
  <c r="EM99" i="1"/>
  <c r="EE98" i="1"/>
  <c r="FP96" i="1"/>
  <c r="FH95" i="1"/>
  <c r="EQ94" i="1"/>
  <c r="EO93" i="1"/>
  <c r="ED92" i="1"/>
  <c r="DT91" i="1"/>
  <c r="FG89" i="1"/>
  <c r="FA88" i="1"/>
  <c r="FA87" i="1"/>
  <c r="EU86" i="1"/>
  <c r="EM85" i="1"/>
  <c r="EL84" i="1"/>
  <c r="EM83" i="1"/>
  <c r="EF82" i="1"/>
  <c r="ED81" i="1"/>
  <c r="DU80" i="1"/>
  <c r="DX79" i="1"/>
  <c r="DT78" i="1"/>
  <c r="FP76" i="1"/>
  <c r="FI75" i="1"/>
  <c r="FE74" i="1"/>
  <c r="FJ73" i="1"/>
  <c r="FB72" i="1"/>
  <c r="FA71" i="1"/>
  <c r="FA70" i="1"/>
  <c r="FA69" i="1"/>
  <c r="EU68" i="1"/>
  <c r="EV67" i="1"/>
  <c r="EW66" i="1"/>
  <c r="FP116" i="1"/>
  <c r="FA115" i="1"/>
  <c r="EM114" i="1"/>
  <c r="DY113" i="1"/>
  <c r="FG111" i="1"/>
  <c r="ES110" i="1"/>
  <c r="EQ109" i="1"/>
  <c r="DT108" i="1"/>
  <c r="FL106" i="1"/>
  <c r="ER105" i="1"/>
  <c r="EI104" i="1"/>
  <c r="DV103" i="1"/>
  <c r="FH101" i="1"/>
  <c r="EU100" i="1"/>
  <c r="EI99" i="1"/>
  <c r="EA98" i="1"/>
  <c r="FO96" i="1"/>
  <c r="EZ95" i="1"/>
  <c r="EP94" i="1"/>
  <c r="EN93" i="1"/>
  <c r="DX92" i="1"/>
  <c r="DS91" i="1"/>
  <c r="FD89" i="1"/>
  <c r="EZ88" i="1"/>
  <c r="EZ87" i="1"/>
  <c r="ET86" i="1"/>
  <c r="EL85" i="1"/>
  <c r="EK84" i="1"/>
  <c r="EL83" i="1"/>
  <c r="EE82" i="1"/>
  <c r="DW81" i="1"/>
  <c r="DT80" i="1"/>
  <c r="DT79" i="1"/>
  <c r="FO77" i="1"/>
  <c r="FO76" i="1"/>
  <c r="FH75" i="1"/>
  <c r="FD74" i="1"/>
  <c r="FG73" i="1"/>
  <c r="FA72" i="1"/>
  <c r="EZ71" i="1"/>
  <c r="EU70" i="1"/>
  <c r="EZ69" i="1"/>
  <c r="ET68" i="1"/>
  <c r="EU67" i="1"/>
  <c r="EV66" i="1"/>
  <c r="FO116" i="1"/>
  <c r="EZ115" i="1"/>
  <c r="EL114" i="1"/>
  <c r="DW113" i="1"/>
  <c r="FE111" i="1"/>
  <c r="ER110" i="1"/>
  <c r="EP109" i="1"/>
  <c r="FQ107" i="1"/>
  <c r="FJ106" i="1"/>
  <c r="EQ105" i="1"/>
  <c r="EH104" i="1"/>
  <c r="DU103" i="1"/>
  <c r="FG101" i="1"/>
  <c r="ES100" i="1"/>
  <c r="EH99" i="1"/>
  <c r="DZ98" i="1"/>
  <c r="FN96" i="1"/>
  <c r="EY95" i="1"/>
  <c r="EO94" i="1"/>
  <c r="EM93" i="1"/>
  <c r="DW92" i="1"/>
  <c r="DR91" i="1"/>
  <c r="FC89" i="1"/>
  <c r="EY88" i="1"/>
  <c r="EY87" i="1"/>
  <c r="ES86" i="1"/>
  <c r="EK85" i="1"/>
  <c r="EJ84" i="1"/>
  <c r="EE83" i="1"/>
  <c r="ED82" i="1"/>
  <c r="DV81" i="1"/>
  <c r="DS80" i="1"/>
  <c r="DS79" i="1"/>
  <c r="FN77" i="1"/>
  <c r="FN76" i="1"/>
  <c r="FE75" i="1"/>
  <c r="FC74" i="1"/>
  <c r="FF73" i="1"/>
  <c r="EZ72" i="1"/>
  <c r="EY71" i="1"/>
  <c r="ET70" i="1"/>
  <c r="EY69" i="1"/>
  <c r="ES68" i="1"/>
  <c r="EP67" i="1"/>
  <c r="EU66" i="1"/>
  <c r="FF116" i="1"/>
  <c r="EM115" i="1"/>
  <c r="FJ113" i="1"/>
  <c r="EP112" i="1"/>
  <c r="DV111" i="1"/>
  <c r="EY109" i="1"/>
  <c r="EG108" i="1"/>
  <c r="EU106" i="1"/>
  <c r="EF105" i="1"/>
  <c r="FF103" i="1"/>
  <c r="EJ102" i="1"/>
  <c r="DU101" i="1"/>
  <c r="ET99" i="1"/>
  <c r="EH98" i="1"/>
  <c r="FH96" i="1"/>
  <c r="EF95" i="1"/>
  <c r="FR93" i="1"/>
  <c r="FA92" i="1"/>
  <c r="EO91" i="1"/>
  <c r="DY90" i="1"/>
  <c r="FC88" i="1"/>
  <c r="EK87" i="1"/>
  <c r="EA86" i="1"/>
  <c r="DT85" i="1"/>
  <c r="FG83" i="1"/>
  <c r="EX82" i="1"/>
  <c r="EJ81" i="1"/>
  <c r="DX80" i="1"/>
  <c r="FM78" i="1"/>
  <c r="EY77" i="1"/>
  <c r="EO76" i="1"/>
  <c r="EC75" i="1"/>
  <c r="DS74" i="1"/>
  <c r="FP72" i="1"/>
  <c r="FF71" i="1"/>
  <c r="EP70" i="1"/>
  <c r="EF69" i="1"/>
  <c r="DX68" i="1"/>
  <c r="DV67" i="1"/>
  <c r="EX116" i="1"/>
  <c r="EB115" i="1"/>
  <c r="FI113" i="1"/>
  <c r="EL112" i="1"/>
  <c r="FR110" i="1"/>
  <c r="EW109" i="1"/>
  <c r="FP107" i="1"/>
  <c r="ET106" i="1"/>
  <c r="ED105" i="1"/>
  <c r="FE103" i="1"/>
  <c r="EI102" i="1"/>
  <c r="FN100" i="1"/>
  <c r="ES99" i="1"/>
  <c r="DY98" i="1"/>
  <c r="EX96" i="1"/>
  <c r="EE95" i="1"/>
  <c r="FQ93" i="1"/>
  <c r="EZ92" i="1"/>
  <c r="EI91" i="1"/>
  <c r="DX90" i="1"/>
  <c r="EX88" i="1"/>
  <c r="EJ87" i="1"/>
  <c r="DZ86" i="1"/>
  <c r="DS85" i="1"/>
  <c r="FC83" i="1"/>
  <c r="ET82" i="1"/>
  <c r="EI81" i="1"/>
  <c r="DR80" i="1"/>
  <c r="FH78" i="1"/>
  <c r="EX77" i="1"/>
  <c r="EM76" i="1"/>
  <c r="EB75" i="1"/>
  <c r="DR74" i="1"/>
  <c r="FO72" i="1"/>
  <c r="EV71" i="1"/>
  <c r="EO70" i="1"/>
  <c r="EE69" i="1"/>
  <c r="DV68" i="1"/>
  <c r="DU67" i="1"/>
  <c r="EW116" i="1"/>
  <c r="DZ115" i="1"/>
  <c r="FH113" i="1"/>
  <c r="EK112" i="1"/>
  <c r="FQ110" i="1"/>
  <c r="EV109" i="1"/>
  <c r="FO107" i="1"/>
  <c r="ES106" i="1"/>
  <c r="EC105" i="1"/>
  <c r="FD103" i="1"/>
  <c r="EH102" i="1"/>
  <c r="FM100" i="1"/>
  <c r="ER99" i="1"/>
  <c r="DW98" i="1"/>
  <c r="EW96" i="1"/>
  <c r="ED95" i="1"/>
  <c r="FP93" i="1"/>
  <c r="EY92" i="1"/>
  <c r="EE91" i="1"/>
  <c r="FN89" i="1"/>
  <c r="EW88" i="1"/>
  <c r="EI87" i="1"/>
  <c r="DX86" i="1"/>
  <c r="DR85" i="1"/>
  <c r="FB83" i="1"/>
  <c r="ES82" i="1"/>
  <c r="EH81" i="1"/>
  <c r="FR79" i="1"/>
  <c r="FF78" i="1"/>
  <c r="EW77" i="1"/>
  <c r="EL76" i="1"/>
  <c r="EA75" i="1"/>
  <c r="FR73" i="1"/>
  <c r="FN72" i="1"/>
  <c r="EU71" i="1"/>
  <c r="EN70" i="1"/>
  <c r="ED69" i="1"/>
  <c r="DU68" i="1"/>
  <c r="FN66" i="1"/>
  <c r="EJ117" i="1"/>
  <c r="FH115" i="1"/>
  <c r="EK114" i="1"/>
  <c r="FK112" i="1"/>
  <c r="EP111" i="1"/>
  <c r="FP109" i="1"/>
  <c r="EX108" i="1"/>
  <c r="EC107" i="1"/>
  <c r="FE105" i="1"/>
  <c r="EG104" i="1"/>
  <c r="FJ102" i="1"/>
  <c r="EN101" i="1"/>
  <c r="DX100" i="1"/>
  <c r="EW98" i="1"/>
  <c r="ED97" i="1"/>
  <c r="FM95" i="1"/>
  <c r="EN94" i="1"/>
  <c r="DS93" i="1"/>
  <c r="FF91" i="1"/>
  <c r="EO90" i="1"/>
  <c r="DW89" i="1"/>
  <c r="FN87" i="1"/>
  <c r="FC86" i="1"/>
  <c r="EJ85" i="1"/>
  <c r="ED84" i="1"/>
  <c r="FR82" i="1"/>
  <c r="FF81" i="1"/>
  <c r="EU80" i="1"/>
  <c r="EH79" i="1"/>
  <c r="EA78" i="1"/>
  <c r="FI76" i="1"/>
  <c r="EY75" i="1"/>
  <c r="EO74" i="1"/>
  <c r="EE73" i="1"/>
  <c r="DY72" i="1"/>
  <c r="FR70" i="1"/>
  <c r="FF69" i="1"/>
  <c r="ER68" i="1"/>
  <c r="EJ67" i="1"/>
  <c r="EF66" i="1"/>
  <c r="EE117" i="1"/>
  <c r="FE115" i="1"/>
  <c r="EA114" i="1"/>
  <c r="FI112" i="1"/>
  <c r="EN111" i="1"/>
  <c r="FN109" i="1"/>
  <c r="ET108" i="1"/>
  <c r="EA107" i="1"/>
  <c r="EX105" i="1"/>
  <c r="EE104" i="1"/>
  <c r="FD102" i="1"/>
  <c r="EL101" i="1"/>
  <c r="FQ99" i="1"/>
  <c r="ER98" i="1"/>
  <c r="EB97" i="1"/>
  <c r="FK95" i="1"/>
  <c r="EL94" i="1"/>
  <c r="FR92" i="1"/>
  <c r="FD91" i="1"/>
  <c r="EM90" i="1"/>
  <c r="DU89" i="1"/>
  <c r="FL87" i="1"/>
  <c r="EX86" i="1"/>
  <c r="EF85" i="1"/>
  <c r="EB84" i="1"/>
  <c r="FM82" i="1"/>
  <c r="FD81" i="1"/>
  <c r="ES80" i="1"/>
  <c r="EE79" i="1"/>
  <c r="DW78" i="1"/>
  <c r="FC76" i="1"/>
  <c r="EW75" i="1"/>
  <c r="EM74" i="1"/>
  <c r="EC73" i="1"/>
  <c r="DT72" i="1"/>
  <c r="FK70" i="1"/>
  <c r="FD69" i="1"/>
  <c r="EP68" i="1"/>
  <c r="EH67" i="1"/>
  <c r="EB66" i="1"/>
  <c r="EF117" i="1"/>
  <c r="FG115" i="1"/>
  <c r="EJ114" i="1"/>
  <c r="FJ112" i="1"/>
  <c r="EO111" i="1"/>
  <c r="FO109" i="1"/>
  <c r="EV108" i="1"/>
  <c r="EB107" i="1"/>
  <c r="FD105" i="1"/>
  <c r="EF104" i="1"/>
  <c r="FI102" i="1"/>
  <c r="EM101" i="1"/>
  <c r="DW100" i="1"/>
  <c r="EV98" i="1"/>
  <c r="EC97" i="1"/>
  <c r="FL95" i="1"/>
  <c r="EM94" i="1"/>
  <c r="DR93" i="1"/>
  <c r="FE91" i="1"/>
  <c r="EN90" i="1"/>
  <c r="DV89" i="1"/>
  <c r="FM87" i="1"/>
  <c r="FB86" i="1"/>
  <c r="EI85" i="1"/>
  <c r="EC84" i="1"/>
  <c r="FQ82" i="1"/>
  <c r="FE81" i="1"/>
  <c r="ET80" i="1"/>
  <c r="EG79" i="1"/>
  <c r="DY78" i="1"/>
  <c r="FG76" i="1"/>
  <c r="EX75" i="1"/>
  <c r="EN74" i="1"/>
  <c r="ED73" i="1"/>
  <c r="DW72" i="1"/>
  <c r="FQ70" i="1"/>
  <c r="FE69" i="1"/>
  <c r="EQ68" i="1"/>
  <c r="EI67" i="1"/>
  <c r="EE66" i="1"/>
  <c r="EY117" i="1"/>
  <c r="EX115" i="1"/>
  <c r="FF113" i="1"/>
  <c r="DX112" i="1"/>
  <c r="EK110" i="1"/>
  <c r="ES108" i="1"/>
  <c r="EX106" i="1"/>
  <c r="FL104" i="1"/>
  <c r="EE103" i="1"/>
  <c r="EP101" i="1"/>
  <c r="FH99" i="1"/>
  <c r="FJ97" i="1"/>
  <c r="EJ96" i="1"/>
  <c r="EZ94" i="1"/>
  <c r="FM92" i="1"/>
  <c r="ED91" i="1"/>
  <c r="EX89" i="1"/>
  <c r="DS88" i="1"/>
  <c r="EW86" i="1"/>
  <c r="DV85" i="1"/>
  <c r="EW83" i="1"/>
  <c r="FQ81" i="1"/>
  <c r="EZ80" i="1"/>
  <c r="DZ79" i="1"/>
  <c r="ET77" i="1"/>
  <c r="DX76" i="1"/>
  <c r="EX74" i="1"/>
  <c r="DZ73" i="1"/>
  <c r="ET71" i="1"/>
  <c r="ED70" i="1"/>
  <c r="FM68" i="1"/>
  <c r="EG67" i="1"/>
  <c r="FF92" i="1"/>
  <c r="EX117" i="1"/>
  <c r="EW115" i="1"/>
  <c r="FD113" i="1"/>
  <c r="DW112" i="1"/>
  <c r="EJ110" i="1"/>
  <c r="ER108" i="1"/>
  <c r="EV106" i="1"/>
  <c r="FK104" i="1"/>
  <c r="ED103" i="1"/>
  <c r="EO101" i="1"/>
  <c r="FC99" i="1"/>
  <c r="FH97" i="1"/>
  <c r="EI96" i="1"/>
  <c r="EX94" i="1"/>
  <c r="FL92" i="1"/>
  <c r="EC91" i="1"/>
  <c r="EW89" i="1"/>
  <c r="DR88" i="1"/>
  <c r="ER86" i="1"/>
  <c r="DU85" i="1"/>
  <c r="EV83" i="1"/>
  <c r="FP81" i="1"/>
  <c r="EY80" i="1"/>
  <c r="DR79" i="1"/>
  <c r="EN77" i="1"/>
  <c r="DW76" i="1"/>
  <c r="EW74" i="1"/>
  <c r="DY73" i="1"/>
  <c r="ES71" i="1"/>
  <c r="EC70" i="1"/>
  <c r="FL68" i="1"/>
  <c r="EF67" i="1"/>
  <c r="EW117" i="1"/>
  <c r="EU115" i="1"/>
  <c r="FC113" i="1"/>
  <c r="DV112" i="1"/>
  <c r="EH110" i="1"/>
  <c r="EQ108" i="1"/>
  <c r="ER106" i="1"/>
  <c r="FJ104" i="1"/>
  <c r="DZ103" i="1"/>
  <c r="EH101" i="1"/>
  <c r="FB99" i="1"/>
  <c r="FG97" i="1"/>
  <c r="EE96" i="1"/>
  <c r="ET94" i="1"/>
  <c r="FK92" i="1"/>
  <c r="DY91" i="1"/>
  <c r="EV89" i="1"/>
  <c r="FR87" i="1"/>
  <c r="EQ86" i="1"/>
  <c r="FN84" i="1"/>
  <c r="ET83" i="1"/>
  <c r="FO81" i="1"/>
  <c r="ER80" i="1"/>
  <c r="FR78" i="1"/>
  <c r="EM77" i="1"/>
  <c r="DS76" i="1"/>
  <c r="EQ74" i="1"/>
  <c r="DX73" i="1"/>
  <c r="EQ71" i="1"/>
  <c r="EB70" i="1"/>
  <c r="FG68" i="1"/>
  <c r="EE67" i="1"/>
  <c r="EU113" i="1"/>
  <c r="EI106" i="1"/>
  <c r="EQ99" i="1"/>
  <c r="DW91" i="1"/>
  <c r="FL84" i="1"/>
  <c r="EP80" i="1"/>
  <c r="FL75" i="1"/>
  <c r="EM71" i="1"/>
  <c r="DZ67" i="1"/>
  <c r="EQ115" i="1"/>
  <c r="FB111" i="1"/>
  <c r="EJ108" i="1"/>
  <c r="FG104" i="1"/>
  <c r="DZ101" i="1"/>
  <c r="FD97" i="1"/>
  <c r="FE92" i="1"/>
  <c r="EU117" i="1"/>
  <c r="ET115" i="1"/>
  <c r="FB113" i="1"/>
  <c r="DU112" i="1"/>
  <c r="EG110" i="1"/>
  <c r="EL108" i="1"/>
  <c r="EQ106" i="1"/>
  <c r="FI104" i="1"/>
  <c r="DY103" i="1"/>
  <c r="ED101" i="1"/>
  <c r="EU99" i="1"/>
  <c r="FF97" i="1"/>
  <c r="ED96" i="1"/>
  <c r="ES94" i="1"/>
  <c r="FG92" i="1"/>
  <c r="DX91" i="1"/>
  <c r="ET89" i="1"/>
  <c r="FQ87" i="1"/>
  <c r="EL86" i="1"/>
  <c r="FM84" i="1"/>
  <c r="ES83" i="1"/>
  <c r="FN81" i="1"/>
  <c r="EQ80" i="1"/>
  <c r="FQ78" i="1"/>
  <c r="EL77" i="1"/>
  <c r="DR76" i="1"/>
  <c r="EP74" i="1"/>
  <c r="DR73" i="1"/>
  <c r="EN71" i="1"/>
  <c r="DW70" i="1"/>
  <c r="FE68" i="1"/>
  <c r="ED67" i="1"/>
  <c r="ED117" i="1"/>
  <c r="ER115" i="1"/>
  <c r="FD111" i="1"/>
  <c r="DX110" i="1"/>
  <c r="EK108" i="1"/>
  <c r="FH104" i="1"/>
  <c r="FO102" i="1"/>
  <c r="EA101" i="1"/>
  <c r="FE97" i="1"/>
  <c r="EC96" i="1"/>
  <c r="EO89" i="1"/>
  <c r="FP87" i="1"/>
  <c r="EK86" i="1"/>
  <c r="EQ83" i="1"/>
  <c r="FM81" i="1"/>
  <c r="FE78" i="1"/>
  <c r="EK77" i="1"/>
  <c r="EL74" i="1"/>
  <c r="FR72" i="1"/>
  <c r="FP69" i="1"/>
  <c r="FD68" i="1"/>
  <c r="EC117" i="1"/>
  <c r="ET113" i="1"/>
  <c r="DV110" i="1"/>
  <c r="EH106" i="1"/>
  <c r="FN102" i="1"/>
  <c r="EP99" i="1"/>
  <c r="EJ94" i="1"/>
  <c r="EK94" i="1"/>
  <c r="FM117" i="1"/>
  <c r="EH116" i="1"/>
  <c r="EW114" i="1"/>
  <c r="EY112" i="1"/>
  <c r="FN110" i="1"/>
  <c r="DU109" i="1"/>
  <c r="EN107" i="1"/>
  <c r="EP105" i="1"/>
  <c r="FG103" i="1"/>
  <c r="DW102" i="1"/>
  <c r="EF100" i="1"/>
  <c r="FE98" i="1"/>
  <c r="FL96" i="1"/>
  <c r="DZ95" i="1"/>
  <c r="EU93" i="1"/>
  <c r="FO91" i="1"/>
  <c r="EE90" i="1"/>
  <c r="EU88" i="1"/>
  <c r="DX87" i="1"/>
  <c r="FB85" i="1"/>
  <c r="DR84" i="1"/>
  <c r="EY82" i="1"/>
  <c r="DR81" i="1"/>
  <c r="EV79" i="1"/>
  <c r="EE78" i="1"/>
  <c r="ET76" i="1"/>
  <c r="FR74" i="1"/>
  <c r="ES73" i="1"/>
  <c r="ED72" i="1"/>
  <c r="FD70" i="1"/>
  <c r="DW69" i="1"/>
  <c r="FK67" i="1"/>
  <c r="EK66" i="1"/>
  <c r="FL117" i="1"/>
  <c r="EB116" i="1"/>
  <c r="EV114" i="1"/>
  <c r="EX112" i="1"/>
  <c r="FH110" i="1"/>
  <c r="FR108" i="1"/>
  <c r="EL107" i="1"/>
  <c r="EO105" i="1"/>
  <c r="EX103" i="1"/>
  <c r="DV102" i="1"/>
  <c r="EE100" i="1"/>
  <c r="EQ98" i="1"/>
  <c r="FJ96" i="1"/>
  <c r="DY95" i="1"/>
  <c r="ET93" i="1"/>
  <c r="FH91" i="1"/>
  <c r="EC90" i="1"/>
  <c r="ET88" i="1"/>
  <c r="DV87" i="1"/>
  <c r="FA85" i="1"/>
  <c r="FR83" i="1"/>
  <c r="ER82" i="1"/>
  <c r="FR80" i="1"/>
  <c r="EU79" i="1"/>
  <c r="DV78" i="1"/>
  <c r="ES76" i="1"/>
  <c r="FQ74" i="1"/>
  <c r="ER73" i="1"/>
  <c r="EC72" i="1"/>
  <c r="FC70" i="1"/>
  <c r="DV69" i="1"/>
  <c r="FH67" i="1"/>
  <c r="EJ66" i="1"/>
  <c r="FK117" i="1"/>
  <c r="EA116" i="1"/>
  <c r="EU114" i="1"/>
  <c r="EW112" i="1"/>
  <c r="FE110" i="1"/>
  <c r="FQ108" i="1"/>
  <c r="EH107" i="1"/>
  <c r="EN105" i="1"/>
  <c r="EW103" i="1"/>
  <c r="DU102" i="1"/>
  <c r="ED100" i="1"/>
  <c r="EP98" i="1"/>
  <c r="FI96" i="1"/>
  <c r="DX95" i="1"/>
  <c r="ES93" i="1"/>
  <c r="FG91" i="1"/>
  <c r="EB90" i="1"/>
  <c r="ES88" i="1"/>
  <c r="DU87" i="1"/>
  <c r="EY85" i="1"/>
  <c r="FQ83" i="1"/>
  <c r="EQ82" i="1"/>
  <c r="FQ80" i="1"/>
  <c r="ET79" i="1"/>
  <c r="FJ77" i="1"/>
  <c r="EP76" i="1"/>
  <c r="FP74" i="1"/>
  <c r="EP73" i="1"/>
  <c r="EB72" i="1"/>
  <c r="ES70" i="1"/>
  <c r="DU69" i="1"/>
  <c r="FG67" i="1"/>
  <c r="EI66" i="1"/>
  <c r="FJ117" i="1"/>
  <c r="DZ116" i="1"/>
  <c r="DY114" i="1"/>
  <c r="EV112" i="1"/>
  <c r="FA110" i="1"/>
  <c r="FP108" i="1"/>
  <c r="EG107" i="1"/>
  <c r="EM105" i="1"/>
  <c r="EV103" i="1"/>
  <c r="FL101" i="1"/>
  <c r="EC100" i="1"/>
  <c r="EO98" i="1"/>
  <c r="EV96" i="1"/>
  <c r="DT95" i="1"/>
  <c r="ER93" i="1"/>
  <c r="FB91" i="1"/>
  <c r="EA90" i="1"/>
  <c r="EK88" i="1"/>
  <c r="FR86" i="1"/>
  <c r="EX85" i="1"/>
  <c r="FP83" i="1"/>
  <c r="EP82" i="1"/>
  <c r="FK80" i="1"/>
  <c r="ES79" i="1"/>
  <c r="FH77" i="1"/>
  <c r="EK76" i="1"/>
  <c r="FO74" i="1"/>
  <c r="EN73" i="1"/>
  <c r="DS72" i="1"/>
  <c r="ER70" i="1"/>
  <c r="DT69" i="1"/>
  <c r="FF67" i="1"/>
  <c r="EH66" i="1"/>
  <c r="ES116" i="1"/>
  <c r="DU114" i="1"/>
  <c r="EM111" i="1"/>
  <c r="FN108" i="1"/>
  <c r="EC106" i="1"/>
  <c r="FJ103" i="1"/>
  <c r="DW101" i="1"/>
  <c r="FJ98" i="1"/>
  <c r="EB96" i="1"/>
  <c r="FI93" i="1"/>
  <c r="ER91" i="1"/>
  <c r="DX89" i="1"/>
  <c r="DY87" i="1"/>
  <c r="FE84" i="1"/>
  <c r="FI82" i="1"/>
  <c r="FE80" i="1"/>
  <c r="ES78" i="1"/>
  <c r="EV76" i="1"/>
  <c r="EK74" i="1"/>
  <c r="EM72" i="1"/>
  <c r="EL70" i="1"/>
  <c r="EG68" i="1"/>
  <c r="ET66" i="1"/>
  <c r="EP116" i="1"/>
  <c r="FK113" i="1"/>
  <c r="EG111" i="1"/>
  <c r="FD108" i="1"/>
  <c r="DZ106" i="1"/>
  <c r="ER103" i="1"/>
  <c r="FK100" i="1"/>
  <c r="EN98" i="1"/>
  <c r="FO95" i="1"/>
  <c r="EX93" i="1"/>
  <c r="DV91" i="1"/>
  <c r="FN88" i="1"/>
  <c r="FL86" i="1"/>
  <c r="FB84" i="1"/>
  <c r="FE82" i="1"/>
  <c r="FB80" i="1"/>
  <c r="EM78" i="1"/>
  <c r="EI76" i="1"/>
  <c r="DX74" i="1"/>
  <c r="EJ72" i="1"/>
  <c r="EF70" i="1"/>
  <c r="EA68" i="1"/>
  <c r="EG66" i="1"/>
  <c r="ER116" i="1"/>
  <c r="DT114" i="1"/>
  <c r="EI111" i="1"/>
  <c r="FL108" i="1"/>
  <c r="EB106" i="1"/>
  <c r="EU103" i="1"/>
  <c r="DV101" i="1"/>
  <c r="FI98" i="1"/>
  <c r="DZ96" i="1"/>
  <c r="EZ93" i="1"/>
  <c r="EQ91" i="1"/>
  <c r="DT89" i="1"/>
  <c r="FQ86" i="1"/>
  <c r="FD84" i="1"/>
  <c r="FG82" i="1"/>
  <c r="FD80" i="1"/>
  <c r="EO78" i="1"/>
  <c r="EU76" i="1"/>
  <c r="EG74" i="1"/>
  <c r="EL72" i="1"/>
  <c r="EH70" i="1"/>
  <c r="EF68" i="1"/>
  <c r="ES66" i="1"/>
  <c r="EQ116" i="1"/>
  <c r="FP113" i="1"/>
  <c r="EH111" i="1"/>
  <c r="FE108" i="1"/>
  <c r="EA106" i="1"/>
  <c r="ET103" i="1"/>
  <c r="FL100" i="1"/>
  <c r="FF98" i="1"/>
  <c r="DU96" i="1"/>
  <c r="EY93" i="1"/>
  <c r="EP91" i="1"/>
  <c r="FO88" i="1"/>
  <c r="FM86" i="1"/>
  <c r="FC84" i="1"/>
  <c r="FF82" i="1"/>
  <c r="FC80" i="1"/>
  <c r="EN78" i="1"/>
  <c r="EJ76" i="1"/>
  <c r="DZ74" i="1"/>
  <c r="EK72" i="1"/>
  <c r="EG70" i="1"/>
  <c r="EE68" i="1"/>
  <c r="EO66" i="1"/>
  <c r="EN116" i="1"/>
  <c r="ER113" i="1"/>
  <c r="DY111" i="1"/>
  <c r="EY108" i="1"/>
  <c r="FR105" i="1"/>
  <c r="EO103" i="1"/>
  <c r="FI100" i="1"/>
  <c r="EL98" i="1"/>
  <c r="FJ95" i="1"/>
  <c r="EV93" i="1"/>
  <c r="FH90" i="1"/>
  <c r="FL88" i="1"/>
  <c r="FJ86" i="1"/>
  <c r="EU84" i="1"/>
  <c r="EZ82" i="1"/>
  <c r="EK80" i="1"/>
  <c r="EK78" i="1"/>
  <c r="ED76" i="1"/>
  <c r="DU74" i="1"/>
  <c r="EF72" i="1"/>
  <c r="FO69" i="1"/>
  <c r="DT68" i="1"/>
  <c r="DV66" i="1"/>
  <c r="FB117" i="1"/>
  <c r="FM114" i="1"/>
  <c r="EI112" i="1"/>
  <c r="FB109" i="1"/>
  <c r="ED107" i="1"/>
  <c r="ER104" i="1"/>
  <c r="ED102" i="1"/>
  <c r="EF99" i="1"/>
  <c r="DZ97" i="1"/>
  <c r="FI94" i="1"/>
  <c r="EG92" i="1"/>
  <c r="FI89" i="1"/>
  <c r="FG87" i="1"/>
  <c r="FH85" i="1"/>
  <c r="EX83" i="1"/>
  <c r="EV81" i="1"/>
  <c r="EJ79" i="1"/>
  <c r="ED77" i="1"/>
  <c r="EG75" i="1"/>
  <c r="EB73" i="1"/>
  <c r="DW71" i="1"/>
  <c r="DS69" i="1"/>
  <c r="DW67" i="1"/>
  <c r="FA117" i="1"/>
  <c r="FL114" i="1"/>
  <c r="EH112" i="1"/>
  <c r="FA109" i="1"/>
  <c r="DY107" i="1"/>
  <c r="EQ104" i="1"/>
  <c r="EC102" i="1"/>
  <c r="EE99" i="1"/>
  <c r="DY97" i="1"/>
  <c r="FH94" i="1"/>
  <c r="EF92" i="1"/>
  <c r="FB89" i="1"/>
  <c r="FC87" i="1"/>
  <c r="FG85" i="1"/>
  <c r="EO83" i="1"/>
  <c r="EU81" i="1"/>
  <c r="EI79" i="1"/>
  <c r="EA77" i="1"/>
  <c r="DZ75" i="1"/>
  <c r="EA73" i="1"/>
  <c r="DV71" i="1"/>
  <c r="DR69" i="1"/>
  <c r="FM66" i="1"/>
  <c r="EZ117" i="1"/>
  <c r="FH114" i="1"/>
  <c r="ED112" i="1"/>
  <c r="EZ109" i="1"/>
  <c r="DT107" i="1"/>
  <c r="EP104" i="1"/>
  <c r="FK101" i="1"/>
  <c r="ED99" i="1"/>
  <c r="DX97" i="1"/>
  <c r="EF94" i="1"/>
  <c r="DV92" i="1"/>
  <c r="FA89" i="1"/>
  <c r="EO87" i="1"/>
  <c r="FF85" i="1"/>
  <c r="ED83" i="1"/>
  <c r="EL81" i="1"/>
  <c r="ED79" i="1"/>
  <c r="DZ77" i="1"/>
  <c r="DY75" i="1"/>
  <c r="FQ72" i="1"/>
  <c r="DU71" i="1"/>
  <c r="FR68" i="1"/>
  <c r="FL66" i="1"/>
  <c r="EB117" i="1"/>
  <c r="FG114" i="1"/>
  <c r="DZ112" i="1"/>
  <c r="EU109" i="1"/>
  <c r="DS107" i="1"/>
  <c r="EO104" i="1"/>
  <c r="FE101" i="1"/>
  <c r="EC99" i="1"/>
  <c r="DT97" i="1"/>
  <c r="EE94" i="1"/>
  <c r="DR92" i="1"/>
  <c r="EZ89" i="1"/>
  <c r="EM87" i="1"/>
  <c r="EW85" i="1"/>
  <c r="EC83" i="1"/>
  <c r="EG81" i="1"/>
  <c r="EC79" i="1"/>
  <c r="DY77" i="1"/>
  <c r="DR75" i="1"/>
  <c r="FE72" i="1"/>
  <c r="DT71" i="1"/>
  <c r="FQ68" i="1"/>
  <c r="FK66" i="1"/>
  <c r="EO116" i="1"/>
  <c r="FP112" i="1"/>
  <c r="EB109" i="1"/>
  <c r="FM105" i="1"/>
  <c r="EG102" i="1"/>
  <c r="FK98" i="1"/>
  <c r="EC95" i="1"/>
  <c r="FQ91" i="1"/>
  <c r="FG88" i="1"/>
  <c r="FO85" i="1"/>
  <c r="DR83" i="1"/>
  <c r="FM79" i="1"/>
  <c r="DT77" i="1"/>
  <c r="FQ73" i="1"/>
  <c r="EH71" i="1"/>
  <c r="EM68" i="1"/>
  <c r="EI116" i="1"/>
  <c r="FO112" i="1"/>
  <c r="EA109" i="1"/>
  <c r="EW105" i="1"/>
  <c r="EF102" i="1"/>
  <c r="EM98" i="1"/>
  <c r="EB95" i="1"/>
  <c r="FP91" i="1"/>
  <c r="EV88" i="1"/>
  <c r="FN85" i="1"/>
  <c r="FL82" i="1"/>
  <c r="FL79" i="1"/>
  <c r="DS77" i="1"/>
  <c r="FP73" i="1"/>
  <c r="EG71" i="1"/>
  <c r="EI68" i="1"/>
  <c r="FJ115" i="1"/>
  <c r="ES112" i="1"/>
  <c r="FC108" i="1"/>
  <c r="DX105" i="1"/>
  <c r="EY101" i="1"/>
  <c r="FK97" i="1"/>
  <c r="FR94" i="1"/>
  <c r="ES91" i="1"/>
  <c r="EG88" i="1"/>
  <c r="ED85" i="1"/>
  <c r="EM82" i="1"/>
  <c r="FE79" i="1"/>
  <c r="EX76" i="1"/>
  <c r="FL73" i="1"/>
  <c r="DS71" i="1"/>
  <c r="DR68" i="1"/>
  <c r="DY116" i="1"/>
  <c r="FE112" i="1"/>
  <c r="DZ109" i="1"/>
  <c r="EI105" i="1"/>
  <c r="EE102" i="1"/>
  <c r="EK98" i="1"/>
  <c r="EA95" i="1"/>
  <c r="EW91" i="1"/>
  <c r="EJ88" i="1"/>
  <c r="FM85" i="1"/>
  <c r="FA82" i="1"/>
  <c r="FK79" i="1"/>
  <c r="DR77" i="1"/>
  <c r="FO73" i="1"/>
  <c r="EF71" i="1"/>
  <c r="EH68" i="1"/>
  <c r="DX116" i="1"/>
  <c r="FD112" i="1"/>
  <c r="DV109" i="1"/>
  <c r="EH105" i="1"/>
  <c r="FD101" i="1"/>
  <c r="EJ98" i="1"/>
  <c r="DS95" i="1"/>
  <c r="EU91" i="1"/>
  <c r="EI88" i="1"/>
  <c r="FL85" i="1"/>
  <c r="EO82" i="1"/>
  <c r="FJ79" i="1"/>
  <c r="FR76" i="1"/>
  <c r="FN73" i="1"/>
  <c r="EB71" i="1"/>
  <c r="DZ68" i="1"/>
  <c r="DW116" i="1"/>
  <c r="EZ112" i="1"/>
  <c r="FO108" i="1"/>
  <c r="EG105" i="1"/>
  <c r="EZ101" i="1"/>
  <c r="FQ97" i="1"/>
  <c r="DR95" i="1"/>
  <c r="ET91" i="1"/>
  <c r="EH88" i="1"/>
  <c r="EE85" i="1"/>
  <c r="EN82" i="1"/>
  <c r="FI79" i="1"/>
  <c r="EY76" i="1"/>
  <c r="FM73" i="1"/>
  <c r="EA71" i="1"/>
  <c r="DS68" i="1"/>
  <c r="FI115" i="1"/>
  <c r="EJ112" i="1"/>
  <c r="EI108" i="1"/>
  <c r="DW105" i="1"/>
  <c r="ER101" i="1"/>
  <c r="EZ97" i="1"/>
  <c r="FQ94" i="1"/>
  <c r="FM90" i="1"/>
  <c r="ED88" i="1"/>
  <c r="EC85" i="1"/>
  <c r="EC82" i="1"/>
  <c r="EX79" i="1"/>
  <c r="EW76" i="1"/>
  <c r="FB73" i="1"/>
  <c r="DR71" i="1"/>
  <c r="FR67" i="1"/>
  <c r="FI117" i="1"/>
  <c r="DW114" i="1"/>
  <c r="EO110" i="1"/>
  <c r="FP106" i="1"/>
  <c r="EF103" i="1"/>
  <c r="FP99" i="1"/>
  <c r="EM96" i="1"/>
  <c r="FO92" i="1"/>
  <c r="FJ89" i="1"/>
  <c r="FI86" i="1"/>
  <c r="FL83" i="1"/>
  <c r="DS81" i="1"/>
  <c r="EF78" i="1"/>
  <c r="EI75" i="1"/>
  <c r="EG72" i="1"/>
  <c r="EW69" i="1"/>
  <c r="FF66" i="1"/>
  <c r="EV116" i="1"/>
  <c r="DV113" i="1"/>
  <c r="ET109" i="1"/>
  <c r="FP105" i="1"/>
  <c r="EO102" i="1"/>
  <c r="FN98" i="1"/>
  <c r="EL95" i="1"/>
  <c r="EH92" i="1"/>
  <c r="FK88" i="1"/>
  <c r="FQ85" i="1"/>
  <c r="DT83" i="1"/>
  <c r="FO79" i="1"/>
  <c r="EI77" i="1"/>
  <c r="DV74" i="1"/>
  <c r="EL71" i="1"/>
  <c r="FN68" i="1"/>
  <c r="DR66" i="1"/>
  <c r="ET116" i="1"/>
  <c r="FR112" i="1"/>
  <c r="EO109" i="1"/>
  <c r="FO105" i="1"/>
  <c r="EN102" i="1"/>
  <c r="FM98" i="1"/>
  <c r="EG95" i="1"/>
  <c r="FR91" i="1"/>
  <c r="FI88" i="1"/>
  <c r="FP85" i="1"/>
  <c r="DS83" i="1"/>
  <c r="FN79" i="1"/>
  <c r="EH77" i="1"/>
  <c r="DT74" i="1"/>
  <c r="EI71" i="1"/>
  <c r="FC68" i="1"/>
  <c r="FD115" i="1"/>
  <c r="FN114" i="1"/>
  <c r="FL109" i="1"/>
  <c r="EC104" i="1"/>
  <c r="FJ99" i="1"/>
  <c r="DU94" i="1"/>
  <c r="EY89" i="1"/>
  <c r="DZ85" i="1"/>
  <c r="DU81" i="1"/>
  <c r="EH76" i="1"/>
  <c r="ET72" i="1"/>
  <c r="FP68" i="1"/>
  <c r="DX114" i="1"/>
  <c r="FN107" i="1"/>
  <c r="FK103" i="1"/>
  <c r="EQ93" i="1"/>
  <c r="ED89" i="1"/>
  <c r="EO84" i="1"/>
  <c r="FC75" i="1"/>
  <c r="FP71" i="1"/>
  <c r="FE67" i="1"/>
  <c r="DV114" i="1"/>
  <c r="EP103" i="1"/>
  <c r="EI93" i="1"/>
  <c r="EN84" i="1"/>
  <c r="FB75" i="1"/>
  <c r="FK107" i="1"/>
  <c r="EH93" i="1"/>
  <c r="EI84" i="1"/>
  <c r="FA75" i="1"/>
  <c r="FA67" i="1"/>
  <c r="FF114" i="1"/>
  <c r="FH109" i="1"/>
  <c r="DZ104" i="1"/>
  <c r="EG99" i="1"/>
  <c r="FM93" i="1"/>
  <c r="EN89" i="1"/>
  <c r="FK84" i="1"/>
  <c r="DT81" i="1"/>
  <c r="EC76" i="1"/>
  <c r="ES72" i="1"/>
  <c r="FO68" i="1"/>
  <c r="FO98" i="1"/>
  <c r="EL80" i="1"/>
  <c r="FM107" i="1"/>
  <c r="EY97" i="1"/>
  <c r="DY89" i="1"/>
  <c r="ED80" i="1"/>
  <c r="FO71" i="1"/>
  <c r="FB67" i="1"/>
  <c r="ES113" i="1"/>
  <c r="EN103" i="1"/>
  <c r="FM88" i="1"/>
  <c r="EC80" i="1"/>
  <c r="FN71" i="1"/>
  <c r="FC114" i="1"/>
  <c r="FD109" i="1"/>
  <c r="DV104" i="1"/>
  <c r="EB99" i="1"/>
  <c r="FK93" i="1"/>
  <c r="EM89" i="1"/>
  <c r="EX84" i="1"/>
  <c r="FJ80" i="1"/>
  <c r="EB76" i="1"/>
  <c r="ER72" i="1"/>
  <c r="FQ67" i="1"/>
  <c r="EY114" i="1"/>
  <c r="FC109" i="1"/>
  <c r="FM103" i="1"/>
  <c r="EA99" i="1"/>
  <c r="FJ93" i="1"/>
  <c r="EL89" i="1"/>
  <c r="EQ84" i="1"/>
  <c r="FI80" i="1"/>
  <c r="DZ76" i="1"/>
  <c r="EQ72" i="1"/>
  <c r="FP67" i="1"/>
  <c r="EX114" i="1"/>
  <c r="EH108" i="1"/>
  <c r="FL103" i="1"/>
  <c r="DW99" i="1"/>
  <c r="EW93" i="1"/>
  <c r="EE89" i="1"/>
  <c r="EP84" i="1"/>
  <c r="FG80" i="1"/>
  <c r="FK75" i="1"/>
  <c r="EE72" i="1"/>
  <c r="FL67" i="1"/>
  <c r="EQ113" i="1"/>
  <c r="FI107" i="1"/>
  <c r="FM102" i="1"/>
  <c r="EU97" i="1"/>
  <c r="ED93" i="1"/>
  <c r="EC88" i="1"/>
  <c r="EH84" i="1"/>
  <c r="EB80" i="1"/>
  <c r="EZ75" i="1"/>
  <c r="FM71" i="1"/>
  <c r="EN67" i="1"/>
  <c r="EP113" i="1"/>
  <c r="FE107" i="1"/>
  <c r="FL102" i="1"/>
  <c r="ET97" i="1"/>
  <c r="EC93" i="1"/>
  <c r="EB88" i="1"/>
  <c r="EG84" i="1"/>
  <c r="FP79" i="1"/>
  <c r="EV75" i="1"/>
  <c r="FL71" i="1"/>
  <c r="EM67" i="1"/>
  <c r="DV117" i="1"/>
  <c r="EF111" i="1"/>
  <c r="EF106" i="1"/>
  <c r="FG100" i="1"/>
  <c r="EK96" i="1"/>
  <c r="EX90" i="1"/>
  <c r="FK86" i="1"/>
  <c r="DZ82" i="1"/>
  <c r="EI78" i="1"/>
  <c r="EY74" i="1"/>
  <c r="FI69" i="1"/>
  <c r="DU66" i="1"/>
  <c r="FI116" i="1"/>
  <c r="DW111" i="1"/>
  <c r="ED106" i="1"/>
  <c r="EM100" i="1"/>
  <c r="EX95" i="1"/>
  <c r="EV90" i="1"/>
  <c r="EG86" i="1"/>
  <c r="FI81" i="1"/>
  <c r="EG78" i="1"/>
  <c r="EW73" i="1"/>
  <c r="FG69" i="1"/>
  <c r="DS66" i="1"/>
  <c r="FH116" i="1"/>
  <c r="FP110" i="1"/>
  <c r="DU106" i="1"/>
  <c r="EL100" i="1"/>
  <c r="EW95" i="1"/>
  <c r="EU90" i="1"/>
  <c r="EC86" i="1"/>
  <c r="FH81" i="1"/>
  <c r="FG77" i="1"/>
  <c r="EM73" i="1"/>
  <c r="FC69" i="1"/>
  <c r="FJ116" i="1"/>
  <c r="DX111" i="1"/>
  <c r="EE106" i="1"/>
  <c r="EQ100" i="1"/>
  <c r="FN95" i="1"/>
  <c r="EW90" i="1"/>
  <c r="FG86" i="1"/>
  <c r="DT82" i="1"/>
  <c r="EH78" i="1"/>
  <c r="EX73" i="1"/>
  <c r="FH69" i="1"/>
  <c r="DT66" i="1"/>
  <c r="FD107" i="1"/>
  <c r="DZ100" i="1"/>
  <c r="FF90" i="1"/>
  <c r="EZ83" i="1"/>
  <c r="ET75" i="1"/>
  <c r="EI69" i="1"/>
  <c r="FC117" i="1"/>
  <c r="FM74" i="1"/>
  <c r="DZ117" i="1"/>
  <c r="ER97" i="1"/>
  <c r="FG81" i="1"/>
  <c r="EY115" i="1"/>
  <c r="EP107" i="1"/>
  <c r="EQ97" i="1"/>
  <c r="EJ90" i="1"/>
  <c r="FC81" i="1"/>
  <c r="FB74" i="1"/>
  <c r="FJ66" i="1"/>
  <c r="DY115" i="1"/>
  <c r="FO106" i="1"/>
  <c r="EP97" i="1"/>
  <c r="DZ90" i="1"/>
  <c r="FB81" i="1"/>
  <c r="FA74" i="1"/>
  <c r="FH66" i="1"/>
  <c r="DT115" i="1"/>
  <c r="FQ105" i="1"/>
  <c r="EU96" i="1"/>
  <c r="FJ87" i="1"/>
  <c r="EH73" i="1"/>
  <c r="EZ66" i="1"/>
  <c r="DS115" i="1"/>
  <c r="DS105" i="1"/>
  <c r="EP96" i="1"/>
  <c r="EF81" i="1"/>
  <c r="EG73" i="1"/>
  <c r="EY66" i="1"/>
  <c r="FR117" i="1"/>
  <c r="FC107" i="1"/>
  <c r="DY100" i="1"/>
  <c r="EY90" i="1"/>
  <c r="EY83" i="1"/>
  <c r="ER75" i="1"/>
  <c r="EH69" i="1"/>
  <c r="EQ107" i="1"/>
  <c r="EK90" i="1"/>
  <c r="FI74" i="1"/>
  <c r="DX67" i="1"/>
  <c r="FI87" i="1"/>
  <c r="DR115" i="1"/>
  <c r="FM104" i="1"/>
  <c r="EO96" i="1"/>
  <c r="EL87" i="1"/>
  <c r="EW79" i="1"/>
  <c r="EF73" i="1"/>
  <c r="EA66" i="1"/>
  <c r="FN117" i="1"/>
  <c r="FA107" i="1"/>
  <c r="FO99" i="1"/>
  <c r="ER90" i="1"/>
  <c r="DY83" i="1"/>
  <c r="EM75" i="1"/>
  <c r="DX69" i="1"/>
  <c r="ER107" i="1"/>
  <c r="ES97" i="1"/>
  <c r="EL90" i="1"/>
  <c r="EB82" i="1"/>
  <c r="DY67" i="1"/>
  <c r="FH117" i="1"/>
  <c r="EZ107" i="1"/>
  <c r="FK99" i="1"/>
  <c r="EQ90" i="1"/>
  <c r="DX83" i="1"/>
  <c r="EH75" i="1"/>
  <c r="EL67" i="1"/>
  <c r="FD117" i="1"/>
  <c r="ES107" i="1"/>
  <c r="EW97" i="1"/>
  <c r="EP90" i="1"/>
  <c r="DU83" i="1"/>
  <c r="FN74" i="1"/>
  <c r="EK67" i="1"/>
  <c r="EW81" i="1"/>
  <c r="DX115" i="1"/>
  <c r="EZ106" i="1"/>
  <c r="EF97" i="1"/>
  <c r="FO87" i="1"/>
  <c r="EY81" i="1"/>
  <c r="EZ74" i="1"/>
  <c r="FE66" i="1"/>
  <c r="DW115" i="1"/>
  <c r="EG106" i="1"/>
  <c r="EA97" i="1"/>
  <c r="FK87" i="1"/>
  <c r="EX81" i="1"/>
  <c r="EI73" i="1"/>
  <c r="FD66" i="1"/>
  <c r="EF113" i="1"/>
  <c r="EL104" i="1"/>
  <c r="EQ95" i="1"/>
  <c r="EB87" i="1"/>
  <c r="FD78" i="1"/>
  <c r="FH71" i="1"/>
  <c r="DY112" i="1"/>
  <c r="EY102" i="1"/>
  <c r="EP95" i="1"/>
  <c r="EA87" i="1"/>
  <c r="FA78" i="1"/>
  <c r="FG71" i="1"/>
  <c r="FA111" i="1"/>
  <c r="EU102" i="1"/>
  <c r="FJ94" i="1"/>
  <c r="DZ87" i="1"/>
  <c r="EZ78" i="1"/>
  <c r="FI70" i="1"/>
  <c r="EZ111" i="1"/>
  <c r="ET102" i="1"/>
  <c r="ED94" i="1"/>
  <c r="EB86" i="1"/>
  <c r="EY78" i="1"/>
  <c r="FG70" i="1"/>
  <c r="EW111" i="1"/>
  <c r="ER102" i="1"/>
  <c r="EC94" i="1"/>
  <c r="DV86" i="1"/>
  <c r="EX78" i="1"/>
  <c r="FF70" i="1"/>
  <c r="EU111" i="1"/>
  <c r="EQ102" i="1"/>
  <c r="EB94" i="1"/>
  <c r="DU86" i="1"/>
  <c r="EL78" i="1"/>
  <c r="EQ70" i="1"/>
  <c r="ES111" i="1"/>
  <c r="EP102" i="1"/>
  <c r="FN92" i="1"/>
  <c r="DT86" i="1"/>
  <c r="EJ78" i="1"/>
  <c r="EM70" i="1"/>
  <c r="ER111" i="1"/>
  <c r="EQ101" i="1"/>
  <c r="EX92" i="1"/>
  <c r="FR85" i="1"/>
  <c r="FF77" i="1"/>
  <c r="EE70" i="1"/>
  <c r="FM109" i="1"/>
  <c r="EA100" i="1"/>
  <c r="FG90" i="1"/>
  <c r="FA83" i="1"/>
  <c r="EU75" i="1"/>
  <c r="EL69" i="1"/>
  <c r="EV110" i="1"/>
  <c r="FJ83" i="1"/>
  <c r="FE77" i="1"/>
  <c r="EL110" i="1"/>
  <c r="EX104" i="1"/>
  <c r="EN96" i="1"/>
  <c r="EL96" i="1"/>
  <c r="EC87" i="1"/>
  <c r="EA85" i="1"/>
  <c r="EF84" i="1"/>
  <c r="EA84" i="1"/>
  <c r="EQ110" i="1"/>
  <c r="ER79" i="1"/>
  <c r="EZ77" i="1"/>
  <c r="FJ69" i="1"/>
  <c r="FK83" i="1"/>
  <c r="EP110" i="1"/>
  <c r="EB79" i="1"/>
  <c r="FH100" i="1"/>
  <c r="EN110" i="1"/>
  <c r="EA79" i="1"/>
  <c r="EX72" i="1"/>
  <c r="EV95" i="1"/>
  <c r="ER69" i="1"/>
  <c r="EB85" i="1"/>
  <c r="EO113" i="1"/>
  <c r="EN113" i="1"/>
  <c r="EM110" i="1"/>
  <c r="FD77" i="1"/>
  <c r="EY72" i="1"/>
  <c r="ET104" i="1"/>
  <c r="EV77" i="1"/>
  <c r="ES104" i="1"/>
  <c r="EU77" i="1"/>
  <c r="FJ100" i="1"/>
  <c r="DY101" i="1"/>
  <c r="EJ77" i="1"/>
  <c r="DX101" i="1"/>
  <c r="FD72" i="1"/>
  <c r="EH100" i="1"/>
  <c r="FN69" i="1"/>
  <c r="EG100" i="1"/>
  <c r="FM69" i="1"/>
  <c r="EX69" i="1"/>
  <c r="EW92" i="1"/>
  <c r="EP69" i="1"/>
  <c r="EV92" i="1"/>
  <c r="EU92" i="1"/>
  <c r="ET92" i="1"/>
  <c r="EK92" i="1"/>
  <c r="EJ92" i="1"/>
  <c r="EH87" i="1"/>
  <c r="EG87" i="1"/>
  <c r="EG113" i="1"/>
  <c r="BD360" i="1"/>
  <c r="X360" i="1"/>
  <c r="AS359" i="1"/>
  <c r="M359" i="1"/>
  <c r="AH358" i="1"/>
  <c r="BC357" i="1"/>
  <c r="W357" i="1"/>
  <c r="AR356" i="1"/>
  <c r="L356" i="1"/>
  <c r="AG355" i="1"/>
  <c r="BB354" i="1"/>
  <c r="V354" i="1"/>
  <c r="AQ353" i="1"/>
  <c r="K353" i="1"/>
  <c r="AF352" i="1"/>
  <c r="BA351" i="1"/>
  <c r="U351" i="1"/>
  <c r="AP350" i="1"/>
  <c r="J350" i="1"/>
  <c r="AE349" i="1"/>
  <c r="AZ348" i="1"/>
  <c r="T348" i="1"/>
  <c r="AO347" i="1"/>
  <c r="I347" i="1"/>
  <c r="AD346" i="1"/>
  <c r="AY345" i="1"/>
  <c r="S345" i="1"/>
  <c r="AN344" i="1"/>
  <c r="H344" i="1"/>
  <c r="AC343" i="1"/>
  <c r="AX342" i="1"/>
  <c r="R342" i="1"/>
  <c r="AM341" i="1"/>
  <c r="G341" i="1"/>
  <c r="AB340" i="1"/>
  <c r="AW339" i="1"/>
  <c r="Q339" i="1"/>
  <c r="AL338" i="1"/>
  <c r="F338" i="1"/>
  <c r="AA337" i="1"/>
  <c r="AV336" i="1"/>
  <c r="P336" i="1"/>
  <c r="AK335" i="1"/>
  <c r="BF334" i="1"/>
  <c r="Z334" i="1"/>
  <c r="AU333" i="1"/>
  <c r="O333" i="1"/>
  <c r="AJ332" i="1"/>
  <c r="BE331" i="1"/>
  <c r="Y331" i="1"/>
  <c r="AT330" i="1"/>
  <c r="N330" i="1"/>
  <c r="AI329" i="1"/>
  <c r="BD328" i="1"/>
  <c r="X328" i="1"/>
  <c r="AS327" i="1"/>
  <c r="M327" i="1"/>
  <c r="AH326" i="1"/>
  <c r="BC325" i="1"/>
  <c r="W325" i="1"/>
  <c r="AR324" i="1"/>
  <c r="L324" i="1"/>
  <c r="AG323" i="1"/>
  <c r="BB322" i="1"/>
  <c r="V322" i="1"/>
  <c r="AQ321" i="1"/>
  <c r="K321" i="1"/>
  <c r="AF320" i="1"/>
  <c r="BA319" i="1"/>
  <c r="U319" i="1"/>
  <c r="AP318" i="1"/>
  <c r="J318" i="1"/>
  <c r="AE317" i="1"/>
  <c r="AZ316" i="1"/>
  <c r="T316" i="1"/>
  <c r="AO315" i="1"/>
  <c r="I315" i="1"/>
  <c r="AD314" i="1"/>
  <c r="AY313" i="1"/>
  <c r="S313" i="1"/>
  <c r="AN312" i="1"/>
  <c r="BC360" i="1"/>
  <c r="W360" i="1"/>
  <c r="AR359" i="1"/>
  <c r="L359" i="1"/>
  <c r="AG358" i="1"/>
  <c r="BB357" i="1"/>
  <c r="V357" i="1"/>
  <c r="AQ356" i="1"/>
  <c r="K356" i="1"/>
  <c r="AF355" i="1"/>
  <c r="BA354" i="1"/>
  <c r="U354" i="1"/>
  <c r="AP353" i="1"/>
  <c r="J353" i="1"/>
  <c r="AE352" i="1"/>
  <c r="AZ351" i="1"/>
  <c r="T351" i="1"/>
  <c r="AO350" i="1"/>
  <c r="I350" i="1"/>
  <c r="AD349" i="1"/>
  <c r="AY348" i="1"/>
  <c r="S348" i="1"/>
  <c r="AN347" i="1"/>
  <c r="H347" i="1"/>
  <c r="AC346" i="1"/>
  <c r="AX345" i="1"/>
  <c r="R345" i="1"/>
  <c r="AM344" i="1"/>
  <c r="G344" i="1"/>
  <c r="AB343" i="1"/>
  <c r="AW342" i="1"/>
  <c r="Q342" i="1"/>
  <c r="AL341" i="1"/>
  <c r="F341" i="1"/>
  <c r="AA340" i="1"/>
  <c r="AV339" i="1"/>
  <c r="P339" i="1"/>
  <c r="AK338" i="1"/>
  <c r="BF337" i="1"/>
  <c r="Z337" i="1"/>
  <c r="AU336" i="1"/>
  <c r="O336" i="1"/>
  <c r="AJ335" i="1"/>
  <c r="BE334" i="1"/>
  <c r="Y334" i="1"/>
  <c r="AT333" i="1"/>
  <c r="N333" i="1"/>
  <c r="AI332" i="1"/>
  <c r="BD331" i="1"/>
  <c r="X331" i="1"/>
  <c r="AS330" i="1"/>
  <c r="M330" i="1"/>
  <c r="AH329" i="1"/>
  <c r="BC328" i="1"/>
  <c r="W328" i="1"/>
  <c r="AR327" i="1"/>
  <c r="L327" i="1"/>
  <c r="AG326" i="1"/>
  <c r="BB325" i="1"/>
  <c r="V325" i="1"/>
  <c r="AQ324" i="1"/>
  <c r="K324" i="1"/>
  <c r="AF323" i="1"/>
  <c r="BA322" i="1"/>
  <c r="U322" i="1"/>
  <c r="AP321" i="1"/>
  <c r="J321" i="1"/>
  <c r="AE320" i="1"/>
  <c r="AZ319" i="1"/>
  <c r="T319" i="1"/>
  <c r="AO318" i="1"/>
  <c r="I318" i="1"/>
  <c r="AD317" i="1"/>
  <c r="AY316" i="1"/>
  <c r="S316" i="1"/>
  <c r="AN315" i="1"/>
  <c r="H315" i="1"/>
  <c r="AC314" i="1"/>
  <c r="AX313" i="1"/>
  <c r="AT360" i="1"/>
  <c r="L360" i="1"/>
  <c r="AE359" i="1"/>
  <c r="AX358" i="1"/>
  <c r="P358" i="1"/>
  <c r="AI357" i="1"/>
  <c r="BB356" i="1"/>
  <c r="T356" i="1"/>
  <c r="AM355" i="1"/>
  <c r="BF354" i="1"/>
  <c r="X354" i="1"/>
  <c r="AO353" i="1"/>
  <c r="G353" i="1"/>
  <c r="Z352" i="1"/>
  <c r="AS351" i="1"/>
  <c r="K351" i="1"/>
  <c r="AD350" i="1"/>
  <c r="AW349" i="1"/>
  <c r="O349" i="1"/>
  <c r="AH348" i="1"/>
  <c r="BA347" i="1"/>
  <c r="S347" i="1"/>
  <c r="AL346" i="1"/>
  <c r="BE345" i="1"/>
  <c r="W345" i="1"/>
  <c r="AP344" i="1"/>
  <c r="F344" i="1"/>
  <c r="Y343" i="1"/>
  <c r="AR342" i="1"/>
  <c r="J342" i="1"/>
  <c r="AC341" i="1"/>
  <c r="AV340" i="1"/>
  <c r="N340" i="1"/>
  <c r="AG339" i="1"/>
  <c r="AZ338" i="1"/>
  <c r="R338" i="1"/>
  <c r="AK337" i="1"/>
  <c r="BD336" i="1"/>
  <c r="V336" i="1"/>
  <c r="AO335" i="1"/>
  <c r="G335" i="1"/>
  <c r="X334" i="1"/>
  <c r="AQ333" i="1"/>
  <c r="I333" i="1"/>
  <c r="AB332" i="1"/>
  <c r="AU331" i="1"/>
  <c r="M331" i="1"/>
  <c r="AF330" i="1"/>
  <c r="AY329" i="1"/>
  <c r="Q329" i="1"/>
  <c r="AJ328" i="1"/>
  <c r="BC327" i="1"/>
  <c r="U327" i="1"/>
  <c r="AN326" i="1"/>
  <c r="F326" i="1"/>
  <c r="Y325" i="1"/>
  <c r="AP324" i="1"/>
  <c r="H324" i="1"/>
  <c r="AA323" i="1"/>
  <c r="AT322" i="1"/>
  <c r="L322" i="1"/>
  <c r="AE321" i="1"/>
  <c r="AX320" i="1"/>
  <c r="P320" i="1"/>
  <c r="AI319" i="1"/>
  <c r="BB318" i="1"/>
  <c r="T318" i="1"/>
  <c r="AM317" i="1"/>
  <c r="BF316" i="1"/>
  <c r="X316" i="1"/>
  <c r="AQ315" i="1"/>
  <c r="G315" i="1"/>
  <c r="Z314" i="1"/>
  <c r="AS313" i="1"/>
  <c r="L313" i="1"/>
  <c r="AF312" i="1"/>
  <c r="BA311" i="1"/>
  <c r="U311" i="1"/>
  <c r="AP310" i="1"/>
  <c r="J310" i="1"/>
  <c r="AE309" i="1"/>
  <c r="AZ308" i="1"/>
  <c r="T308" i="1"/>
  <c r="AO307" i="1"/>
  <c r="I307" i="1"/>
  <c r="AD306" i="1"/>
  <c r="AY305" i="1"/>
  <c r="S305" i="1"/>
  <c r="AN304" i="1"/>
  <c r="H304" i="1"/>
  <c r="AC303" i="1"/>
  <c r="AX302" i="1"/>
  <c r="R302" i="1"/>
  <c r="AM301" i="1"/>
  <c r="G301" i="1"/>
  <c r="AB300" i="1"/>
  <c r="AW299" i="1"/>
  <c r="Q299" i="1"/>
  <c r="AL298" i="1"/>
  <c r="F298" i="1"/>
  <c r="AA297" i="1"/>
  <c r="AV296" i="1"/>
  <c r="P296" i="1"/>
  <c r="AK295" i="1"/>
  <c r="BF294" i="1"/>
  <c r="Z294" i="1"/>
  <c r="AU293" i="1"/>
  <c r="O293" i="1"/>
  <c r="AJ292" i="1"/>
  <c r="BE291" i="1"/>
  <c r="Y291" i="1"/>
  <c r="AT290" i="1"/>
  <c r="N290" i="1"/>
  <c r="AI289" i="1"/>
  <c r="BD288" i="1"/>
  <c r="X288" i="1"/>
  <c r="AS287" i="1"/>
  <c r="M287" i="1"/>
  <c r="AH286" i="1"/>
  <c r="BC285" i="1"/>
  <c r="W285" i="1"/>
  <c r="AR284" i="1"/>
  <c r="L284" i="1"/>
  <c r="AG283" i="1"/>
  <c r="BB282" i="1"/>
  <c r="AS360" i="1"/>
  <c r="K360" i="1"/>
  <c r="AD359" i="1"/>
  <c r="AW358" i="1"/>
  <c r="O358" i="1"/>
  <c r="AH357" i="1"/>
  <c r="BA356" i="1"/>
  <c r="S356" i="1"/>
  <c r="AL355" i="1"/>
  <c r="BE354" i="1"/>
  <c r="W354" i="1"/>
  <c r="AN353" i="1"/>
  <c r="F353" i="1"/>
  <c r="Y352" i="1"/>
  <c r="AR351" i="1"/>
  <c r="J351" i="1"/>
  <c r="AC350" i="1"/>
  <c r="AV349" i="1"/>
  <c r="N349" i="1"/>
  <c r="AG348" i="1"/>
  <c r="AZ347" i="1"/>
  <c r="R347" i="1"/>
  <c r="AK346" i="1"/>
  <c r="BD345" i="1"/>
  <c r="V345" i="1"/>
  <c r="AO344" i="1"/>
  <c r="BF343" i="1"/>
  <c r="X343" i="1"/>
  <c r="AQ342" i="1"/>
  <c r="I342" i="1"/>
  <c r="AR360" i="1"/>
  <c r="J360" i="1"/>
  <c r="AC359" i="1"/>
  <c r="AV358" i="1"/>
  <c r="N358" i="1"/>
  <c r="AG357" i="1"/>
  <c r="AZ356" i="1"/>
  <c r="R356" i="1"/>
  <c r="AK355" i="1"/>
  <c r="BD354" i="1"/>
  <c r="T354" i="1"/>
  <c r="AM353" i="1"/>
  <c r="BF352" i="1"/>
  <c r="X352" i="1"/>
  <c r="AQ351" i="1"/>
  <c r="I351" i="1"/>
  <c r="AB350" i="1"/>
  <c r="AU349" i="1"/>
  <c r="M349" i="1"/>
  <c r="AF348" i="1"/>
  <c r="AY347" i="1"/>
  <c r="Q347" i="1"/>
  <c r="AJ346" i="1"/>
  <c r="BC345" i="1"/>
  <c r="U345" i="1"/>
  <c r="AL344" i="1"/>
  <c r="BE343" i="1"/>
  <c r="W343" i="1"/>
  <c r="AP342" i="1"/>
  <c r="H342" i="1"/>
  <c r="AA341" i="1"/>
  <c r="AT340" i="1"/>
  <c r="L340" i="1"/>
  <c r="AE339" i="1"/>
  <c r="AX338" i="1"/>
  <c r="P338" i="1"/>
  <c r="AI337" i="1"/>
  <c r="BB336" i="1"/>
  <c r="T336" i="1"/>
  <c r="AM335" i="1"/>
  <c r="BD334" i="1"/>
  <c r="V334" i="1"/>
  <c r="AO333" i="1"/>
  <c r="G333" i="1"/>
  <c r="Z332" i="1"/>
  <c r="AS331" i="1"/>
  <c r="K331" i="1"/>
  <c r="AD330" i="1"/>
  <c r="AW329" i="1"/>
  <c r="O329" i="1"/>
  <c r="AH328" i="1"/>
  <c r="BA327" i="1"/>
  <c r="S327" i="1"/>
  <c r="AL326" i="1"/>
  <c r="BE325" i="1"/>
  <c r="U325" i="1"/>
  <c r="AN324" i="1"/>
  <c r="F324" i="1"/>
  <c r="Y323" i="1"/>
  <c r="AR322" i="1"/>
  <c r="J322" i="1"/>
  <c r="AC321" i="1"/>
  <c r="AV320" i="1"/>
  <c r="N320" i="1"/>
  <c r="AG319" i="1"/>
  <c r="AZ318" i="1"/>
  <c r="R318" i="1"/>
  <c r="AK317" i="1"/>
  <c r="BD316" i="1"/>
  <c r="V316" i="1"/>
  <c r="AM315" i="1"/>
  <c r="BF314" i="1"/>
  <c r="X314" i="1"/>
  <c r="AQ313" i="1"/>
  <c r="J313" i="1"/>
  <c r="AD312" i="1"/>
  <c r="AY311" i="1"/>
  <c r="S311" i="1"/>
  <c r="AN310" i="1"/>
  <c r="H310" i="1"/>
  <c r="AC309" i="1"/>
  <c r="AE360" i="1"/>
  <c r="AU359" i="1"/>
  <c r="H359" i="1"/>
  <c r="X358" i="1"/>
  <c r="AN357" i="1"/>
  <c r="BD356" i="1"/>
  <c r="P356" i="1"/>
  <c r="AD355" i="1"/>
  <c r="AT354" i="1"/>
  <c r="I354" i="1"/>
  <c r="Y353" i="1"/>
  <c r="AO352" i="1"/>
  <c r="BE351" i="1"/>
  <c r="R351" i="1"/>
  <c r="AH350" i="1"/>
  <c r="AX349" i="1"/>
  <c r="J349" i="1"/>
  <c r="Z348" i="1"/>
  <c r="AP347" i="1"/>
  <c r="BD346" i="1"/>
  <c r="S346" i="1"/>
  <c r="AI345" i="1"/>
  <c r="AY344" i="1"/>
  <c r="N344" i="1"/>
  <c r="AD343" i="1"/>
  <c r="AO342" i="1"/>
  <c r="BE341" i="1"/>
  <c r="U341" i="1"/>
  <c r="AL340" i="1"/>
  <c r="BC339" i="1"/>
  <c r="S339" i="1"/>
  <c r="AH338" i="1"/>
  <c r="AY337" i="1"/>
  <c r="O337" i="1"/>
  <c r="AF336" i="1"/>
  <c r="AW335" i="1"/>
  <c r="M335" i="1"/>
  <c r="AD334" i="1"/>
  <c r="AS333" i="1"/>
  <c r="H333" i="1"/>
  <c r="X332" i="1"/>
  <c r="AO331" i="1"/>
  <c r="BF330" i="1"/>
  <c r="V330" i="1"/>
  <c r="AM329" i="1"/>
  <c r="BB328" i="1"/>
  <c r="R328" i="1"/>
  <c r="AI327" i="1"/>
  <c r="AZ326" i="1"/>
  <c r="P326" i="1"/>
  <c r="AG325" i="1"/>
  <c r="AX324" i="1"/>
  <c r="N324" i="1"/>
  <c r="AC323" i="1"/>
  <c r="AS322" i="1"/>
  <c r="H322" i="1"/>
  <c r="Y321" i="1"/>
  <c r="AP320" i="1"/>
  <c r="F320" i="1"/>
  <c r="W319" i="1"/>
  <c r="AL318" i="1"/>
  <c r="BC317" i="1"/>
  <c r="S317" i="1"/>
  <c r="AJ316" i="1"/>
  <c r="BA315" i="1"/>
  <c r="Q315" i="1"/>
  <c r="AH314" i="1"/>
  <c r="AW313" i="1"/>
  <c r="N313" i="1"/>
  <c r="AE312" i="1"/>
  <c r="AW311" i="1"/>
  <c r="O311" i="1"/>
  <c r="AH310" i="1"/>
  <c r="BA309" i="1"/>
  <c r="S309" i="1"/>
  <c r="AM308" i="1"/>
  <c r="F308" i="1"/>
  <c r="Z307" i="1"/>
  <c r="AT306" i="1"/>
  <c r="M306" i="1"/>
  <c r="AG305" i="1"/>
  <c r="BA304" i="1"/>
  <c r="T304" i="1"/>
  <c r="AN303" i="1"/>
  <c r="G303" i="1"/>
  <c r="AA302" i="1"/>
  <c r="AU301" i="1"/>
  <c r="N301" i="1"/>
  <c r="AH300" i="1"/>
  <c r="BB299" i="1"/>
  <c r="U299" i="1"/>
  <c r="AO298" i="1"/>
  <c r="H298" i="1"/>
  <c r="AB297" i="1"/>
  <c r="AU296" i="1"/>
  <c r="N296" i="1"/>
  <c r="AH295" i="1"/>
  <c r="BB294" i="1"/>
  <c r="U294" i="1"/>
  <c r="AO293" i="1"/>
  <c r="H293" i="1"/>
  <c r="AB292" i="1"/>
  <c r="AV291" i="1"/>
  <c r="O291" i="1"/>
  <c r="AI290" i="1"/>
  <c r="BC289" i="1"/>
  <c r="V289" i="1"/>
  <c r="AP288" i="1"/>
  <c r="I288" i="1"/>
  <c r="AC287" i="1"/>
  <c r="AW286" i="1"/>
  <c r="P286" i="1"/>
  <c r="AJ285" i="1"/>
  <c r="BD284" i="1"/>
  <c r="W284" i="1"/>
  <c r="AQ283" i="1"/>
  <c r="J283" i="1"/>
  <c r="AD282" i="1"/>
  <c r="AY281" i="1"/>
  <c r="AD360" i="1"/>
  <c r="AT359" i="1"/>
  <c r="G359" i="1"/>
  <c r="W358" i="1"/>
  <c r="AM357" i="1"/>
  <c r="BC356" i="1"/>
  <c r="O356" i="1"/>
  <c r="AC355" i="1"/>
  <c r="AS354" i="1"/>
  <c r="H354" i="1"/>
  <c r="X353" i="1"/>
  <c r="AN352" i="1"/>
  <c r="BD351" i="1"/>
  <c r="Q351" i="1"/>
  <c r="AG350" i="1"/>
  <c r="AT349" i="1"/>
  <c r="I349" i="1"/>
  <c r="Y348" i="1"/>
  <c r="AM347" i="1"/>
  <c r="BC346" i="1"/>
  <c r="R346" i="1"/>
  <c r="AH345" i="1"/>
  <c r="AX344" i="1"/>
  <c r="M344" i="1"/>
  <c r="AA343" i="1"/>
  <c r="AN342" i="1"/>
  <c r="BD341" i="1"/>
  <c r="T341" i="1"/>
  <c r="AK340" i="1"/>
  <c r="BB339" i="1"/>
  <c r="R339" i="1"/>
  <c r="AG338" i="1"/>
  <c r="AX337" i="1"/>
  <c r="N337" i="1"/>
  <c r="AE336" i="1"/>
  <c r="AV335" i="1"/>
  <c r="L335" i="1"/>
  <c r="AC334" i="1"/>
  <c r="AR333" i="1"/>
  <c r="F333" i="1"/>
  <c r="W332" i="1"/>
  <c r="AN331" i="1"/>
  <c r="BE330" i="1"/>
  <c r="U330" i="1"/>
  <c r="AL329" i="1"/>
  <c r="BA328" i="1"/>
  <c r="Q328" i="1"/>
  <c r="AH327" i="1"/>
  <c r="AY326" i="1"/>
  <c r="O326" i="1"/>
  <c r="AF325" i="1"/>
  <c r="AW324" i="1"/>
  <c r="M324" i="1"/>
  <c r="AB323" i="1"/>
  <c r="AQ322" i="1"/>
  <c r="G322" i="1"/>
  <c r="X321" i="1"/>
  <c r="AO320" i="1"/>
  <c r="BF319" i="1"/>
  <c r="V319" i="1"/>
  <c r="AK318" i="1"/>
  <c r="BB317" i="1"/>
  <c r="R317" i="1"/>
  <c r="AI316" i="1"/>
  <c r="AZ315" i="1"/>
  <c r="P315" i="1"/>
  <c r="AG314" i="1"/>
  <c r="AV313" i="1"/>
  <c r="M313" i="1"/>
  <c r="AC312" i="1"/>
  <c r="AV311" i="1"/>
  <c r="N311" i="1"/>
  <c r="AG310" i="1"/>
  <c r="AZ309" i="1"/>
  <c r="R309" i="1"/>
  <c r="AL308" i="1"/>
  <c r="BF307" i="1"/>
  <c r="Y307" i="1"/>
  <c r="AS306" i="1"/>
  <c r="L306" i="1"/>
  <c r="AF305" i="1"/>
  <c r="AC360" i="1"/>
  <c r="AQ359" i="1"/>
  <c r="F359" i="1"/>
  <c r="V358" i="1"/>
  <c r="AL357" i="1"/>
  <c r="AY356" i="1"/>
  <c r="N356" i="1"/>
  <c r="AB355" i="1"/>
  <c r="AR354" i="1"/>
  <c r="G354" i="1"/>
  <c r="W353" i="1"/>
  <c r="AM352" i="1"/>
  <c r="BC351" i="1"/>
  <c r="P351" i="1"/>
  <c r="AF350" i="1"/>
  <c r="AS349" i="1"/>
  <c r="H349" i="1"/>
  <c r="X348" i="1"/>
  <c r="AL347" i="1"/>
  <c r="BB346" i="1"/>
  <c r="Q346" i="1"/>
  <c r="AG345" i="1"/>
  <c r="AW344" i="1"/>
  <c r="L344" i="1"/>
  <c r="Z343" i="1"/>
  <c r="AM342" i="1"/>
  <c r="BC341" i="1"/>
  <c r="S341" i="1"/>
  <c r="AJ340" i="1"/>
  <c r="BA339" i="1"/>
  <c r="O339" i="1"/>
  <c r="AF338" i="1"/>
  <c r="AW337" i="1"/>
  <c r="M337" i="1"/>
  <c r="AD336" i="1"/>
  <c r="AU335" i="1"/>
  <c r="K335" i="1"/>
  <c r="AB334" i="1"/>
  <c r="AP333" i="1"/>
  <c r="BF332" i="1"/>
  <c r="V332" i="1"/>
  <c r="AM331" i="1"/>
  <c r="BD330" i="1"/>
  <c r="T330" i="1"/>
  <c r="AK329" i="1"/>
  <c r="AZ328" i="1"/>
  <c r="P328" i="1"/>
  <c r="AG327" i="1"/>
  <c r="AX326" i="1"/>
  <c r="N326" i="1"/>
  <c r="AE325" i="1"/>
  <c r="AV324" i="1"/>
  <c r="J324" i="1"/>
  <c r="Z323" i="1"/>
  <c r="BB360" i="1"/>
  <c r="N360" i="1"/>
  <c r="X359" i="1"/>
  <c r="AK358" i="1"/>
  <c r="AV357" i="1"/>
  <c r="H357" i="1"/>
  <c r="U356" i="1"/>
  <c r="Z355" i="1"/>
  <c r="AM354" i="1"/>
  <c r="AZ353" i="1"/>
  <c r="L353" i="1"/>
  <c r="T352" i="1"/>
  <c r="AG351" i="1"/>
  <c r="AT350" i="1"/>
  <c r="BE349" i="1"/>
  <c r="Q349" i="1"/>
  <c r="AA348" i="1"/>
  <c r="AI347" i="1"/>
  <c r="AV346" i="1"/>
  <c r="H346" i="1"/>
  <c r="P345" i="1"/>
  <c r="AC344" i="1"/>
  <c r="AP343" i="1"/>
  <c r="BC342" i="1"/>
  <c r="M342" i="1"/>
  <c r="X341" i="1"/>
  <c r="AI340" i="1"/>
  <c r="AU339" i="1"/>
  <c r="H339" i="1"/>
  <c r="V338" i="1"/>
  <c r="AH337" i="1"/>
  <c r="AT336" i="1"/>
  <c r="G336" i="1"/>
  <c r="U335" i="1"/>
  <c r="AI334" i="1"/>
  <c r="AW333" i="1"/>
  <c r="BD332" i="1"/>
  <c r="Q332" i="1"/>
  <c r="AE331" i="1"/>
  <c r="AQ330" i="1"/>
  <c r="BE329" i="1"/>
  <c r="R329" i="1"/>
  <c r="AD328" i="1"/>
  <c r="AP327" i="1"/>
  <c r="BD326" i="1"/>
  <c r="Q326" i="1"/>
  <c r="AB325" i="1"/>
  <c r="AL324" i="1"/>
  <c r="AZ323" i="1"/>
  <c r="M323" i="1"/>
  <c r="AB322" i="1"/>
  <c r="AO321" i="1"/>
  <c r="BD320" i="1"/>
  <c r="R320" i="1"/>
  <c r="AE319" i="1"/>
  <c r="AT318" i="1"/>
  <c r="F318" i="1"/>
  <c r="U317" i="1"/>
  <c r="AH316" i="1"/>
  <c r="AW315" i="1"/>
  <c r="K315" i="1"/>
  <c r="V314" i="1"/>
  <c r="AK313" i="1"/>
  <c r="BA312" i="1"/>
  <c r="P312" i="1"/>
  <c r="AG311" i="1"/>
  <c r="AX310" i="1"/>
  <c r="N310" i="1"/>
  <c r="AD309" i="1"/>
  <c r="AU308" i="1"/>
  <c r="L308" i="1"/>
  <c r="AD307" i="1"/>
  <c r="AV306" i="1"/>
  <c r="K306" i="1"/>
  <c r="AC305" i="1"/>
  <c r="AV304" i="1"/>
  <c r="N304" i="1"/>
  <c r="AG303" i="1"/>
  <c r="AZ302" i="1"/>
  <c r="Q302" i="1"/>
  <c r="AJ301" i="1"/>
  <c r="BC300" i="1"/>
  <c r="U300" i="1"/>
  <c r="AN299" i="1"/>
  <c r="F299" i="1"/>
  <c r="Y298" i="1"/>
  <c r="AR297" i="1"/>
  <c r="J297" i="1"/>
  <c r="AC296" i="1"/>
  <c r="AV295" i="1"/>
  <c r="N295" i="1"/>
  <c r="AG294" i="1"/>
  <c r="AZ293" i="1"/>
  <c r="R293" i="1"/>
  <c r="AK292" i="1"/>
  <c r="BC291" i="1"/>
  <c r="U291" i="1"/>
  <c r="AN290" i="1"/>
  <c r="F290" i="1"/>
  <c r="Y289" i="1"/>
  <c r="AR288" i="1"/>
  <c r="J288" i="1"/>
  <c r="AB287" i="1"/>
  <c r="AU286" i="1"/>
  <c r="M286" i="1"/>
  <c r="AF285" i="1"/>
  <c r="AY284" i="1"/>
  <c r="Q284" i="1"/>
  <c r="AJ283" i="1"/>
  <c r="BC282" i="1"/>
  <c r="U282" i="1"/>
  <c r="AO281" i="1"/>
  <c r="I281" i="1"/>
  <c r="AD280" i="1"/>
  <c r="AY279" i="1"/>
  <c r="S279" i="1"/>
  <c r="AN278" i="1"/>
  <c r="H278" i="1"/>
  <c r="AC277" i="1"/>
  <c r="AX276" i="1"/>
  <c r="R276" i="1"/>
  <c r="AM275" i="1"/>
  <c r="G275" i="1"/>
  <c r="AB274" i="1"/>
  <c r="AW273" i="1"/>
  <c r="Q273" i="1"/>
  <c r="AL272" i="1"/>
  <c r="F272" i="1"/>
  <c r="AA271" i="1"/>
  <c r="AV270" i="1"/>
  <c r="P270" i="1"/>
  <c r="AK269" i="1"/>
  <c r="BF268" i="1"/>
  <c r="Z268" i="1"/>
  <c r="AU267" i="1"/>
  <c r="O267" i="1"/>
  <c r="AJ266" i="1"/>
  <c r="BE265" i="1"/>
  <c r="Y265" i="1"/>
  <c r="AT264" i="1"/>
  <c r="N264" i="1"/>
  <c r="AI263" i="1"/>
  <c r="BD262" i="1"/>
  <c r="X262" i="1"/>
  <c r="AS261" i="1"/>
  <c r="M261" i="1"/>
  <c r="AH260" i="1"/>
  <c r="BC259" i="1"/>
  <c r="W259" i="1"/>
  <c r="AR258" i="1"/>
  <c r="L258" i="1"/>
  <c r="AG257" i="1"/>
  <c r="BB256" i="1"/>
  <c r="V256" i="1"/>
  <c r="AQ255" i="1"/>
  <c r="K255" i="1"/>
  <c r="AF254" i="1"/>
  <c r="AZ360" i="1"/>
  <c r="I360" i="1"/>
  <c r="V359" i="1"/>
  <c r="AI358" i="1"/>
  <c r="AT357" i="1"/>
  <c r="F357" i="1"/>
  <c r="M356" i="1"/>
  <c r="X355" i="1"/>
  <c r="AK354" i="1"/>
  <c r="AX353" i="1"/>
  <c r="H353" i="1"/>
  <c r="R352" i="1"/>
  <c r="AE351" i="1"/>
  <c r="AR350" i="1"/>
  <c r="BC349" i="1"/>
  <c r="L349" i="1"/>
  <c r="V348" i="1"/>
  <c r="AG347" i="1"/>
  <c r="AT346" i="1"/>
  <c r="F346" i="1"/>
  <c r="N345" i="1"/>
  <c r="AA344" i="1"/>
  <c r="AN343" i="1"/>
  <c r="BA342" i="1"/>
  <c r="K342" i="1"/>
  <c r="V341" i="1"/>
  <c r="AG340" i="1"/>
  <c r="AS339" i="1"/>
  <c r="F339" i="1"/>
  <c r="T338" i="1"/>
  <c r="AF337" i="1"/>
  <c r="AR336" i="1"/>
  <c r="BF335" i="1"/>
  <c r="S335" i="1"/>
  <c r="AG334" i="1"/>
  <c r="AN333" i="1"/>
  <c r="BB332" i="1"/>
  <c r="O332" i="1"/>
  <c r="AC331" i="1"/>
  <c r="AO330" i="1"/>
  <c r="BC329" i="1"/>
  <c r="N329" i="1"/>
  <c r="AB328" i="1"/>
  <c r="AN327" i="1"/>
  <c r="BB326" i="1"/>
  <c r="L326" i="1"/>
  <c r="Z325" i="1"/>
  <c r="AJ324" i="1"/>
  <c r="AX323" i="1"/>
  <c r="K323" i="1"/>
  <c r="Z322" i="1"/>
  <c r="AM321" i="1"/>
  <c r="BB320" i="1"/>
  <c r="O320" i="1"/>
  <c r="AC319" i="1"/>
  <c r="AR318" i="1"/>
  <c r="BE317" i="1"/>
  <c r="Q317" i="1"/>
  <c r="AF316" i="1"/>
  <c r="AU315" i="1"/>
  <c r="F315" i="1"/>
  <c r="T314" i="1"/>
  <c r="AI313" i="1"/>
  <c r="AY312" i="1"/>
  <c r="N312" i="1"/>
  <c r="AE311" i="1"/>
  <c r="AV310" i="1"/>
  <c r="L310" i="1"/>
  <c r="AA309" i="1"/>
  <c r="AS308" i="1"/>
  <c r="J308" i="1"/>
  <c r="AB307" i="1"/>
  <c r="AR306" i="1"/>
  <c r="I306" i="1"/>
  <c r="AA305" i="1"/>
  <c r="AT304" i="1"/>
  <c r="L304" i="1"/>
  <c r="AE303" i="1"/>
  <c r="AW302" i="1"/>
  <c r="O302" i="1"/>
  <c r="AH301" i="1"/>
  <c r="BA300" i="1"/>
  <c r="S300" i="1"/>
  <c r="AL299" i="1"/>
  <c r="BE298" i="1"/>
  <c r="W298" i="1"/>
  <c r="AP297" i="1"/>
  <c r="H297" i="1"/>
  <c r="AA296" i="1"/>
  <c r="AT295" i="1"/>
  <c r="L295" i="1"/>
  <c r="AE294" i="1"/>
  <c r="AX293" i="1"/>
  <c r="P293" i="1"/>
  <c r="AH292" i="1"/>
  <c r="BA291" i="1"/>
  <c r="S291" i="1"/>
  <c r="AL290" i="1"/>
  <c r="BE289" i="1"/>
  <c r="W289" i="1"/>
  <c r="AO288" i="1"/>
  <c r="G288" i="1"/>
  <c r="Z287" i="1"/>
  <c r="AS286" i="1"/>
  <c r="K286" i="1"/>
  <c r="AD285" i="1"/>
  <c r="AW284" i="1"/>
  <c r="O284" i="1"/>
  <c r="AH283" i="1"/>
  <c r="AZ282" i="1"/>
  <c r="S282" i="1"/>
  <c r="AM281" i="1"/>
  <c r="G281" i="1"/>
  <c r="AB280" i="1"/>
  <c r="AW279" i="1"/>
  <c r="Q279" i="1"/>
  <c r="AL278" i="1"/>
  <c r="F278" i="1"/>
  <c r="AA277" i="1"/>
  <c r="AV276" i="1"/>
  <c r="P276" i="1"/>
  <c r="AK275" i="1"/>
  <c r="BF274" i="1"/>
  <c r="Z274" i="1"/>
  <c r="AU273" i="1"/>
  <c r="O273" i="1"/>
  <c r="AJ272" i="1"/>
  <c r="BE271" i="1"/>
  <c r="Y271" i="1"/>
  <c r="AT270" i="1"/>
  <c r="N270" i="1"/>
  <c r="AI269" i="1"/>
  <c r="BD268" i="1"/>
  <c r="X268" i="1"/>
  <c r="AS267" i="1"/>
  <c r="M267" i="1"/>
  <c r="AH266" i="1"/>
  <c r="BC265" i="1"/>
  <c r="W265" i="1"/>
  <c r="AR264" i="1"/>
  <c r="L264" i="1"/>
  <c r="AG263" i="1"/>
  <c r="BB262" i="1"/>
  <c r="V262" i="1"/>
  <c r="AQ261" i="1"/>
  <c r="K261" i="1"/>
  <c r="AF260" i="1"/>
  <c r="BA259" i="1"/>
  <c r="U259" i="1"/>
  <c r="AP258" i="1"/>
  <c r="J258" i="1"/>
  <c r="AE257" i="1"/>
  <c r="AZ256" i="1"/>
  <c r="T256" i="1"/>
  <c r="AO255" i="1"/>
  <c r="I255" i="1"/>
  <c r="AD254" i="1"/>
  <c r="AO360" i="1"/>
  <c r="AZ359" i="1"/>
  <c r="BF358" i="1"/>
  <c r="M358" i="1"/>
  <c r="X357" i="1"/>
  <c r="AG356" i="1"/>
  <c r="AR355" i="1"/>
  <c r="AX354" i="1"/>
  <c r="BF353" i="1"/>
  <c r="P353" i="1"/>
  <c r="V352" i="1"/>
  <c r="AF351" i="1"/>
  <c r="AN350" i="1"/>
  <c r="AY349" i="1"/>
  <c r="BD348" i="1"/>
  <c r="L348" i="1"/>
  <c r="W347" i="1"/>
  <c r="AE346" i="1"/>
  <c r="AN345" i="1"/>
  <c r="AV344" i="1"/>
  <c r="BB343" i="1"/>
  <c r="L343" i="1"/>
  <c r="W342" i="1"/>
  <c r="AF341" i="1"/>
  <c r="AP340" i="1"/>
  <c r="AY339" i="1"/>
  <c r="G339" i="1"/>
  <c r="Q338" i="1"/>
  <c r="AB337" i="1"/>
  <c r="AL336" i="1"/>
  <c r="AX335" i="1"/>
  <c r="BC334" i="1"/>
  <c r="N334" i="1"/>
  <c r="Z333" i="1"/>
  <c r="AL332" i="1"/>
  <c r="AV331" i="1"/>
  <c r="BC330" i="1"/>
  <c r="L330" i="1"/>
  <c r="X329" i="1"/>
  <c r="AI328" i="1"/>
  <c r="AT327" i="1"/>
  <c r="BC326" i="1"/>
  <c r="J326" i="1"/>
  <c r="R325" i="1"/>
  <c r="AD324" i="1"/>
  <c r="AP323" i="1"/>
  <c r="AZ322" i="1"/>
  <c r="K322" i="1"/>
  <c r="U321" i="1"/>
  <c r="AH320" i="1"/>
  <c r="AS319" i="1"/>
  <c r="BF318" i="1"/>
  <c r="P318" i="1"/>
  <c r="AA317" i="1"/>
  <c r="AN316" i="1"/>
  <c r="AY315" i="1"/>
  <c r="J315" i="1"/>
  <c r="R314" i="1"/>
  <c r="AE313" i="1"/>
  <c r="AS312" i="1"/>
  <c r="F312" i="1"/>
  <c r="T311" i="1"/>
  <c r="AF310" i="1"/>
  <c r="AU309" i="1"/>
  <c r="I309" i="1"/>
  <c r="Y308" i="1"/>
  <c r="AN307" i="1"/>
  <c r="BD306" i="1"/>
  <c r="S306" i="1"/>
  <c r="AI305" i="1"/>
  <c r="AX304" i="1"/>
  <c r="M304" i="1"/>
  <c r="AB303" i="1"/>
  <c r="AS302" i="1"/>
  <c r="I302" i="1"/>
  <c r="Z301" i="1"/>
  <c r="AQ300" i="1"/>
  <c r="G300" i="1"/>
  <c r="X299" i="1"/>
  <c r="AN298" i="1"/>
  <c r="BD297" i="1"/>
  <c r="T297" i="1"/>
  <c r="AK296" i="1"/>
  <c r="BB295" i="1"/>
  <c r="R295" i="1"/>
  <c r="AI294" i="1"/>
  <c r="AY293" i="1"/>
  <c r="M293" i="1"/>
  <c r="AD292" i="1"/>
  <c r="AT291" i="1"/>
  <c r="J291" i="1"/>
  <c r="AA290" i="1"/>
  <c r="AR289" i="1"/>
  <c r="H289" i="1"/>
  <c r="Y288" i="1"/>
  <c r="AO287" i="1"/>
  <c r="BF286" i="1"/>
  <c r="V286" i="1"/>
  <c r="AM285" i="1"/>
  <c r="BC284" i="1"/>
  <c r="S284" i="1"/>
  <c r="AI283" i="1"/>
  <c r="AX282" i="1"/>
  <c r="O282" i="1"/>
  <c r="AG281" i="1"/>
  <c r="AZ280" i="1"/>
  <c r="R280" i="1"/>
  <c r="AK279" i="1"/>
  <c r="BD278" i="1"/>
  <c r="V278" i="1"/>
  <c r="AO277" i="1"/>
  <c r="G277" i="1"/>
  <c r="Z276" i="1"/>
  <c r="AS275" i="1"/>
  <c r="K275" i="1"/>
  <c r="AD274" i="1"/>
  <c r="AV273" i="1"/>
  <c r="M273" i="1"/>
  <c r="AF272" i="1"/>
  <c r="AY271" i="1"/>
  <c r="Q271" i="1"/>
  <c r="AJ270" i="1"/>
  <c r="BC269" i="1"/>
  <c r="U269" i="1"/>
  <c r="AN268" i="1"/>
  <c r="F268" i="1"/>
  <c r="Y267" i="1"/>
  <c r="AR266" i="1"/>
  <c r="J266" i="1"/>
  <c r="AC265" i="1"/>
  <c r="AV264" i="1"/>
  <c r="M264" i="1"/>
  <c r="AE263" i="1"/>
  <c r="AX262" i="1"/>
  <c r="P262" i="1"/>
  <c r="AI261" i="1"/>
  <c r="BB260" i="1"/>
  <c r="T260" i="1"/>
  <c r="AM259" i="1"/>
  <c r="BF258" i="1"/>
  <c r="X258" i="1"/>
  <c r="AQ257" i="1"/>
  <c r="I257" i="1"/>
  <c r="AB256" i="1"/>
  <c r="AU255" i="1"/>
  <c r="M255" i="1"/>
  <c r="AE254" i="1"/>
  <c r="AN360" i="1"/>
  <c r="AY359" i="1"/>
  <c r="BE358" i="1"/>
  <c r="L358" i="1"/>
  <c r="U357" i="1"/>
  <c r="AF356" i="1"/>
  <c r="AQ355" i="1"/>
  <c r="AW354" i="1"/>
  <c r="BE353" i="1"/>
  <c r="O353" i="1"/>
  <c r="U352" i="1"/>
  <c r="AD351" i="1"/>
  <c r="AM350" i="1"/>
  <c r="AR349" i="1"/>
  <c r="BC348" i="1"/>
  <c r="K348" i="1"/>
  <c r="V347" i="1"/>
  <c r="AB346" i="1"/>
  <c r="AM345" i="1"/>
  <c r="AU344" i="1"/>
  <c r="BA343" i="1"/>
  <c r="K343" i="1"/>
  <c r="V342" i="1"/>
  <c r="AE341" i="1"/>
  <c r="AO340" i="1"/>
  <c r="AX339" i="1"/>
  <c r="BF338" i="1"/>
  <c r="O338" i="1"/>
  <c r="Y337" i="1"/>
  <c r="AK336" i="1"/>
  <c r="AT335" i="1"/>
  <c r="BB334" i="1"/>
  <c r="M334" i="1"/>
  <c r="Y333" i="1"/>
  <c r="AK332" i="1"/>
  <c r="AT331" i="1"/>
  <c r="BB330" i="1"/>
  <c r="K330" i="1"/>
  <c r="W329" i="1"/>
  <c r="AG328" i="1"/>
  <c r="AQ327" i="1"/>
  <c r="BA326" i="1"/>
  <c r="I326" i="1"/>
  <c r="Q325" i="1"/>
  <c r="AC324" i="1"/>
  <c r="AO323" i="1"/>
  <c r="AY322" i="1"/>
  <c r="I322" i="1"/>
  <c r="T321" i="1"/>
  <c r="AG320" i="1"/>
  <c r="AR319" i="1"/>
  <c r="BE318" i="1"/>
  <c r="O318" i="1"/>
  <c r="Z317" i="1"/>
  <c r="AM316" i="1"/>
  <c r="AX315" i="1"/>
  <c r="BE314" i="1"/>
  <c r="Q314" i="1"/>
  <c r="AD313" i="1"/>
  <c r="AR312" i="1"/>
  <c r="BF311" i="1"/>
  <c r="R311" i="1"/>
  <c r="AE310" i="1"/>
  <c r="AT309" i="1"/>
  <c r="H309" i="1"/>
  <c r="X308" i="1"/>
  <c r="AM307" i="1"/>
  <c r="BC306" i="1"/>
  <c r="R306" i="1"/>
  <c r="AH305" i="1"/>
  <c r="AW304" i="1"/>
  <c r="K304" i="1"/>
  <c r="AA303" i="1"/>
  <c r="AR302" i="1"/>
  <c r="H302" i="1"/>
  <c r="Y301" i="1"/>
  <c r="AP300" i="1"/>
  <c r="F300" i="1"/>
  <c r="W299" i="1"/>
  <c r="AM298" i="1"/>
  <c r="BC297" i="1"/>
  <c r="S297" i="1"/>
  <c r="AJ296" i="1"/>
  <c r="BA295" i="1"/>
  <c r="Q295" i="1"/>
  <c r="AH294" i="1"/>
  <c r="AW293" i="1"/>
  <c r="L293" i="1"/>
  <c r="AC292" i="1"/>
  <c r="AS291" i="1"/>
  <c r="I291" i="1"/>
  <c r="Z290" i="1"/>
  <c r="AQ289" i="1"/>
  <c r="G289" i="1"/>
  <c r="W288" i="1"/>
  <c r="AN287" i="1"/>
  <c r="BE286" i="1"/>
  <c r="U286" i="1"/>
  <c r="AL285" i="1"/>
  <c r="BB284" i="1"/>
  <c r="R284" i="1"/>
  <c r="AF283" i="1"/>
  <c r="AW282" i="1"/>
  <c r="N282" i="1"/>
  <c r="AF281" i="1"/>
  <c r="AY280" i="1"/>
  <c r="Q280" i="1"/>
  <c r="AJ279" i="1"/>
  <c r="BC278" i="1"/>
  <c r="U278" i="1"/>
  <c r="AN277" i="1"/>
  <c r="F277" i="1"/>
  <c r="Y276" i="1"/>
  <c r="AR275" i="1"/>
  <c r="J275" i="1"/>
  <c r="AC274" i="1"/>
  <c r="AT273" i="1"/>
  <c r="L273" i="1"/>
  <c r="AE272" i="1"/>
  <c r="AX271" i="1"/>
  <c r="P271" i="1"/>
  <c r="AI270" i="1"/>
  <c r="BB269" i="1"/>
  <c r="T269" i="1"/>
  <c r="AM268" i="1"/>
  <c r="BF267" i="1"/>
  <c r="X267" i="1"/>
  <c r="AQ266" i="1"/>
  <c r="I266" i="1"/>
  <c r="AB265" i="1"/>
  <c r="AU264" i="1"/>
  <c r="K264" i="1"/>
  <c r="AD263" i="1"/>
  <c r="AW262" i="1"/>
  <c r="O262" i="1"/>
  <c r="AH261" i="1"/>
  <c r="BA260" i="1"/>
  <c r="S260" i="1"/>
  <c r="AL259" i="1"/>
  <c r="BE258" i="1"/>
  <c r="W258" i="1"/>
  <c r="AP257" i="1"/>
  <c r="H257" i="1"/>
  <c r="AA256" i="1"/>
  <c r="AT255" i="1"/>
  <c r="L255" i="1"/>
  <c r="AC254" i="1"/>
  <c r="AM360" i="1"/>
  <c r="AX359" i="1"/>
  <c r="BD358" i="1"/>
  <c r="K358" i="1"/>
  <c r="T357" i="1"/>
  <c r="AE356" i="1"/>
  <c r="AP355" i="1"/>
  <c r="AV354" i="1"/>
  <c r="BD353" i="1"/>
  <c r="N353" i="1"/>
  <c r="S352" i="1"/>
  <c r="AC351" i="1"/>
  <c r="AL350" i="1"/>
  <c r="AQ349" i="1"/>
  <c r="BB348" i="1"/>
  <c r="J348" i="1"/>
  <c r="U347" i="1"/>
  <c r="AA346" i="1"/>
  <c r="AL345" i="1"/>
  <c r="AT344" i="1"/>
  <c r="AZ343" i="1"/>
  <c r="J343" i="1"/>
  <c r="U342" i="1"/>
  <c r="AD341" i="1"/>
  <c r="AN340" i="1"/>
  <c r="AT339" i="1"/>
  <c r="BE338" i="1"/>
  <c r="N338" i="1"/>
  <c r="X337" i="1"/>
  <c r="AJ336" i="1"/>
  <c r="AS335" i="1"/>
  <c r="BA334" i="1"/>
  <c r="L334" i="1"/>
  <c r="X333" i="1"/>
  <c r="AH332" i="1"/>
  <c r="AR331" i="1"/>
  <c r="BA330" i="1"/>
  <c r="J330" i="1"/>
  <c r="V329" i="1"/>
  <c r="AF328" i="1"/>
  <c r="AO327" i="1"/>
  <c r="AW326" i="1"/>
  <c r="H326" i="1"/>
  <c r="P325" i="1"/>
  <c r="AB324" i="1"/>
  <c r="AN323" i="1"/>
  <c r="AX322" i="1"/>
  <c r="F322" i="1"/>
  <c r="S321" i="1"/>
  <c r="AD320" i="1"/>
  <c r="AQ319" i="1"/>
  <c r="BD318" i="1"/>
  <c r="N318" i="1"/>
  <c r="Y317" i="1"/>
  <c r="AL316" i="1"/>
  <c r="AV315" i="1"/>
  <c r="BD314" i="1"/>
  <c r="P314" i="1"/>
  <c r="AC313" i="1"/>
  <c r="AQ312" i="1"/>
  <c r="BE311" i="1"/>
  <c r="Q311" i="1"/>
  <c r="AD310" i="1"/>
  <c r="AS309" i="1"/>
  <c r="G309" i="1"/>
  <c r="W308" i="1"/>
  <c r="AL307" i="1"/>
  <c r="BB306" i="1"/>
  <c r="Q306" i="1"/>
  <c r="AE305" i="1"/>
  <c r="AU304" i="1"/>
  <c r="J304" i="1"/>
  <c r="Z303" i="1"/>
  <c r="AQ302" i="1"/>
  <c r="G302" i="1"/>
  <c r="X301" i="1"/>
  <c r="AO300" i="1"/>
  <c r="BF299" i="1"/>
  <c r="V299" i="1"/>
  <c r="AK298" i="1"/>
  <c r="BB297" i="1"/>
  <c r="R297" i="1"/>
  <c r="AI296" i="1"/>
  <c r="AZ295" i="1"/>
  <c r="P295" i="1"/>
  <c r="AF294" i="1"/>
  <c r="AV293" i="1"/>
  <c r="K293" i="1"/>
  <c r="AA292" i="1"/>
  <c r="AR291" i="1"/>
  <c r="H291" i="1"/>
  <c r="Y290" i="1"/>
  <c r="AP289" i="1"/>
  <c r="F289" i="1"/>
  <c r="V288" i="1"/>
  <c r="AM287" i="1"/>
  <c r="BD286" i="1"/>
  <c r="T286" i="1"/>
  <c r="AK285" i="1"/>
  <c r="BA284" i="1"/>
  <c r="P284" i="1"/>
  <c r="AE283" i="1"/>
  <c r="AV282" i="1"/>
  <c r="M282" i="1"/>
  <c r="AE281" i="1"/>
  <c r="AX280" i="1"/>
  <c r="P280" i="1"/>
  <c r="AI279" i="1"/>
  <c r="BB278" i="1"/>
  <c r="T278" i="1"/>
  <c r="AM277" i="1"/>
  <c r="BF276" i="1"/>
  <c r="X276" i="1"/>
  <c r="AQ275" i="1"/>
  <c r="I275" i="1"/>
  <c r="AA274" i="1"/>
  <c r="AS273" i="1"/>
  <c r="K273" i="1"/>
  <c r="AD272" i="1"/>
  <c r="AW271" i="1"/>
  <c r="O271" i="1"/>
  <c r="AH270" i="1"/>
  <c r="BA269" i="1"/>
  <c r="S269" i="1"/>
  <c r="AL268" i="1"/>
  <c r="BE267" i="1"/>
  <c r="W267" i="1"/>
  <c r="AP266" i="1"/>
  <c r="H266" i="1"/>
  <c r="AA265" i="1"/>
  <c r="AS264" i="1"/>
  <c r="J264" i="1"/>
  <c r="AC263" i="1"/>
  <c r="AV262" i="1"/>
  <c r="N262" i="1"/>
  <c r="AG261" i="1"/>
  <c r="AZ260" i="1"/>
  <c r="R260" i="1"/>
  <c r="AK259" i="1"/>
  <c r="BD258" i="1"/>
  <c r="V258" i="1"/>
  <c r="AO257" i="1"/>
  <c r="G257" i="1"/>
  <c r="Z256" i="1"/>
  <c r="AS255" i="1"/>
  <c r="J255" i="1"/>
  <c r="AB254" i="1"/>
  <c r="Z360" i="1"/>
  <c r="AF359" i="1"/>
  <c r="AJ358" i="1"/>
  <c r="AO357" i="1"/>
  <c r="AO356" i="1"/>
  <c r="AW355" i="1"/>
  <c r="AZ354" i="1"/>
  <c r="BB353" i="1"/>
  <c r="BC352" i="1"/>
  <c r="J352" i="1"/>
  <c r="M351" i="1"/>
  <c r="R350" i="1"/>
  <c r="X349" i="1"/>
  <c r="AC348" i="1"/>
  <c r="AD347" i="1"/>
  <c r="AI346" i="1"/>
  <c r="AO345" i="1"/>
  <c r="AQ344" i="1"/>
  <c r="AT343" i="1"/>
  <c r="AZ342" i="1"/>
  <c r="AZ341" i="1"/>
  <c r="H341" i="1"/>
  <c r="O340" i="1"/>
  <c r="V339" i="1"/>
  <c r="Z338" i="1"/>
  <c r="AE337" i="1"/>
  <c r="AI336" i="1"/>
  <c r="AN335" i="1"/>
  <c r="AT334" i="1"/>
  <c r="BC333" i="1"/>
  <c r="BE332" i="1"/>
  <c r="K332" i="1"/>
  <c r="R331" i="1"/>
  <c r="Y330" i="1"/>
  <c r="AC329" i="1"/>
  <c r="AL328" i="1"/>
  <c r="AL327" i="1"/>
  <c r="AR326" i="1"/>
  <c r="AW325" i="1"/>
  <c r="BF324" i="1"/>
  <c r="I324" i="1"/>
  <c r="P323" i="1"/>
  <c r="X322" i="1"/>
  <c r="AF321" i="1"/>
  <c r="AL320" i="1"/>
  <c r="AT319" i="1"/>
  <c r="AY318" i="1"/>
  <c r="BF317" i="1"/>
  <c r="L317" i="1"/>
  <c r="R316" i="1"/>
  <c r="AB315" i="1"/>
  <c r="AL314" i="1"/>
  <c r="AP313" i="1"/>
  <c r="AZ312" i="1"/>
  <c r="I312" i="1"/>
  <c r="P311" i="1"/>
  <c r="Z310" i="1"/>
  <c r="AL309" i="1"/>
  <c r="AW308" i="1"/>
  <c r="G308" i="1"/>
  <c r="R307" i="1"/>
  <c r="AE306" i="1"/>
  <c r="AQ305" i="1"/>
  <c r="BD304" i="1"/>
  <c r="P304" i="1"/>
  <c r="X303" i="1"/>
  <c r="AL302" i="1"/>
  <c r="AZ301" i="1"/>
  <c r="L301" i="1"/>
  <c r="Y300" i="1"/>
  <c r="AK299" i="1"/>
  <c r="AY298" i="1"/>
  <c r="L298" i="1"/>
  <c r="X297" i="1"/>
  <c r="AL296" i="1"/>
  <c r="AW295" i="1"/>
  <c r="H295" i="1"/>
  <c r="T294" i="1"/>
  <c r="AH293" i="1"/>
  <c r="AV292" i="1"/>
  <c r="I292" i="1"/>
  <c r="V291" i="1"/>
  <c r="AG290" i="1"/>
  <c r="AU289" i="1"/>
  <c r="BF288" i="1"/>
  <c r="R288" i="1"/>
  <c r="AF287" i="1"/>
  <c r="AQ286" i="1"/>
  <c r="BE285" i="1"/>
  <c r="Q285" i="1"/>
  <c r="AE284" i="1"/>
  <c r="AS283" i="1"/>
  <c r="BF282" i="1"/>
  <c r="Q282" i="1"/>
  <c r="AC281" i="1"/>
  <c r="AS280" i="1"/>
  <c r="H280" i="1"/>
  <c r="X279" i="1"/>
  <c r="AM278" i="1"/>
  <c r="BB277" i="1"/>
  <c r="Q277" i="1"/>
  <c r="AG276" i="1"/>
  <c r="AW275" i="1"/>
  <c r="L275" i="1"/>
  <c r="W274" i="1"/>
  <c r="AM273" i="1"/>
  <c r="BC272" i="1"/>
  <c r="R272" i="1"/>
  <c r="AH271" i="1"/>
  <c r="AX270" i="1"/>
  <c r="K270" i="1"/>
  <c r="AA269" i="1"/>
  <c r="AQ268" i="1"/>
  <c r="BD267" i="1"/>
  <c r="S267" i="1"/>
  <c r="AG266" i="1"/>
  <c r="AW265" i="1"/>
  <c r="L265" i="1"/>
  <c r="AB264" i="1"/>
  <c r="AR263" i="1"/>
  <c r="G263" i="1"/>
  <c r="U262" i="1"/>
  <c r="AK261" i="1"/>
  <c r="AX260" i="1"/>
  <c r="M260" i="1"/>
  <c r="AC259" i="1"/>
  <c r="AS258" i="1"/>
  <c r="F258" i="1"/>
  <c r="V257" i="1"/>
  <c r="AL256" i="1"/>
  <c r="BB255" i="1"/>
  <c r="Q255" i="1"/>
  <c r="AG254" i="1"/>
  <c r="V360" i="1"/>
  <c r="AA359" i="1"/>
  <c r="AE358" i="1"/>
  <c r="AJ357" i="1"/>
  <c r="AM356" i="1"/>
  <c r="AU355" i="1"/>
  <c r="AU354" i="1"/>
  <c r="AY353" i="1"/>
  <c r="BA352" i="1"/>
  <c r="H352" i="1"/>
  <c r="H351" i="1"/>
  <c r="P350" i="1"/>
  <c r="V349" i="1"/>
  <c r="W348" i="1"/>
  <c r="AB347" i="1"/>
  <c r="AG346" i="1"/>
  <c r="AJ345" i="1"/>
  <c r="AJ344" i="1"/>
  <c r="AR343" i="1"/>
  <c r="AV342" i="1"/>
  <c r="AX341" i="1"/>
  <c r="BE340" i="1"/>
  <c r="K340" i="1"/>
  <c r="T339" i="1"/>
  <c r="X338" i="1"/>
  <c r="AC337" i="1"/>
  <c r="AG336" i="1"/>
  <c r="AI335" i="1"/>
  <c r="AR334" i="1"/>
  <c r="BA333" i="1"/>
  <c r="BA332" i="1"/>
  <c r="I332" i="1"/>
  <c r="P331" i="1"/>
  <c r="W330" i="1"/>
  <c r="AA329" i="1"/>
  <c r="AE328" i="1"/>
  <c r="AJ327" i="1"/>
  <c r="AP326" i="1"/>
  <c r="AU325" i="1"/>
  <c r="BD324" i="1"/>
  <c r="BF323" i="1"/>
  <c r="N323" i="1"/>
  <c r="T322" i="1"/>
  <c r="AB321" i="1"/>
  <c r="AJ320" i="1"/>
  <c r="AO319" i="1"/>
  <c r="AW318" i="1"/>
  <c r="BA317" i="1"/>
  <c r="J317" i="1"/>
  <c r="P316" i="1"/>
  <c r="Z315" i="1"/>
  <c r="AJ314" i="1"/>
  <c r="AN313" i="1"/>
  <c r="AW312" i="1"/>
  <c r="G312" i="1"/>
  <c r="L311" i="1"/>
  <c r="X310" i="1"/>
  <c r="AJ309" i="1"/>
  <c r="AT308" i="1"/>
  <c r="BD307" i="1"/>
  <c r="P307" i="1"/>
  <c r="AB306" i="1"/>
  <c r="AO305" i="1"/>
  <c r="BB304" i="1"/>
  <c r="I304" i="1"/>
  <c r="V303" i="1"/>
  <c r="AJ302" i="1"/>
  <c r="AX301" i="1"/>
  <c r="J301" i="1"/>
  <c r="W300" i="1"/>
  <c r="AI299" i="1"/>
  <c r="AW298" i="1"/>
  <c r="J298" i="1"/>
  <c r="V297" i="1"/>
  <c r="AG296" i="1"/>
  <c r="AS295" i="1"/>
  <c r="F295" i="1"/>
  <c r="R294" i="1"/>
  <c r="AF293" i="1"/>
  <c r="AT292" i="1"/>
  <c r="G292" i="1"/>
  <c r="R291" i="1"/>
  <c r="AE290" i="1"/>
  <c r="AS289" i="1"/>
  <c r="BC288" i="1"/>
  <c r="P288" i="1"/>
  <c r="AD287" i="1"/>
  <c r="AO286" i="1"/>
  <c r="BB285" i="1"/>
  <c r="O285" i="1"/>
  <c r="AC284" i="1"/>
  <c r="AP283" i="1"/>
  <c r="BD282" i="1"/>
  <c r="L282" i="1"/>
  <c r="AA281" i="1"/>
  <c r="AQ280" i="1"/>
  <c r="F280" i="1"/>
  <c r="V279" i="1"/>
  <c r="AJ278" i="1"/>
  <c r="AZ277" i="1"/>
  <c r="O277" i="1"/>
  <c r="AE276" i="1"/>
  <c r="AU275" i="1"/>
  <c r="F275" i="1"/>
  <c r="U274" i="1"/>
  <c r="AK273" i="1"/>
  <c r="BA272" i="1"/>
  <c r="P272" i="1"/>
  <c r="AF271" i="1"/>
  <c r="AU270" i="1"/>
  <c r="I270" i="1"/>
  <c r="Y269" i="1"/>
  <c r="AO268" i="1"/>
  <c r="BB267" i="1"/>
  <c r="Q267" i="1"/>
  <c r="AE266" i="1"/>
  <c r="AU265" i="1"/>
  <c r="J265" i="1"/>
  <c r="Z264" i="1"/>
  <c r="AP263" i="1"/>
  <c r="BF262" i="1"/>
  <c r="S262" i="1"/>
  <c r="AF261" i="1"/>
  <c r="AV260" i="1"/>
  <c r="K260" i="1"/>
  <c r="AA259" i="1"/>
  <c r="AO258" i="1"/>
  <c r="BE257" i="1"/>
  <c r="T257" i="1"/>
  <c r="AJ256" i="1"/>
  <c r="AZ255" i="1"/>
  <c r="O255" i="1"/>
  <c r="Z254" i="1"/>
  <c r="T360" i="1"/>
  <c r="Y359" i="1"/>
  <c r="AC358" i="1"/>
  <c r="AE357" i="1"/>
  <c r="AK356" i="1"/>
  <c r="AS355" i="1"/>
  <c r="AP354" i="1"/>
  <c r="AV353" i="1"/>
  <c r="AY352" i="1"/>
  <c r="F352" i="1"/>
  <c r="F351" i="1"/>
  <c r="N350" i="1"/>
  <c r="T349" i="1"/>
  <c r="R348" i="1"/>
  <c r="Z347" i="1"/>
  <c r="Z346" i="1"/>
  <c r="AE345" i="1"/>
  <c r="AH344" i="1"/>
  <c r="AO343" i="1"/>
  <c r="AT342" i="1"/>
  <c r="AV341" i="1"/>
  <c r="BC340" i="1"/>
  <c r="I340" i="1"/>
  <c r="M339" i="1"/>
  <c r="U338" i="1"/>
  <c r="V337" i="1"/>
  <c r="AB336" i="1"/>
  <c r="AG335" i="1"/>
  <c r="AP334" i="1"/>
  <c r="AY333" i="1"/>
  <c r="AY332" i="1"/>
  <c r="G332" i="1"/>
  <c r="N331" i="1"/>
  <c r="R330" i="1"/>
  <c r="Y329" i="1"/>
  <c r="AA328" i="1"/>
  <c r="AE327" i="1"/>
  <c r="AM326" i="1"/>
  <c r="AS325" i="1"/>
  <c r="BB324" i="1"/>
  <c r="BD323" i="1"/>
  <c r="J323" i="1"/>
  <c r="R322" i="1"/>
  <c r="Z321" i="1"/>
  <c r="AC320" i="1"/>
  <c r="AM319" i="1"/>
  <c r="AU318" i="1"/>
  <c r="AY317" i="1"/>
  <c r="H317" i="1"/>
  <c r="N316" i="1"/>
  <c r="X315" i="1"/>
  <c r="AF314" i="1"/>
  <c r="AQ360" i="1"/>
  <c r="AV359" i="1"/>
  <c r="AY358" i="1"/>
  <c r="BD357" i="1"/>
  <c r="I357" i="1"/>
  <c r="G356" i="1"/>
  <c r="O355" i="1"/>
  <c r="R354" i="1"/>
  <c r="Z353" i="1"/>
  <c r="AC352" i="1"/>
  <c r="AH351" i="1"/>
  <c r="AI350" i="1"/>
  <c r="AK349" i="1"/>
  <c r="AQ348" i="1"/>
  <c r="AV347" i="1"/>
  <c r="AY346" i="1"/>
  <c r="BB345" i="1"/>
  <c r="G345" i="1"/>
  <c r="O344" i="1"/>
  <c r="O343" i="1"/>
  <c r="T342" i="1"/>
  <c r="W341" i="1"/>
  <c r="Z340" i="1"/>
  <c r="AI339" i="1"/>
  <c r="AP338" i="1"/>
  <c r="AT337" i="1"/>
  <c r="BA336" i="1"/>
  <c r="F336" i="1"/>
  <c r="N335" i="1"/>
  <c r="P334" i="1"/>
  <c r="V333" i="1"/>
  <c r="AC332" i="1"/>
  <c r="AG331" i="1"/>
  <c r="AL330" i="1"/>
  <c r="AS329" i="1"/>
  <c r="AW328" i="1"/>
  <c r="BF327" i="1"/>
  <c r="J327" i="1"/>
  <c r="S326" i="1"/>
  <c r="S325" i="1"/>
  <c r="Y324" i="1"/>
  <c r="AH323" i="1"/>
  <c r="AK322" i="1"/>
  <c r="AU321" i="1"/>
  <c r="BA320" i="1"/>
  <c r="H320" i="1"/>
  <c r="N319" i="1"/>
  <c r="X318" i="1"/>
  <c r="AF317" i="1"/>
  <c r="AK316" i="1"/>
  <c r="AP315" i="1"/>
  <c r="AW314" i="1"/>
  <c r="F314" i="1"/>
  <c r="O313" i="1"/>
  <c r="V312" i="1"/>
  <c r="AH311" i="1"/>
  <c r="AR310" i="1"/>
  <c r="BB309" i="1"/>
  <c r="K309" i="1"/>
  <c r="U308" i="1"/>
  <c r="AG307" i="1"/>
  <c r="AP306" i="1"/>
  <c r="BC305" i="1"/>
  <c r="N305" i="1"/>
  <c r="AB304" i="1"/>
  <c r="AP303" i="1"/>
  <c r="BC302" i="1"/>
  <c r="M302" i="1"/>
  <c r="AA301" i="1"/>
  <c r="AL300" i="1"/>
  <c r="AY299" i="1"/>
  <c r="K299" i="1"/>
  <c r="X298" i="1"/>
  <c r="AK297" i="1"/>
  <c r="AY296" i="1"/>
  <c r="J296" i="1"/>
  <c r="X295" i="1"/>
  <c r="AL294" i="1"/>
  <c r="AT293" i="1"/>
  <c r="F293" i="1"/>
  <c r="T292" i="1"/>
  <c r="AH291" i="1"/>
  <c r="AV290" i="1"/>
  <c r="BE359" i="1"/>
  <c r="BA358" i="1"/>
  <c r="AY357" i="1"/>
  <c r="AU356" i="1"/>
  <c r="AV355" i="1"/>
  <c r="AL354" i="1"/>
  <c r="AJ353" i="1"/>
  <c r="AK352" i="1"/>
  <c r="AJ351" i="1"/>
  <c r="Z350" i="1"/>
  <c r="AB349" i="1"/>
  <c r="AB348" i="1"/>
  <c r="T347" i="1"/>
  <c r="P346" i="1"/>
  <c r="M345" i="1"/>
  <c r="Q344" i="1"/>
  <c r="I343" i="1"/>
  <c r="F342" i="1"/>
  <c r="BF340" i="1"/>
  <c r="F340" i="1"/>
  <c r="BB338" i="1"/>
  <c r="BC337" i="1"/>
  <c r="BE336" i="1"/>
  <c r="BC335" i="1"/>
  <c r="AX334" i="1"/>
  <c r="BB333" i="1"/>
  <c r="AV332" i="1"/>
  <c r="AY331" i="1"/>
  <c r="AV330" i="1"/>
  <c r="AU329" i="1"/>
  <c r="AT328" i="1"/>
  <c r="AW327" i="1"/>
  <c r="AQ326" i="1"/>
  <c r="AP325" i="1"/>
  <c r="AO324" i="1"/>
  <c r="AQ323" i="1"/>
  <c r="AM322" i="1"/>
  <c r="AR321" i="1"/>
  <c r="AR320" i="1"/>
  <c r="AP319" i="1"/>
  <c r="AN318" i="1"/>
  <c r="AR317" i="1"/>
  <c r="AT316" i="1"/>
  <c r="AS315" i="1"/>
  <c r="AT314" i="1"/>
  <c r="AZ313" i="1"/>
  <c r="BB312" i="1"/>
  <c r="BC311" i="1"/>
  <c r="G311" i="1"/>
  <c r="P310" i="1"/>
  <c r="U309" i="1"/>
  <c r="AC308" i="1"/>
  <c r="AI307" i="1"/>
  <c r="AN306" i="1"/>
  <c r="AW305" i="1"/>
  <c r="F305" i="1"/>
  <c r="O304" i="1"/>
  <c r="S303" i="1"/>
  <c r="AD302" i="1"/>
  <c r="AN301" i="1"/>
  <c r="AV300" i="1"/>
  <c r="BD299" i="1"/>
  <c r="L299" i="1"/>
  <c r="T298" i="1"/>
  <c r="AE297" i="1"/>
  <c r="AN296" i="1"/>
  <c r="AR295" i="1"/>
  <c r="BA294" i="1"/>
  <c r="K294" i="1"/>
  <c r="V293" i="1"/>
  <c r="Z292" i="1"/>
  <c r="AK291" i="1"/>
  <c r="AU290" i="1"/>
  <c r="BD289" i="1"/>
  <c r="N289" i="1"/>
  <c r="Z288" i="1"/>
  <c r="AH287" i="1"/>
  <c r="AP286" i="1"/>
  <c r="AZ285" i="1"/>
  <c r="K285" i="1"/>
  <c r="V284" i="1"/>
  <c r="AB283" i="1"/>
  <c r="AN282" i="1"/>
  <c r="BA281" i="1"/>
  <c r="M281" i="1"/>
  <c r="Y280" i="1"/>
  <c r="AM279" i="1"/>
  <c r="AX278" i="1"/>
  <c r="K278" i="1"/>
  <c r="W277" i="1"/>
  <c r="AK276" i="1"/>
  <c r="AY275" i="1"/>
  <c r="H275" i="1"/>
  <c r="S274" i="1"/>
  <c r="AG273" i="1"/>
  <c r="AU272" i="1"/>
  <c r="H272" i="1"/>
  <c r="T271" i="1"/>
  <c r="AE270" i="1"/>
  <c r="AS269" i="1"/>
  <c r="F269" i="1"/>
  <c r="R268" i="1"/>
  <c r="AF267" i="1"/>
  <c r="AT266" i="1"/>
  <c r="BD265" i="1"/>
  <c r="P265" i="1"/>
  <c r="AD264" i="1"/>
  <c r="AQ263" i="1"/>
  <c r="BC262" i="1"/>
  <c r="L262" i="1"/>
  <c r="Z261" i="1"/>
  <c r="AN260" i="1"/>
  <c r="AZ259" i="1"/>
  <c r="M259" i="1"/>
  <c r="AA258" i="1"/>
  <c r="AL257" i="1"/>
  <c r="AX256" i="1"/>
  <c r="K256" i="1"/>
  <c r="Y255" i="1"/>
  <c r="AM254" i="1"/>
  <c r="BF360" i="1"/>
  <c r="BC359" i="1"/>
  <c r="AU358" i="1"/>
  <c r="AW357" i="1"/>
  <c r="AS356" i="1"/>
  <c r="AO355" i="1"/>
  <c r="AI354" i="1"/>
  <c r="AH353" i="1"/>
  <c r="AI352" i="1"/>
  <c r="AB351" i="1"/>
  <c r="X350" i="1"/>
  <c r="Z349" i="1"/>
  <c r="Q348" i="1"/>
  <c r="O347" i="1"/>
  <c r="N346" i="1"/>
  <c r="K345" i="1"/>
  <c r="K344" i="1"/>
  <c r="G343" i="1"/>
  <c r="BB341" i="1"/>
  <c r="BB340" i="1"/>
  <c r="BE339" i="1"/>
  <c r="AY338" i="1"/>
  <c r="BA337" i="1"/>
  <c r="AZ336" i="1"/>
  <c r="BA335" i="1"/>
  <c r="AV334" i="1"/>
  <c r="AX333" i="1"/>
  <c r="AT332" i="1"/>
  <c r="AW331" i="1"/>
  <c r="AR330" i="1"/>
  <c r="AR329" i="1"/>
  <c r="AR328" i="1"/>
  <c r="AU327" i="1"/>
  <c r="AK326" i="1"/>
  <c r="AN325" i="1"/>
  <c r="AK324" i="1"/>
  <c r="AL323" i="1"/>
  <c r="AJ322" i="1"/>
  <c r="AL321" i="1"/>
  <c r="AN320" i="1"/>
  <c r="AL319" i="1"/>
  <c r="AJ318" i="1"/>
  <c r="AP317" i="1"/>
  <c r="AR316" i="1"/>
  <c r="AL315" i="1"/>
  <c r="AR314" i="1"/>
  <c r="AT313" i="1"/>
  <c r="AV312" i="1"/>
  <c r="AZ311" i="1"/>
  <c r="BF310" i="1"/>
  <c r="M310" i="1"/>
  <c r="Q309" i="1"/>
  <c r="AA308" i="1"/>
  <c r="AF307" i="1"/>
  <c r="AL306" i="1"/>
  <c r="AU305" i="1"/>
  <c r="BE304" i="1"/>
  <c r="F304" i="1"/>
  <c r="Q303" i="1"/>
  <c r="AB302" i="1"/>
  <c r="AK301" i="1"/>
  <c r="AT300" i="1"/>
  <c r="BA299" i="1"/>
  <c r="I299" i="1"/>
  <c r="R298" i="1"/>
  <c r="AC297" i="1"/>
  <c r="AH296" i="1"/>
  <c r="AP295" i="1"/>
  <c r="AY294" i="1"/>
  <c r="I294" i="1"/>
  <c r="T293" i="1"/>
  <c r="X292" i="1"/>
  <c r="AI291" i="1"/>
  <c r="AR290" i="1"/>
  <c r="BA289" i="1"/>
  <c r="L289" i="1"/>
  <c r="T288" i="1"/>
  <c r="AE287" i="1"/>
  <c r="AM286" i="1"/>
  <c r="AX285" i="1"/>
  <c r="I285" i="1"/>
  <c r="T284" i="1"/>
  <c r="Z283" i="1"/>
  <c r="AL282" i="1"/>
  <c r="AX281" i="1"/>
  <c r="K281" i="1"/>
  <c r="W280" i="1"/>
  <c r="AH279" i="1"/>
  <c r="AV278" i="1"/>
  <c r="I278" i="1"/>
  <c r="U277" i="1"/>
  <c r="AI276" i="1"/>
  <c r="AV275" i="1"/>
  <c r="BD274" i="1"/>
  <c r="Q274" i="1"/>
  <c r="AE273" i="1"/>
  <c r="AS272" i="1"/>
  <c r="BF271" i="1"/>
  <c r="R271" i="1"/>
  <c r="AC270" i="1"/>
  <c r="AQ269" i="1"/>
  <c r="BC268" i="1"/>
  <c r="P268" i="1"/>
  <c r="AD267" i="1"/>
  <c r="AO266" i="1"/>
  <c r="BA265" i="1"/>
  <c r="N265" i="1"/>
  <c r="AA264" i="1"/>
  <c r="AN263" i="1"/>
  <c r="AZ262" i="1"/>
  <c r="J262" i="1"/>
  <c r="X261" i="1"/>
  <c r="AL260" i="1"/>
  <c r="AX259" i="1"/>
  <c r="K259" i="1"/>
  <c r="Y258" i="1"/>
  <c r="AJ257" i="1"/>
  <c r="AV256" i="1"/>
  <c r="I256" i="1"/>
  <c r="W255" i="1"/>
  <c r="AK254" i="1"/>
  <c r="AB360" i="1"/>
  <c r="W359" i="1"/>
  <c r="U358" i="1"/>
  <c r="Q357" i="1"/>
  <c r="Q356" i="1"/>
  <c r="N355" i="1"/>
  <c r="M354" i="1"/>
  <c r="BE352" i="1"/>
  <c r="BF351" i="1"/>
  <c r="BB350" i="1"/>
  <c r="BB349" i="1"/>
  <c r="AU348" i="1"/>
  <c r="AU347" i="1"/>
  <c r="AR346" i="1"/>
  <c r="AQ345" i="1"/>
  <c r="AG344" i="1"/>
  <c r="AI343" i="1"/>
  <c r="AE342" i="1"/>
  <c r="AG341" i="1"/>
  <c r="Y340" i="1"/>
  <c r="AB339" i="1"/>
  <c r="AB338" i="1"/>
  <c r="U337" i="1"/>
  <c r="W336" i="1"/>
  <c r="X335" i="1"/>
  <c r="T334" i="1"/>
  <c r="U333" i="1"/>
  <c r="S332" i="1"/>
  <c r="T331" i="1"/>
  <c r="Q330" i="1"/>
  <c r="M329" i="1"/>
  <c r="M328" i="1"/>
  <c r="P327" i="1"/>
  <c r="R326" i="1"/>
  <c r="K325" i="1"/>
  <c r="P324" i="1"/>
  <c r="I323" i="1"/>
  <c r="M322" i="1"/>
  <c r="L321" i="1"/>
  <c r="L320" i="1"/>
  <c r="M319" i="1"/>
  <c r="Q318" i="1"/>
  <c r="N317" i="1"/>
  <c r="M316" i="1"/>
  <c r="S315" i="1"/>
  <c r="N314" i="1"/>
  <c r="U313" i="1"/>
  <c r="X312" i="1"/>
  <c r="AD311" i="1"/>
  <c r="AK310" i="1"/>
  <c r="AO309" i="1"/>
  <c r="AV308" i="1"/>
  <c r="BA307" i="1"/>
  <c r="J307" i="1"/>
  <c r="P306" i="1"/>
  <c r="V305" i="1"/>
  <c r="AF304" i="1"/>
  <c r="AQ303" i="1"/>
  <c r="AY302" i="1"/>
  <c r="BE301" i="1"/>
  <c r="O301" i="1"/>
  <c r="V300" i="1"/>
  <c r="AE299" i="1"/>
  <c r="AP298" i="1"/>
  <c r="AV297" i="1"/>
  <c r="BE296" i="1"/>
  <c r="M296" i="1"/>
  <c r="W295" i="1"/>
  <c r="AC294" i="1"/>
  <c r="AL293" i="1"/>
  <c r="AW292" i="1"/>
  <c r="BF291" i="1"/>
  <c r="L291" i="1"/>
  <c r="T290" i="1"/>
  <c r="AE289" i="1"/>
  <c r="AN288" i="1"/>
  <c r="AZ287" i="1"/>
  <c r="J287" i="1"/>
  <c r="S286" i="1"/>
  <c r="AB285" i="1"/>
  <c r="AM284" i="1"/>
  <c r="AY283" i="1"/>
  <c r="I283" i="1"/>
  <c r="AK360" i="1"/>
  <c r="AG359" i="1"/>
  <c r="T358" i="1"/>
  <c r="M357" i="1"/>
  <c r="BD355" i="1"/>
  <c r="AY354" i="1"/>
  <c r="AK353" i="1"/>
  <c r="AG352" i="1"/>
  <c r="W351" i="1"/>
  <c r="M350" i="1"/>
  <c r="BE348" i="1"/>
  <c r="AX347" i="1"/>
  <c r="AP346" i="1"/>
  <c r="AC345" i="1"/>
  <c r="W344" i="1"/>
  <c r="P343" i="1"/>
  <c r="BF341" i="1"/>
  <c r="AY340" i="1"/>
  <c r="AO339" i="1"/>
  <c r="AN338" i="1"/>
  <c r="AJ337" i="1"/>
  <c r="X336" i="1"/>
  <c r="T335" i="1"/>
  <c r="J334" i="1"/>
  <c r="J333" i="1"/>
  <c r="BA331" i="1"/>
  <c r="AP330" i="1"/>
  <c r="AN329" i="1"/>
  <c r="AC328" i="1"/>
  <c r="X327" i="1"/>
  <c r="V326" i="1"/>
  <c r="J325" i="1"/>
  <c r="BC323" i="1"/>
  <c r="BC322" i="1"/>
  <c r="AW321" i="1"/>
  <c r="AS320" i="1"/>
  <c r="AJ319" i="1"/>
  <c r="AE318" i="1"/>
  <c r="AC317" i="1"/>
  <c r="Y316" i="1"/>
  <c r="U315" i="1"/>
  <c r="L314" i="1"/>
  <c r="K313" i="1"/>
  <c r="M312" i="1"/>
  <c r="J311" i="1"/>
  <c r="O310" i="1"/>
  <c r="N309" i="1"/>
  <c r="P308" i="1"/>
  <c r="S307" i="1"/>
  <c r="W306" i="1"/>
  <c r="W305" i="1"/>
  <c r="AC304" i="1"/>
  <c r="AI303" i="1"/>
  <c r="AI302" i="1"/>
  <c r="AP301" i="1"/>
  <c r="AS300" i="1"/>
  <c r="AU299" i="1"/>
  <c r="BA298" i="1"/>
  <c r="BE297" i="1"/>
  <c r="G297" i="1"/>
  <c r="L296" i="1"/>
  <c r="S295" i="1"/>
  <c r="S294" i="1"/>
  <c r="Z293" i="1"/>
  <c r="AE292" i="1"/>
  <c r="AF291" i="1"/>
  <c r="AK290" i="1"/>
  <c r="AN289" i="1"/>
  <c r="AV288" i="1"/>
  <c r="BB287" i="1"/>
  <c r="H287" i="1"/>
  <c r="L286" i="1"/>
  <c r="S285" i="1"/>
  <c r="Z284" i="1"/>
  <c r="AA283" i="1"/>
  <c r="AI282" i="1"/>
  <c r="AS281" i="1"/>
  <c r="BC280" i="1"/>
  <c r="K280" i="1"/>
  <c r="U279" i="1"/>
  <c r="AE278" i="1"/>
  <c r="AQ277" i="1"/>
  <c r="AZ276" i="1"/>
  <c r="I276" i="1"/>
  <c r="U275" i="1"/>
  <c r="AG274" i="1"/>
  <c r="AN273" i="1"/>
  <c r="AX272" i="1"/>
  <c r="I272" i="1"/>
  <c r="N271" i="1"/>
  <c r="Z270" i="1"/>
  <c r="AL269" i="1"/>
  <c r="AV268" i="1"/>
  <c r="G268" i="1"/>
  <c r="L267" i="1"/>
  <c r="X266" i="1"/>
  <c r="AJ265" i="1"/>
  <c r="AQ264" i="1"/>
  <c r="BC263" i="1"/>
  <c r="N263" i="1"/>
  <c r="Z262" i="1"/>
  <c r="AE261" i="1"/>
  <c r="AQ260" i="1"/>
  <c r="BB259" i="1"/>
  <c r="J259" i="1"/>
  <c r="S258" i="1"/>
  <c r="AC257" i="1"/>
  <c r="AO256" i="1"/>
  <c r="AY255" i="1"/>
  <c r="BF254" i="1"/>
  <c r="Q254" i="1"/>
  <c r="AJ360" i="1"/>
  <c r="AB359" i="1"/>
  <c r="S358" i="1"/>
  <c r="L357" i="1"/>
  <c r="BC355" i="1"/>
  <c r="AQ354" i="1"/>
  <c r="AI353" i="1"/>
  <c r="AD352" i="1"/>
  <c r="V351" i="1"/>
  <c r="L350" i="1"/>
  <c r="BA348" i="1"/>
  <c r="AW347" i="1"/>
  <c r="AO346" i="1"/>
  <c r="AB345" i="1"/>
  <c r="V344" i="1"/>
  <c r="N343" i="1"/>
  <c r="BA341" i="1"/>
  <c r="AX340" i="1"/>
  <c r="AN339" i="1"/>
  <c r="AM338" i="1"/>
  <c r="AG337" i="1"/>
  <c r="U336" i="1"/>
  <c r="R335" i="1"/>
  <c r="I334" i="1"/>
  <c r="BC332" i="1"/>
  <c r="AZ331" i="1"/>
  <c r="AN330" i="1"/>
  <c r="AJ329" i="1"/>
  <c r="Z328" i="1"/>
  <c r="W327" i="1"/>
  <c r="U326" i="1"/>
  <c r="I325" i="1"/>
  <c r="BB323" i="1"/>
  <c r="AW322" i="1"/>
  <c r="AV321" i="1"/>
  <c r="AQ320" i="1"/>
  <c r="AH319" i="1"/>
  <c r="AD318" i="1"/>
  <c r="AB317" i="1"/>
  <c r="W316" i="1"/>
  <c r="T315" i="1"/>
  <c r="K314" i="1"/>
  <c r="I313" i="1"/>
  <c r="L312" i="1"/>
  <c r="I311" i="1"/>
  <c r="K310" i="1"/>
  <c r="M309" i="1"/>
  <c r="O308" i="1"/>
  <c r="Q307" i="1"/>
  <c r="V306" i="1"/>
  <c r="U305" i="1"/>
  <c r="AA304" i="1"/>
  <c r="AH303" i="1"/>
  <c r="AH302" i="1"/>
  <c r="AO301" i="1"/>
  <c r="AR300" i="1"/>
  <c r="AT299" i="1"/>
  <c r="AZ298" i="1"/>
  <c r="BA297" i="1"/>
  <c r="F297" i="1"/>
  <c r="K296" i="1"/>
  <c r="O295" i="1"/>
  <c r="Q294" i="1"/>
  <c r="Y293" i="1"/>
  <c r="Y292" i="1"/>
  <c r="AE291" i="1"/>
  <c r="AJ290" i="1"/>
  <c r="AM289" i="1"/>
  <c r="AU288" i="1"/>
  <c r="BA287" i="1"/>
  <c r="G287" i="1"/>
  <c r="J286" i="1"/>
  <c r="R285" i="1"/>
  <c r="Y284" i="1"/>
  <c r="Y283" i="1"/>
  <c r="AH282" i="1"/>
  <c r="AR281" i="1"/>
  <c r="BB280" i="1"/>
  <c r="J280" i="1"/>
  <c r="T279" i="1"/>
  <c r="AD278" i="1"/>
  <c r="AP277" i="1"/>
  <c r="AY276" i="1"/>
  <c r="H276" i="1"/>
  <c r="T275" i="1"/>
  <c r="AF274" i="1"/>
  <c r="AL273" i="1"/>
  <c r="AW272" i="1"/>
  <c r="G272" i="1"/>
  <c r="M271" i="1"/>
  <c r="Y270" i="1"/>
  <c r="AJ269" i="1"/>
  <c r="AU268" i="1"/>
  <c r="BC267" i="1"/>
  <c r="K267" i="1"/>
  <c r="W266" i="1"/>
  <c r="AI265" i="1"/>
  <c r="AP264" i="1"/>
  <c r="BB263" i="1"/>
  <c r="M263" i="1"/>
  <c r="Y262" i="1"/>
  <c r="AD261" i="1"/>
  <c r="AP260" i="1"/>
  <c r="AY259" i="1"/>
  <c r="I259" i="1"/>
  <c r="R258" i="1"/>
  <c r="AB257" i="1"/>
  <c r="AN256" i="1"/>
  <c r="AX255" i="1"/>
  <c r="BE254" i="1"/>
  <c r="P254" i="1"/>
  <c r="AI360" i="1"/>
  <c r="Z359" i="1"/>
  <c r="R358" i="1"/>
  <c r="K357" i="1"/>
  <c r="BB355" i="1"/>
  <c r="AO354" i="1"/>
  <c r="AG353" i="1"/>
  <c r="AB352" i="1"/>
  <c r="S351" i="1"/>
  <c r="K350" i="1"/>
  <c r="AX348" i="1"/>
  <c r="AT347" i="1"/>
  <c r="AN346" i="1"/>
  <c r="AA345" i="1"/>
  <c r="U344" i="1"/>
  <c r="M343" i="1"/>
  <c r="AY341" i="1"/>
  <c r="AW340" i="1"/>
  <c r="AM339" i="1"/>
  <c r="AJ338" i="1"/>
  <c r="AD337" i="1"/>
  <c r="S336" i="1"/>
  <c r="Q335" i="1"/>
  <c r="H334" i="1"/>
  <c r="AZ332" i="1"/>
  <c r="AX331" i="1"/>
  <c r="AM330" i="1"/>
  <c r="AG329" i="1"/>
  <c r="Y328" i="1"/>
  <c r="V327" i="1"/>
  <c r="T326" i="1"/>
  <c r="H325" i="1"/>
  <c r="BA323" i="1"/>
  <c r="AV322" i="1"/>
  <c r="AT321" i="1"/>
  <c r="AM320" i="1"/>
  <c r="AF319" i="1"/>
  <c r="AC318" i="1"/>
  <c r="X317" i="1"/>
  <c r="U316" i="1"/>
  <c r="R315" i="1"/>
  <c r="J314" i="1"/>
  <c r="H313" i="1"/>
  <c r="K312" i="1"/>
  <c r="H311" i="1"/>
  <c r="I310" i="1"/>
  <c r="L309" i="1"/>
  <c r="N308" i="1"/>
  <c r="O307" i="1"/>
  <c r="U306" i="1"/>
  <c r="T305" i="1"/>
  <c r="Z304" i="1"/>
  <c r="AF303" i="1"/>
  <c r="AG302" i="1"/>
  <c r="AL301" i="1"/>
  <c r="AN300" i="1"/>
  <c r="AS299" i="1"/>
  <c r="AX298" i="1"/>
  <c r="AZ297" i="1"/>
  <c r="BF296" i="1"/>
  <c r="I296" i="1"/>
  <c r="M295" i="1"/>
  <c r="P294" i="1"/>
  <c r="X293" i="1"/>
  <c r="W292" i="1"/>
  <c r="AD291" i="1"/>
  <c r="AH290" i="1"/>
  <c r="AL289" i="1"/>
  <c r="AT288" i="1"/>
  <c r="AY287" i="1"/>
  <c r="F287" i="1"/>
  <c r="I286" i="1"/>
  <c r="P285" i="1"/>
  <c r="X284" i="1"/>
  <c r="X283" i="1"/>
  <c r="AG282" i="1"/>
  <c r="AQ281" i="1"/>
  <c r="BA280" i="1"/>
  <c r="I280" i="1"/>
  <c r="R279" i="1"/>
  <c r="AC278" i="1"/>
  <c r="AL277" i="1"/>
  <c r="AW276" i="1"/>
  <c r="G276" i="1"/>
  <c r="S275" i="1"/>
  <c r="AE274" i="1"/>
  <c r="AJ273" i="1"/>
  <c r="AV272" i="1"/>
  <c r="BD271" i="1"/>
  <c r="L271" i="1"/>
  <c r="X270" i="1"/>
  <c r="AH269" i="1"/>
  <c r="AT268" i="1"/>
  <c r="BA267" i="1"/>
  <c r="J267" i="1"/>
  <c r="V266" i="1"/>
  <c r="AH265" i="1"/>
  <c r="AO264" i="1"/>
  <c r="BA263" i="1"/>
  <c r="L263" i="1"/>
  <c r="W262" i="1"/>
  <c r="AC261" i="1"/>
  <c r="AO260" i="1"/>
  <c r="AW259" i="1"/>
  <c r="H259" i="1"/>
  <c r="Q258" i="1"/>
  <c r="AA257" i="1"/>
  <c r="AM256" i="1"/>
  <c r="AW255" i="1"/>
  <c r="BD254" i="1"/>
  <c r="O254" i="1"/>
  <c r="BF359" i="1"/>
  <c r="AS358" i="1"/>
  <c r="AP357" i="1"/>
  <c r="AC356" i="1"/>
  <c r="T355" i="1"/>
  <c r="O354" i="1"/>
  <c r="BB352" i="1"/>
  <c r="AV351" i="1"/>
  <c r="AS350" i="1"/>
  <c r="AG349" i="1"/>
  <c r="U348" i="1"/>
  <c r="L347" i="1"/>
  <c r="G346" i="1"/>
  <c r="BB344" i="1"/>
  <c r="AM343" i="1"/>
  <c r="AF342" i="1"/>
  <c r="Y341" i="1"/>
  <c r="S340" i="1"/>
  <c r="K339" i="1"/>
  <c r="BE337" i="1"/>
  <c r="AY336" i="1"/>
  <c r="AQ335" i="1"/>
  <c r="AL334" i="1"/>
  <c r="AE333" i="1"/>
  <c r="Y332" i="1"/>
  <c r="S331" i="1"/>
  <c r="H330" i="1"/>
  <c r="F329" i="1"/>
  <c r="BB327" i="1"/>
  <c r="AS326" i="1"/>
  <c r="AL325" i="1"/>
  <c r="AE324" i="1"/>
  <c r="V323" i="1"/>
  <c r="S322" i="1"/>
  <c r="N321" i="1"/>
  <c r="J320" i="1"/>
  <c r="H319" i="1"/>
  <c r="AX317" i="1"/>
  <c r="AW316" i="1"/>
  <c r="AR315" i="1"/>
  <c r="AO314" i="1"/>
  <c r="AH313" i="1"/>
  <c r="AI312" i="1"/>
  <c r="AK311" i="1"/>
  <c r="AL310" i="1"/>
  <c r="AK309" i="1"/>
  <c r="AK308" i="1"/>
  <c r="AR307" i="1"/>
  <c r="AQ306" i="1"/>
  <c r="AT305" i="1"/>
  <c r="AS304" i="1"/>
  <c r="AZ303" i="1"/>
  <c r="F303" i="1"/>
  <c r="J302" i="1"/>
  <c r="M301" i="1"/>
  <c r="P300" i="1"/>
  <c r="T299" i="1"/>
  <c r="AA298" i="1"/>
  <c r="AF297" i="1"/>
  <c r="AE296" i="1"/>
  <c r="AJ295" i="1"/>
  <c r="AQ294" i="1"/>
  <c r="AR293" i="1"/>
  <c r="AY292" i="1"/>
  <c r="BB291" i="1"/>
  <c r="BE290" i="1"/>
  <c r="K290" i="1"/>
  <c r="Q289" i="1"/>
  <c r="U288" i="1"/>
  <c r="X287" i="1"/>
  <c r="AF286" i="1"/>
  <c r="AO285" i="1"/>
  <c r="AQ284" i="1"/>
  <c r="AZ283" i="1"/>
  <c r="F283" i="1"/>
  <c r="I282" i="1"/>
  <c r="T281" i="1"/>
  <c r="AF280" i="1"/>
  <c r="AP279" i="1"/>
  <c r="AY278" i="1"/>
  <c r="G278" i="1"/>
  <c r="R277" i="1"/>
  <c r="AB276" i="1"/>
  <c r="AI275" i="1"/>
  <c r="AU274" i="1"/>
  <c r="F274" i="1"/>
  <c r="R273" i="1"/>
  <c r="Y272" i="1"/>
  <c r="AK271" i="1"/>
  <c r="AS270" i="1"/>
  <c r="BE269" i="1"/>
  <c r="M269" i="1"/>
  <c r="W268" i="1"/>
  <c r="AI267" i="1"/>
  <c r="AU266" i="1"/>
  <c r="AZ265" i="1"/>
  <c r="I265" i="1"/>
  <c r="U264" i="1"/>
  <c r="AB263" i="1"/>
  <c r="AN262" i="1"/>
  <c r="AZ261" i="1"/>
  <c r="I261" i="1"/>
  <c r="U260" i="1"/>
  <c r="AD259" i="1"/>
  <c r="AL258" i="1"/>
  <c r="AX257" i="1"/>
  <c r="F257" i="1"/>
  <c r="P256" i="1"/>
  <c r="AB255" i="1"/>
  <c r="AN254" i="1"/>
  <c r="AW359" i="1"/>
  <c r="AO358" i="1"/>
  <c r="AC357" i="1"/>
  <c r="Y356" i="1"/>
  <c r="P355" i="1"/>
  <c r="J354" i="1"/>
  <c r="AV352" i="1"/>
  <c r="AO351" i="1"/>
  <c r="AE350" i="1"/>
  <c r="Y349" i="1"/>
  <c r="M348" i="1"/>
  <c r="F347" i="1"/>
  <c r="AW345" i="1"/>
  <c r="AR344" i="1"/>
  <c r="AH343" i="1"/>
  <c r="AA342" i="1"/>
  <c r="O341" i="1"/>
  <c r="M340" i="1"/>
  <c r="BC338" i="1"/>
  <c r="AV337" i="1"/>
  <c r="AQ336" i="1"/>
  <c r="AF335" i="1"/>
  <c r="AF334" i="1"/>
  <c r="AA333" i="1"/>
  <c r="P332" i="1"/>
  <c r="J331" i="1"/>
  <c r="BD329" i="1"/>
  <c r="AX328" i="1"/>
  <c r="AV327" i="1"/>
  <c r="AF326" i="1"/>
  <c r="AH325" i="1"/>
  <c r="W324" i="1"/>
  <c r="R323" i="1"/>
  <c r="N322" i="1"/>
  <c r="G321" i="1"/>
  <c r="BD319" i="1"/>
  <c r="BA318" i="1"/>
  <c r="AT317" i="1"/>
  <c r="AQ316" i="1"/>
  <c r="AH315" i="1"/>
  <c r="AI314" i="1"/>
  <c r="AA313" i="1"/>
  <c r="AA312" i="1"/>
  <c r="AC311" i="1"/>
  <c r="AB310" i="1"/>
  <c r="AF309" i="1"/>
  <c r="AG308" i="1"/>
  <c r="AJ307" i="1"/>
  <c r="AJ306" i="1"/>
  <c r="AN305" i="1"/>
  <c r="AO304" i="1"/>
  <c r="AV303" i="1"/>
  <c r="BB302" i="1"/>
  <c r="BC301" i="1"/>
  <c r="F301" i="1"/>
  <c r="L300" i="1"/>
  <c r="O299" i="1"/>
  <c r="S298" i="1"/>
  <c r="W297" i="1"/>
  <c r="Y296" i="1"/>
  <c r="AE295" i="1"/>
  <c r="AM294" i="1"/>
  <c r="AM293" i="1"/>
  <c r="AR292" i="1"/>
  <c r="AW291" i="1"/>
  <c r="BA290" i="1"/>
  <c r="G290" i="1"/>
  <c r="K289" i="1"/>
  <c r="N288" i="1"/>
  <c r="T287" i="1"/>
  <c r="AB286" i="1"/>
  <c r="AG285" i="1"/>
  <c r="AL284" i="1"/>
  <c r="AU283" i="1"/>
  <c r="AU282" i="1"/>
  <c r="BF281" i="1"/>
  <c r="P281" i="1"/>
  <c r="Z280" i="1"/>
  <c r="AG279" i="1"/>
  <c r="AS278" i="1"/>
  <c r="BC277" i="1"/>
  <c r="L277" i="1"/>
  <c r="U276" i="1"/>
  <c r="AE275" i="1"/>
  <c r="Q360" i="1"/>
  <c r="AZ358" i="1"/>
  <c r="AB357" i="1"/>
  <c r="H356" i="1"/>
  <c r="AJ354" i="1"/>
  <c r="V353" i="1"/>
  <c r="BB351" i="1"/>
  <c r="AK350" i="1"/>
  <c r="R349" i="1"/>
  <c r="BB347" i="1"/>
  <c r="X346" i="1"/>
  <c r="H345" i="1"/>
  <c r="AQ343" i="1"/>
  <c r="Y342" i="1"/>
  <c r="BD340" i="1"/>
  <c r="AJ339" i="1"/>
  <c r="S338" i="1"/>
  <c r="F337" i="1"/>
  <c r="AH335" i="1"/>
  <c r="S334" i="1"/>
  <c r="AX332" i="1"/>
  <c r="AI331" i="1"/>
  <c r="X330" i="1"/>
  <c r="BF328" i="1"/>
  <c r="AF327" i="1"/>
  <c r="X326" i="1"/>
  <c r="BC324" i="1"/>
  <c r="AK323" i="1"/>
  <c r="Y322" i="1"/>
  <c r="F321" i="1"/>
  <c r="AV319" i="1"/>
  <c r="AA318" i="1"/>
  <c r="K317" i="1"/>
  <c r="BD315" i="1"/>
  <c r="AM314" i="1"/>
  <c r="W313" i="1"/>
  <c r="O312" i="1"/>
  <c r="BB310" i="1"/>
  <c r="AV309" i="1"/>
  <c r="AN308" i="1"/>
  <c r="AE307" i="1"/>
  <c r="Z306" i="1"/>
  <c r="P305" i="1"/>
  <c r="Q304" i="1"/>
  <c r="J303" i="1"/>
  <c r="BD301" i="1"/>
  <c r="AZ300" i="1"/>
  <c r="AR299" i="1"/>
  <c r="AQ298" i="1"/>
  <c r="AL297" i="1"/>
  <c r="AD296" i="1"/>
  <c r="AB295" i="1"/>
  <c r="W294" i="1"/>
  <c r="Q293" i="1"/>
  <c r="M292" i="1"/>
  <c r="F291" i="1"/>
  <c r="BF289" i="1"/>
  <c r="AZ288" i="1"/>
  <c r="AW287" i="1"/>
  <c r="AV286" i="1"/>
  <c r="AS285" i="1"/>
  <c r="AO284" i="1"/>
  <c r="AN283" i="1"/>
  <c r="AJ282" i="1"/>
  <c r="AJ281" i="1"/>
  <c r="AL280" i="1"/>
  <c r="AQ279" i="1"/>
  <c r="AQ278" i="1"/>
  <c r="AT277" i="1"/>
  <c r="AS276" i="1"/>
  <c r="AZ275" i="1"/>
  <c r="AX274" i="1"/>
  <c r="BE273" i="1"/>
  <c r="G273" i="1"/>
  <c r="M272" i="1"/>
  <c r="K271" i="1"/>
  <c r="S270" i="1"/>
  <c r="W269" i="1"/>
  <c r="AB268" i="1"/>
  <c r="AG267" i="1"/>
  <c r="AI266" i="1"/>
  <c r="AN265" i="1"/>
  <c r="AN264" i="1"/>
  <c r="AV263" i="1"/>
  <c r="AU262" i="1"/>
  <c r="BC261" i="1"/>
  <c r="G261" i="1"/>
  <c r="J260" i="1"/>
  <c r="P259" i="1"/>
  <c r="P258" i="1"/>
  <c r="U257" i="1"/>
  <c r="Y256" i="1"/>
  <c r="AE255" i="1"/>
  <c r="AJ254" i="1"/>
  <c r="P360" i="1"/>
  <c r="AT358" i="1"/>
  <c r="AA357" i="1"/>
  <c r="F356" i="1"/>
  <c r="AH354" i="1"/>
  <c r="U353" i="1"/>
  <c r="AY351" i="1"/>
  <c r="AJ350" i="1"/>
  <c r="P349" i="1"/>
  <c r="AS347" i="1"/>
  <c r="W346" i="1"/>
  <c r="F345" i="1"/>
  <c r="AL343" i="1"/>
  <c r="X342" i="1"/>
  <c r="BA340" i="1"/>
  <c r="AH339" i="1"/>
  <c r="M338" i="1"/>
  <c r="BF336" i="1"/>
  <c r="AE335" i="1"/>
  <c r="R334" i="1"/>
  <c r="AW332" i="1"/>
  <c r="AH331" i="1"/>
  <c r="S330" i="1"/>
  <c r="BE328" i="1"/>
  <c r="AD327" i="1"/>
  <c r="W326" i="1"/>
  <c r="BA324" i="1"/>
  <c r="AJ323" i="1"/>
  <c r="W322" i="1"/>
  <c r="BF320" i="1"/>
  <c r="AU319" i="1"/>
  <c r="Z318" i="1"/>
  <c r="I317" i="1"/>
  <c r="BC315" i="1"/>
  <c r="AK314" i="1"/>
  <c r="V313" i="1"/>
  <c r="J312" i="1"/>
  <c r="BA310" i="1"/>
  <c r="AR309" i="1"/>
  <c r="AJ308" i="1"/>
  <c r="AC307" i="1"/>
  <c r="Y306" i="1"/>
  <c r="O305" i="1"/>
  <c r="G304" i="1"/>
  <c r="I303" i="1"/>
  <c r="BB301" i="1"/>
  <c r="AY300" i="1"/>
  <c r="AQ299" i="1"/>
  <c r="AJ298" i="1"/>
  <c r="AJ297" i="1"/>
  <c r="AB296" i="1"/>
  <c r="AA295" i="1"/>
  <c r="V294" i="1"/>
  <c r="N293" i="1"/>
  <c r="L292" i="1"/>
  <c r="BF290" i="1"/>
  <c r="BB289" i="1"/>
  <c r="AY288" i="1"/>
  <c r="AV287" i="1"/>
  <c r="AT286" i="1"/>
  <c r="AR285" i="1"/>
  <c r="AN284" i="1"/>
  <c r="AM283" i="1"/>
  <c r="AF282" i="1"/>
  <c r="AI281" i="1"/>
  <c r="AK280" i="1"/>
  <c r="AO279" i="1"/>
  <c r="AP278" i="1"/>
  <c r="AS277" i="1"/>
  <c r="AR276" i="1"/>
  <c r="AX275" i="1"/>
  <c r="AW274" i="1"/>
  <c r="BD273" i="1"/>
  <c r="F273" i="1"/>
  <c r="L272" i="1"/>
  <c r="J271" i="1"/>
  <c r="R270" i="1"/>
  <c r="V269" i="1"/>
  <c r="AA268" i="1"/>
  <c r="AE267" i="1"/>
  <c r="AF266" i="1"/>
  <c r="AM265" i="1"/>
  <c r="AM264" i="1"/>
  <c r="AU263" i="1"/>
  <c r="AT262" i="1"/>
  <c r="BB261" i="1"/>
  <c r="F261" i="1"/>
  <c r="I260" i="1"/>
  <c r="O259" i="1"/>
  <c r="O258" i="1"/>
  <c r="S257" i="1"/>
  <c r="X256" i="1"/>
  <c r="AD255" i="1"/>
  <c r="AI254" i="1"/>
  <c r="O360" i="1"/>
  <c r="AR358" i="1"/>
  <c r="Z357" i="1"/>
  <c r="BF355" i="1"/>
  <c r="AG354" i="1"/>
  <c r="T353" i="1"/>
  <c r="AX351" i="1"/>
  <c r="AA350" i="1"/>
  <c r="K349" i="1"/>
  <c r="AR347" i="1"/>
  <c r="V346" i="1"/>
  <c r="BF344" i="1"/>
  <c r="AK343" i="1"/>
  <c r="S342" i="1"/>
  <c r="AZ340" i="1"/>
  <c r="AF339" i="1"/>
  <c r="L338" i="1"/>
  <c r="BC336" i="1"/>
  <c r="AD335" i="1"/>
  <c r="Q334" i="1"/>
  <c r="AU332" i="1"/>
  <c r="AF331" i="1"/>
  <c r="P330" i="1"/>
  <c r="AY328" i="1"/>
  <c r="AC327" i="1"/>
  <c r="M326" i="1"/>
  <c r="AZ324" i="1"/>
  <c r="AI323" i="1"/>
  <c r="Q322" i="1"/>
  <c r="BE320" i="1"/>
  <c r="AN319" i="1"/>
  <c r="Y318" i="1"/>
  <c r="G317" i="1"/>
  <c r="BB315" i="1"/>
  <c r="AE314" i="1"/>
  <c r="T313" i="1"/>
  <c r="H312" i="1"/>
  <c r="AZ310" i="1"/>
  <c r="AQ309" i="1"/>
  <c r="AI308" i="1"/>
  <c r="AA307" i="1"/>
  <c r="X306" i="1"/>
  <c r="M305" i="1"/>
  <c r="BF303" i="1"/>
  <c r="H303" i="1"/>
  <c r="BA301" i="1"/>
  <c r="AX300" i="1"/>
  <c r="AP299" i="1"/>
  <c r="AI298" i="1"/>
  <c r="AI297" i="1"/>
  <c r="Z296" i="1"/>
  <c r="Z295" i="1"/>
  <c r="O294" i="1"/>
  <c r="J293" i="1"/>
  <c r="K292" i="1"/>
  <c r="BD290" i="1"/>
  <c r="AZ289" i="1"/>
  <c r="AX288" i="1"/>
  <c r="AU287" i="1"/>
  <c r="AR286" i="1"/>
  <c r="AQ285" i="1"/>
  <c r="AK284" i="1"/>
  <c r="AL283" i="1"/>
  <c r="AE282" i="1"/>
  <c r="AH281" i="1"/>
  <c r="AJ280" i="1"/>
  <c r="AN279" i="1"/>
  <c r="AO278" i="1"/>
  <c r="AR277" i="1"/>
  <c r="AQ276" i="1"/>
  <c r="AT275" i="1"/>
  <c r="AV274" i="1"/>
  <c r="BC273" i="1"/>
  <c r="BF272" i="1"/>
  <c r="K272" i="1"/>
  <c r="I271" i="1"/>
  <c r="Q270" i="1"/>
  <c r="R269" i="1"/>
  <c r="Y268" i="1"/>
  <c r="AC267" i="1"/>
  <c r="AD266" i="1"/>
  <c r="AL265" i="1"/>
  <c r="AL264" i="1"/>
  <c r="AT263" i="1"/>
  <c r="AS262" i="1"/>
  <c r="BA261" i="1"/>
  <c r="BF260" i="1"/>
  <c r="H260" i="1"/>
  <c r="N259" i="1"/>
  <c r="N258" i="1"/>
  <c r="R257" i="1"/>
  <c r="W256" i="1"/>
  <c r="AC255" i="1"/>
  <c r="AH254" i="1"/>
  <c r="AU360" i="1"/>
  <c r="S359" i="1"/>
  <c r="BE357" i="1"/>
  <c r="AI356" i="1"/>
  <c r="Q355" i="1"/>
  <c r="AU353" i="1"/>
  <c r="AA352" i="1"/>
  <c r="BE350" i="1"/>
  <c r="AM349" i="1"/>
  <c r="P348" i="1"/>
  <c r="BA346" i="1"/>
  <c r="AF345" i="1"/>
  <c r="P344" i="1"/>
  <c r="AS342" i="1"/>
  <c r="AB341" i="1"/>
  <c r="J340" i="1"/>
  <c r="AS338" i="1"/>
  <c r="T337" i="1"/>
  <c r="J336" i="1"/>
  <c r="AQ334" i="1"/>
  <c r="AC333" i="1"/>
  <c r="J332" i="1"/>
  <c r="AU330" i="1"/>
  <c r="Z329" i="1"/>
  <c r="I328" i="1"/>
  <c r="AT326" i="1"/>
  <c r="AC325" i="1"/>
  <c r="O324" i="1"/>
  <c r="AO322" i="1"/>
  <c r="AD321" i="1"/>
  <c r="Q320" i="1"/>
  <c r="BC318" i="1"/>
  <c r="AL317" i="1"/>
  <c r="Q316" i="1"/>
  <c r="BB314" i="1"/>
  <c r="AR313" i="1"/>
  <c r="AH312" i="1"/>
  <c r="Z311" i="1"/>
  <c r="R310" i="1"/>
  <c r="BE308" i="1"/>
  <c r="AY307" i="1"/>
  <c r="AW306" i="1"/>
  <c r="AM305" i="1"/>
  <c r="AH304" i="1"/>
  <c r="Y303" i="1"/>
  <c r="W302" i="1"/>
  <c r="S301" i="1"/>
  <c r="N300" i="1"/>
  <c r="H299" i="1"/>
  <c r="BF297" i="1"/>
  <c r="AZ296" i="1"/>
  <c r="AU295" i="1"/>
  <c r="AR294" i="1"/>
  <c r="AJ293" i="1"/>
  <c r="AI292" i="1"/>
  <c r="AA291" i="1"/>
  <c r="U290" i="1"/>
  <c r="T289" i="1"/>
  <c r="O288" i="1"/>
  <c r="O287" i="1"/>
  <c r="H286" i="1"/>
  <c r="G285" i="1"/>
  <c r="BE283" i="1"/>
  <c r="AP360" i="1"/>
  <c r="R359" i="1"/>
  <c r="BA357" i="1"/>
  <c r="AH356" i="1"/>
  <c r="M355" i="1"/>
  <c r="AT353" i="1"/>
  <c r="W352" i="1"/>
  <c r="BD350" i="1"/>
  <c r="AL349" i="1"/>
  <c r="O348" i="1"/>
  <c r="AZ346" i="1"/>
  <c r="AD345" i="1"/>
  <c r="J344" i="1"/>
  <c r="AL342" i="1"/>
  <c r="Z341" i="1"/>
  <c r="H340" i="1"/>
  <c r="AR338" i="1"/>
  <c r="S337" i="1"/>
  <c r="I336" i="1"/>
  <c r="AO334" i="1"/>
  <c r="AB333" i="1"/>
  <c r="H332" i="1"/>
  <c r="AK330" i="1"/>
  <c r="U329" i="1"/>
  <c r="H328" i="1"/>
  <c r="AO326" i="1"/>
  <c r="AA325" i="1"/>
  <c r="G324" i="1"/>
  <c r="AN322" i="1"/>
  <c r="AA321" i="1"/>
  <c r="M320" i="1"/>
  <c r="AX318" i="1"/>
  <c r="AJ317" i="1"/>
  <c r="O316" i="1"/>
  <c r="BA314" i="1"/>
  <c r="AO313" i="1"/>
  <c r="AG312" i="1"/>
  <c r="Y311" i="1"/>
  <c r="Q310" i="1"/>
  <c r="BD308" i="1"/>
  <c r="AX307" i="1"/>
  <c r="AU306" i="1"/>
  <c r="AL305" i="1"/>
  <c r="AG304" i="1"/>
  <c r="W303" i="1"/>
  <c r="V302" i="1"/>
  <c r="R301" i="1"/>
  <c r="M300" i="1"/>
  <c r="G299" i="1"/>
  <c r="AY297" i="1"/>
  <c r="AX296" i="1"/>
  <c r="AQ295" i="1"/>
  <c r="AP294" i="1"/>
  <c r="AI293" i="1"/>
  <c r="AG292" i="1"/>
  <c r="Z291" i="1"/>
  <c r="S290" i="1"/>
  <c r="S289" i="1"/>
  <c r="M288" i="1"/>
  <c r="N287" i="1"/>
  <c r="G286" i="1"/>
  <c r="F285" i="1"/>
  <c r="BD283" i="1"/>
  <c r="BA282" i="1"/>
  <c r="BB281" i="1"/>
  <c r="BD280" i="1"/>
  <c r="BC279" i="1"/>
  <c r="G279" i="1"/>
  <c r="J278" i="1"/>
  <c r="J277" i="1"/>
  <c r="L276" i="1"/>
  <c r="P275" i="1"/>
  <c r="O274" i="1"/>
  <c r="W273" i="1"/>
  <c r="Z272" i="1"/>
  <c r="AE271" i="1"/>
  <c r="AK270" i="1"/>
  <c r="AN269" i="1"/>
  <c r="AP268" i="1"/>
  <c r="AR267" i="1"/>
  <c r="AZ266" i="1"/>
  <c r="BB265" i="1"/>
  <c r="BF264" i="1"/>
  <c r="H264" i="1"/>
  <c r="P263" i="1"/>
  <c r="Q262" i="1"/>
  <c r="T261" i="1"/>
  <c r="Z260" i="1"/>
  <c r="AE259" i="1"/>
  <c r="AH258" i="1"/>
  <c r="AM257" i="1"/>
  <c r="AQ256" i="1"/>
  <c r="AP255" i="1"/>
  <c r="AW254" i="1"/>
  <c r="AM359" i="1"/>
  <c r="G358" i="1"/>
  <c r="AA356" i="1"/>
  <c r="BC354" i="1"/>
  <c r="M353" i="1"/>
  <c r="AI351" i="1"/>
  <c r="BA349" i="1"/>
  <c r="N348" i="1"/>
  <c r="AM346" i="1"/>
  <c r="BD344" i="1"/>
  <c r="T343" i="1"/>
  <c r="AP341" i="1"/>
  <c r="Q340" i="1"/>
  <c r="AE338" i="1"/>
  <c r="G337" i="1"/>
  <c r="Y335" i="1"/>
  <c r="AM333" i="1"/>
  <c r="R332" i="1"/>
  <c r="AI330" i="1"/>
  <c r="I329" i="1"/>
  <c r="Z327" i="1"/>
  <c r="AX325" i="1"/>
  <c r="V324" i="1"/>
  <c r="AP322" i="1"/>
  <c r="P321" i="1"/>
  <c r="AK319" i="1"/>
  <c r="L318" i="1"/>
  <c r="AO316" i="1"/>
  <c r="M315" i="1"/>
  <c r="AJ313" i="1"/>
  <c r="R312" i="1"/>
  <c r="AT310" i="1"/>
  <c r="Y309" i="1"/>
  <c r="H308" i="1"/>
  <c r="AO306" i="1"/>
  <c r="Y305" i="1"/>
  <c r="BD303" i="1"/>
  <c r="AT302" i="1"/>
  <c r="AD301" i="1"/>
  <c r="Q300" i="1"/>
  <c r="BB298" i="1"/>
  <c r="AM297" i="1"/>
  <c r="T296" i="1"/>
  <c r="BD294" i="1"/>
  <c r="AQ293" i="1"/>
  <c r="V292" i="1"/>
  <c r="M291" i="1"/>
  <c r="AW289" i="1"/>
  <c r="AI288" i="1"/>
  <c r="V287" i="1"/>
  <c r="N286" i="1"/>
  <c r="AV284" i="1"/>
  <c r="AK283" i="1"/>
  <c r="Y282" i="1"/>
  <c r="S281" i="1"/>
  <c r="N280" i="1"/>
  <c r="J279" i="1"/>
  <c r="BE277" i="1"/>
  <c r="BB276" i="1"/>
  <c r="AP275" i="1"/>
  <c r="AP274" i="1"/>
  <c r="AO273" i="1"/>
  <c r="AK272" i="1"/>
  <c r="AJ271" i="1"/>
  <c r="AF270" i="1"/>
  <c r="AC269" i="1"/>
  <c r="V268" i="1"/>
  <c r="U267" i="1"/>
  <c r="R266" i="1"/>
  <c r="Q265" i="1"/>
  <c r="P264" i="1"/>
  <c r="K263" i="1"/>
  <c r="F262" i="1"/>
  <c r="BE260" i="1"/>
  <c r="BD259" i="1"/>
  <c r="AX258" i="1"/>
  <c r="AW257" i="1"/>
  <c r="AT256" i="1"/>
  <c r="AM255" i="1"/>
  <c r="AQ254" i="1"/>
  <c r="AK359" i="1"/>
  <c r="BF357" i="1"/>
  <c r="X356" i="1"/>
  <c r="AF354" i="1"/>
  <c r="BD352" i="1"/>
  <c r="Z351" i="1"/>
  <c r="AP349" i="1"/>
  <c r="H348" i="1"/>
  <c r="AF346" i="1"/>
  <c r="BA344" i="1"/>
  <c r="R343" i="1"/>
  <c r="AN341" i="1"/>
  <c r="G340" i="1"/>
  <c r="AC338" i="1"/>
  <c r="AW336" i="1"/>
  <c r="V335" i="1"/>
  <c r="AK333" i="1"/>
  <c r="M332" i="1"/>
  <c r="AG330" i="1"/>
  <c r="G329" i="1"/>
  <c r="T327" i="1"/>
  <c r="AT325" i="1"/>
  <c r="T324" i="1"/>
  <c r="AI322" i="1"/>
  <c r="M321" i="1"/>
  <c r="AB319" i="1"/>
  <c r="H318" i="1"/>
  <c r="AE316" i="1"/>
  <c r="BC314" i="1"/>
  <c r="AF313" i="1"/>
  <c r="BD311" i="1"/>
  <c r="AQ310" i="1"/>
  <c r="W309" i="1"/>
  <c r="BC307" i="1"/>
  <c r="AK306" i="1"/>
  <c r="R305" i="1"/>
  <c r="BB303" i="1"/>
  <c r="AO302" i="1"/>
  <c r="AB301" i="1"/>
  <c r="K300" i="1"/>
  <c r="AU298" i="1"/>
  <c r="AG297" i="1"/>
  <c r="R296" i="1"/>
  <c r="AZ294" i="1"/>
  <c r="AN293" i="1"/>
  <c r="S292" i="1"/>
  <c r="G291" i="1"/>
  <c r="AT289" i="1"/>
  <c r="AG288" i="1"/>
  <c r="S287" i="1"/>
  <c r="BF285" i="1"/>
  <c r="AT284" i="1"/>
  <c r="AC283" i="1"/>
  <c r="W282" i="1"/>
  <c r="Q281" i="1"/>
  <c r="L280" i="1"/>
  <c r="H279" i="1"/>
  <c r="BA277" i="1"/>
  <c r="AU276" i="1"/>
  <c r="AN275" i="1"/>
  <c r="AN274" i="1"/>
  <c r="AH273" i="1"/>
  <c r="AH272" i="1"/>
  <c r="AG271" i="1"/>
  <c r="AB270" i="1"/>
  <c r="Z269" i="1"/>
  <c r="T268" i="1"/>
  <c r="R267" i="1"/>
  <c r="P266" i="1"/>
  <c r="M265" i="1"/>
  <c r="I264" i="1"/>
  <c r="I263" i="1"/>
  <c r="BE261" i="1"/>
  <c r="BC260" i="1"/>
  <c r="AU259" i="1"/>
  <c r="AV258" i="1"/>
  <c r="AU257" i="1"/>
  <c r="AR256" i="1"/>
  <c r="AK255" i="1"/>
  <c r="AO254" i="1"/>
  <c r="R360" i="1"/>
  <c r="AL358" i="1"/>
  <c r="BE356" i="1"/>
  <c r="V355" i="1"/>
  <c r="AR353" i="1"/>
  <c r="K352" i="1"/>
  <c r="V350" i="1"/>
  <c r="AR348" i="1"/>
  <c r="M347" i="1"/>
  <c r="AK345" i="1"/>
  <c r="AX343" i="1"/>
  <c r="P342" i="1"/>
  <c r="AH340" i="1"/>
  <c r="J339" i="1"/>
  <c r="AM337" i="1"/>
  <c r="BD335" i="1"/>
  <c r="W334" i="1"/>
  <c r="AP332" i="1"/>
  <c r="O331" i="1"/>
  <c r="AO329" i="1"/>
  <c r="G328" i="1"/>
  <c r="AB326" i="1"/>
  <c r="AU324" i="1"/>
  <c r="S323" i="1"/>
  <c r="AS321" i="1"/>
  <c r="T320" i="1"/>
  <c r="AM318" i="1"/>
  <c r="M317" i="1"/>
  <c r="AG315" i="1"/>
  <c r="H314" i="1"/>
  <c r="AM312" i="1"/>
  <c r="W311" i="1"/>
  <c r="AY309" i="1"/>
  <c r="AE308" i="1"/>
  <c r="L307" i="1"/>
  <c r="AZ305" i="1"/>
  <c r="AI304" i="1"/>
  <c r="O303" i="1"/>
  <c r="AY301" i="1"/>
  <c r="AI300" i="1"/>
  <c r="Z299" i="1"/>
  <c r="K298" i="1"/>
  <c r="AS296" i="1"/>
  <c r="AD295" i="1"/>
  <c r="J294" i="1"/>
  <c r="AZ292" i="1"/>
  <c r="AL291" i="1"/>
  <c r="R290" i="1"/>
  <c r="I289" i="1"/>
  <c r="AR287" i="1"/>
  <c r="AE286" i="1"/>
  <c r="U285" i="1"/>
  <c r="F284" i="1"/>
  <c r="AS282" i="1"/>
  <c r="AN281" i="1"/>
  <c r="AH280" i="1"/>
  <c r="AB279" i="1"/>
  <c r="X278" i="1"/>
  <c r="T277" i="1"/>
  <c r="N276" i="1"/>
  <c r="M275" i="1"/>
  <c r="H274" i="1"/>
  <c r="BD272" i="1"/>
  <c r="AV271" i="1"/>
  <c r="AZ270" i="1"/>
  <c r="AV269" i="1"/>
  <c r="AS268" i="1"/>
  <c r="AO267" i="1"/>
  <c r="AM266" i="1"/>
  <c r="AG265" i="1"/>
  <c r="AF264" i="1"/>
  <c r="Z263" i="1"/>
  <c r="AD262" i="1"/>
  <c r="V261" i="1"/>
  <c r="W260" i="1"/>
  <c r="S259" i="1"/>
  <c r="K258" i="1"/>
  <c r="L257" i="1"/>
  <c r="H256" i="1"/>
  <c r="BC254" i="1"/>
  <c r="F254" i="1"/>
  <c r="M360" i="1"/>
  <c r="AF358" i="1"/>
  <c r="AX356" i="1"/>
  <c r="U355" i="1"/>
  <c r="AL353" i="1"/>
  <c r="I352" i="1"/>
  <c r="U350" i="1"/>
  <c r="AP348" i="1"/>
  <c r="K347" i="1"/>
  <c r="Z345" i="1"/>
  <c r="AW343" i="1"/>
  <c r="O342" i="1"/>
  <c r="AF340" i="1"/>
  <c r="I339" i="1"/>
  <c r="AL337" i="1"/>
  <c r="BB335" i="1"/>
  <c r="U334" i="1"/>
  <c r="AO332" i="1"/>
  <c r="L331" i="1"/>
  <c r="AF329" i="1"/>
  <c r="F328" i="1"/>
  <c r="AA326" i="1"/>
  <c r="AT324" i="1"/>
  <c r="Q323" i="1"/>
  <c r="AN321" i="1"/>
  <c r="S320" i="1"/>
  <c r="AI318" i="1"/>
  <c r="F317" i="1"/>
  <c r="AF315" i="1"/>
  <c r="G314" i="1"/>
  <c r="AL312" i="1"/>
  <c r="V311" i="1"/>
  <c r="AX309" i="1"/>
  <c r="AD308" i="1"/>
  <c r="K307" i="1"/>
  <c r="AX305" i="1"/>
  <c r="AE304" i="1"/>
  <c r="N303" i="1"/>
  <c r="AW301" i="1"/>
  <c r="AG300" i="1"/>
  <c r="Y299" i="1"/>
  <c r="I298" i="1"/>
  <c r="AR296" i="1"/>
  <c r="AC295" i="1"/>
  <c r="H294" i="1"/>
  <c r="AX292" i="1"/>
  <c r="AJ291" i="1"/>
  <c r="Q290" i="1"/>
  <c r="BE288" i="1"/>
  <c r="AQ287" i="1"/>
  <c r="AD286" i="1"/>
  <c r="T285" i="1"/>
  <c r="BF283" i="1"/>
  <c r="AR282" i="1"/>
  <c r="AL281" i="1"/>
  <c r="AG280" i="1"/>
  <c r="AA279" i="1"/>
  <c r="W278" i="1"/>
  <c r="S277" i="1"/>
  <c r="M276" i="1"/>
  <c r="BE274" i="1"/>
  <c r="G274" i="1"/>
  <c r="BB272" i="1"/>
  <c r="AU271" i="1"/>
  <c r="AY270" i="1"/>
  <c r="AU269" i="1"/>
  <c r="AR268" i="1"/>
  <c r="AN267" i="1"/>
  <c r="AL266" i="1"/>
  <c r="AF265" i="1"/>
  <c r="AE264" i="1"/>
  <c r="Y263" i="1"/>
  <c r="AC262" i="1"/>
  <c r="U261" i="1"/>
  <c r="V260" i="1"/>
  <c r="R259" i="1"/>
  <c r="I258" i="1"/>
  <c r="K257" i="1"/>
  <c r="G256" i="1"/>
  <c r="BB254" i="1"/>
  <c r="BE360" i="1"/>
  <c r="N359" i="1"/>
  <c r="P357" i="1"/>
  <c r="Y355" i="1"/>
  <c r="AD353" i="1"/>
  <c r="AM351" i="1"/>
  <c r="AO349" i="1"/>
  <c r="BD347" i="1"/>
  <c r="I346" i="1"/>
  <c r="S344" i="1"/>
  <c r="AB342" i="1"/>
  <c r="AC340" i="1"/>
  <c r="AQ338" i="1"/>
  <c r="AS336" i="1"/>
  <c r="H335" i="1"/>
  <c r="S333" i="1"/>
  <c r="AA331" i="1"/>
  <c r="AQ329" i="1"/>
  <c r="AZ327" i="1"/>
  <c r="BA325" i="1"/>
  <c r="S324" i="1"/>
  <c r="AD322" i="1"/>
  <c r="AK320" i="1"/>
  <c r="I319" i="1"/>
  <c r="P317" i="1"/>
  <c r="AC315" i="1"/>
  <c r="AU313" i="1"/>
  <c r="BB311" i="1"/>
  <c r="AC310" i="1"/>
  <c r="BB308" i="1"/>
  <c r="W307" i="1"/>
  <c r="BB305" i="1"/>
  <c r="X304" i="1"/>
  <c r="BA302" i="1"/>
  <c r="W301" i="1"/>
  <c r="BC299" i="1"/>
  <c r="AC298" i="1"/>
  <c r="BD296" i="1"/>
  <c r="AG295" i="1"/>
  <c r="BF293" i="1"/>
  <c r="AM292" i="1"/>
  <c r="BC290" i="1"/>
  <c r="AG289" i="1"/>
  <c r="L288" i="1"/>
  <c r="AN286" i="1"/>
  <c r="X285" i="1"/>
  <c r="BA283" i="1"/>
  <c r="AB282" i="1"/>
  <c r="O281" i="1"/>
  <c r="BB279" i="1"/>
  <c r="AR278" i="1"/>
  <c r="AD277" i="1"/>
  <c r="Q276" i="1"/>
  <c r="BA274" i="1"/>
  <c r="AR273" i="1"/>
  <c r="AG272" i="1"/>
  <c r="X271" i="1"/>
  <c r="J270" i="1"/>
  <c r="BB268" i="1"/>
  <c r="AQ267" i="1"/>
  <c r="AB266" i="1"/>
  <c r="T265" i="1"/>
  <c r="G264" i="1"/>
  <c r="AY262" i="1"/>
  <c r="AP261" i="1"/>
  <c r="AD260" i="1"/>
  <c r="V259" i="1"/>
  <c r="BF257" i="1"/>
  <c r="AY256" i="1"/>
  <c r="AJ255" i="1"/>
  <c r="W254" i="1"/>
  <c r="BA360" i="1"/>
  <c r="K359" i="1"/>
  <c r="O357" i="1"/>
  <c r="W355" i="1"/>
  <c r="AC353" i="1"/>
  <c r="AL351" i="1"/>
  <c r="AN349" i="1"/>
  <c r="BC347" i="1"/>
  <c r="BF345" i="1"/>
  <c r="R344" i="1"/>
  <c r="Z342" i="1"/>
  <c r="X340" i="1"/>
  <c r="AO338" i="1"/>
  <c r="AP336" i="1"/>
  <c r="F335" i="1"/>
  <c r="R333" i="1"/>
  <c r="Z331" i="1"/>
  <c r="AP329" i="1"/>
  <c r="AY327" i="1"/>
  <c r="AZ325" i="1"/>
  <c r="R324" i="1"/>
  <c r="AC322" i="1"/>
  <c r="AI320" i="1"/>
  <c r="G319" i="1"/>
  <c r="O317" i="1"/>
  <c r="AY360" i="1"/>
  <c r="J359" i="1"/>
  <c r="N357" i="1"/>
  <c r="S355" i="1"/>
  <c r="AB353" i="1"/>
  <c r="AK351" i="1"/>
  <c r="AJ349" i="1"/>
  <c r="AQ347" i="1"/>
  <c r="BA345" i="1"/>
  <c r="I344" i="1"/>
  <c r="N342" i="1"/>
  <c r="W340" i="1"/>
  <c r="AI338" i="1"/>
  <c r="AO336" i="1"/>
  <c r="AZ334" i="1"/>
  <c r="Q333" i="1"/>
  <c r="W331" i="1"/>
  <c r="AE329" i="1"/>
  <c r="AX327" i="1"/>
  <c r="AY325" i="1"/>
  <c r="Q324" i="1"/>
  <c r="AA322" i="1"/>
  <c r="AB320" i="1"/>
  <c r="F319" i="1"/>
  <c r="BE316" i="1"/>
  <c r="Y315" i="1"/>
  <c r="AL313" i="1"/>
  <c r="AU311" i="1"/>
  <c r="Y310" i="1"/>
  <c r="AY308" i="1"/>
  <c r="U307" i="1"/>
  <c r="AV305" i="1"/>
  <c r="V304" i="1"/>
  <c r="AU302" i="1"/>
  <c r="U301" i="1"/>
  <c r="AX299" i="1"/>
  <c r="Z298" i="1"/>
  <c r="BB296" i="1"/>
  <c r="Y295" i="1"/>
  <c r="BD293" i="1"/>
  <c r="AF292" i="1"/>
  <c r="AZ290" i="1"/>
  <c r="AD289" i="1"/>
  <c r="H288" i="1"/>
  <c r="AK286" i="1"/>
  <c r="N285" i="1"/>
  <c r="AW283" i="1"/>
  <c r="Z282" i="1"/>
  <c r="L281" i="1"/>
  <c r="AZ279" i="1"/>
  <c r="AI278" i="1"/>
  <c r="Z277" i="1"/>
  <c r="K276" i="1"/>
  <c r="AY274" i="1"/>
  <c r="AP273" i="1"/>
  <c r="AB272" i="1"/>
  <c r="V271" i="1"/>
  <c r="G270" i="1"/>
  <c r="AZ268" i="1"/>
  <c r="AM267" i="1"/>
  <c r="Z266" i="1"/>
  <c r="R265" i="1"/>
  <c r="BF263" i="1"/>
  <c r="AQ262" i="1"/>
  <c r="AN261" i="1"/>
  <c r="AB260" i="1"/>
  <c r="Q259" i="1"/>
  <c r="BC257" i="1"/>
  <c r="AU256" i="1"/>
  <c r="AH255" i="1"/>
  <c r="U254" i="1"/>
  <c r="AN359" i="1"/>
  <c r="AU357" i="1"/>
  <c r="AZ355" i="1"/>
  <c r="N354" i="1"/>
  <c r="O352" i="1"/>
  <c r="T350" i="1"/>
  <c r="AK348" i="1"/>
  <c r="AQ346" i="1"/>
  <c r="AK344" i="1"/>
  <c r="BB342" i="1"/>
  <c r="K341" i="1"/>
  <c r="W339" i="1"/>
  <c r="W337" i="1"/>
  <c r="AL335" i="1"/>
  <c r="AV333" i="1"/>
  <c r="BF331" i="1"/>
  <c r="I330" i="1"/>
  <c r="U328" i="1"/>
  <c r="AI326" i="1"/>
  <c r="AS324" i="1"/>
  <c r="F323" i="1"/>
  <c r="Q321" i="1"/>
  <c r="Y319" i="1"/>
  <c r="AS317" i="1"/>
  <c r="G316" i="1"/>
  <c r="S314" i="1"/>
  <c r="AK312" i="1"/>
  <c r="BD310" i="1"/>
  <c r="Z309" i="1"/>
  <c r="AW307" i="1"/>
  <c r="T306" i="1"/>
  <c r="AY304" i="1"/>
  <c r="AL359" i="1"/>
  <c r="AS357" i="1"/>
  <c r="AY355" i="1"/>
  <c r="L354" i="1"/>
  <c r="N352" i="1"/>
  <c r="S350" i="1"/>
  <c r="AJ348" i="1"/>
  <c r="AH346" i="1"/>
  <c r="AI344" i="1"/>
  <c r="AY342" i="1"/>
  <c r="J341" i="1"/>
  <c r="U339" i="1"/>
  <c r="R337" i="1"/>
  <c r="AC335" i="1"/>
  <c r="AL333" i="1"/>
  <c r="BC331" i="1"/>
  <c r="G330" i="1"/>
  <c r="T328" i="1"/>
  <c r="AE326" i="1"/>
  <c r="AM324" i="1"/>
  <c r="BF322" i="1"/>
  <c r="O321" i="1"/>
  <c r="X319" i="1"/>
  <c r="AQ317" i="1"/>
  <c r="F316" i="1"/>
  <c r="O314" i="1"/>
  <c r="AJ312" i="1"/>
  <c r="BC310" i="1"/>
  <c r="X309" i="1"/>
  <c r="AV307" i="1"/>
  <c r="O306" i="1"/>
  <c r="AR304" i="1"/>
  <c r="T303" i="1"/>
  <c r="AT301" i="1"/>
  <c r="Z300" i="1"/>
  <c r="AV298" i="1"/>
  <c r="U297" i="1"/>
  <c r="BD295" i="1"/>
  <c r="AB294" i="1"/>
  <c r="BC292" i="1"/>
  <c r="AC291" i="1"/>
  <c r="I290" i="1"/>
  <c r="AH288" i="1"/>
  <c r="L287" i="1"/>
  <c r="AP285" i="1"/>
  <c r="N284" i="1"/>
  <c r="BE282" i="1"/>
  <c r="AD281" i="1"/>
  <c r="U280" i="1"/>
  <c r="I279" i="1"/>
  <c r="AV277" i="1"/>
  <c r="AH276" i="1"/>
  <c r="X275" i="1"/>
  <c r="K274" i="1"/>
  <c r="AY272" i="1"/>
  <c r="AO271" i="1"/>
  <c r="AD270" i="1"/>
  <c r="O269" i="1"/>
  <c r="J268" i="1"/>
  <c r="BA266" i="1"/>
  <c r="AP265" i="1"/>
  <c r="Y264" i="1"/>
  <c r="S263" i="1"/>
  <c r="BF261" i="1"/>
  <c r="AT260" i="1"/>
  <c r="AJ259" i="1"/>
  <c r="AD258" i="1"/>
  <c r="O257" i="1"/>
  <c r="BF255" i="1"/>
  <c r="AU254" i="1"/>
  <c r="AG360" i="1"/>
  <c r="Z358" i="1"/>
  <c r="J356" i="1"/>
  <c r="F354" i="1"/>
  <c r="AP351" i="1"/>
  <c r="AC349" i="1"/>
  <c r="X347" i="1"/>
  <c r="J345" i="1"/>
  <c r="BD342" i="1"/>
  <c r="AQ340" i="1"/>
  <c r="AA338" i="1"/>
  <c r="Y336" i="1"/>
  <c r="O334" i="1"/>
  <c r="N332" i="1"/>
  <c r="BB329" i="1"/>
  <c r="BD327" i="1"/>
  <c r="AM325" i="1"/>
  <c r="AE323" i="1"/>
  <c r="AH321" i="1"/>
  <c r="S319" i="1"/>
  <c r="W317" i="1"/>
  <c r="V315" i="1"/>
  <c r="R313" i="1"/>
  <c r="AJ311" i="1"/>
  <c r="AN309" i="1"/>
  <c r="BB307" i="1"/>
  <c r="H306" i="1"/>
  <c r="AD304" i="1"/>
  <c r="AP302" i="1"/>
  <c r="K301" i="1"/>
  <c r="AF299" i="1"/>
  <c r="AW297" i="1"/>
  <c r="S296" i="1"/>
  <c r="AO294" i="1"/>
  <c r="BE292" i="1"/>
  <c r="X291" i="1"/>
  <c r="AO289" i="1"/>
  <c r="Q288" i="1"/>
  <c r="AI286" i="1"/>
  <c r="BF284" i="1"/>
  <c r="U283" i="1"/>
  <c r="BE281" i="1"/>
  <c r="AM280" i="1"/>
  <c r="N279" i="1"/>
  <c r="AW277" i="1"/>
  <c r="AC276" i="1"/>
  <c r="N275" i="1"/>
  <c r="AQ273" i="1"/>
  <c r="W272" i="1"/>
  <c r="BF270" i="1"/>
  <c r="AR269" i="1"/>
  <c r="AC268" i="1"/>
  <c r="F267" i="1"/>
  <c r="AS265" i="1"/>
  <c r="X264" i="1"/>
  <c r="J263" i="1"/>
  <c r="AT261" i="1"/>
  <c r="AA260" i="1"/>
  <c r="BC258" i="1"/>
  <c r="AS257" i="1"/>
  <c r="AC256" i="1"/>
  <c r="H255" i="1"/>
  <c r="U360" i="1"/>
  <c r="I358" i="1"/>
  <c r="AX355" i="1"/>
  <c r="AS353" i="1"/>
  <c r="X351" i="1"/>
  <c r="S349" i="1"/>
  <c r="G347" i="1"/>
  <c r="AZ344" i="1"/>
  <c r="S360" i="1"/>
  <c r="H358" i="1"/>
  <c r="AT355" i="1"/>
  <c r="AF353" i="1"/>
  <c r="Q359" i="1"/>
  <c r="BF356" i="1"/>
  <c r="F355" i="1"/>
  <c r="AQ352" i="1"/>
  <c r="Y350" i="1"/>
  <c r="I348" i="1"/>
  <c r="AZ345" i="1"/>
  <c r="AS343" i="1"/>
  <c r="AJ341" i="1"/>
  <c r="AA339" i="1"/>
  <c r="P337" i="1"/>
  <c r="J335" i="1"/>
  <c r="K333" i="1"/>
  <c r="AY330" i="1"/>
  <c r="AP328" i="1"/>
  <c r="AJ326" i="1"/>
  <c r="AA324" i="1"/>
  <c r="O322" i="1"/>
  <c r="U320" i="1"/>
  <c r="M318" i="1"/>
  <c r="J316" i="1"/>
  <c r="I314" i="1"/>
  <c r="T312" i="1"/>
  <c r="W310" i="1"/>
  <c r="AO308" i="1"/>
  <c r="BA306" i="1"/>
  <c r="J305" i="1"/>
  <c r="AK303" i="1"/>
  <c r="AV301" i="1"/>
  <c r="R300" i="1"/>
  <c r="AF298" i="1"/>
  <c r="BC296" i="1"/>
  <c r="T295" i="1"/>
  <c r="AK293" i="1"/>
  <c r="F292" i="1"/>
  <c r="AB290" i="1"/>
  <c r="AS288" i="1"/>
  <c r="R287" i="1"/>
  <c r="AN285" i="1"/>
  <c r="I284" i="1"/>
  <c r="AK282" i="1"/>
  <c r="J281" i="1"/>
  <c r="AT279" i="1"/>
  <c r="Y278" i="1"/>
  <c r="BE276" i="1"/>
  <c r="AG275" i="1"/>
  <c r="R274" i="1"/>
  <c r="BE272" i="1"/>
  <c r="AM271" i="1"/>
  <c r="T270" i="1"/>
  <c r="BE268" i="1"/>
  <c r="AK267" i="1"/>
  <c r="Q266" i="1"/>
  <c r="BC264" i="1"/>
  <c r="AK263" i="1"/>
  <c r="T262" i="1"/>
  <c r="BD260" i="1"/>
  <c r="AN259" i="1"/>
  <c r="Z258" i="1"/>
  <c r="BD256" i="1"/>
  <c r="AI255" i="1"/>
  <c r="R254" i="1"/>
  <c r="I359" i="1"/>
  <c r="AT356" i="1"/>
  <c r="AD354" i="1"/>
  <c r="AJ352" i="1"/>
  <c r="O350" i="1"/>
  <c r="BF347" i="1"/>
  <c r="AT345" i="1"/>
  <c r="AF343" i="1"/>
  <c r="R341" i="1"/>
  <c r="X339" i="1"/>
  <c r="J337" i="1"/>
  <c r="AW334" i="1"/>
  <c r="AQ332" i="1"/>
  <c r="AJ330" i="1"/>
  <c r="AM328" i="1"/>
  <c r="Z326" i="1"/>
  <c r="U324" i="1"/>
  <c r="BD321" i="1"/>
  <c r="G320" i="1"/>
  <c r="BD317" i="1"/>
  <c r="BF315" i="1"/>
  <c r="BD313" i="1"/>
  <c r="AX311" i="1"/>
  <c r="T310" i="1"/>
  <c r="AB308" i="1"/>
  <c r="AX306" i="1"/>
  <c r="G305" i="1"/>
  <c r="U303" i="1"/>
  <c r="AQ301" i="1"/>
  <c r="I300" i="1"/>
  <c r="AB298" i="1"/>
  <c r="AT296" i="1"/>
  <c r="I295" i="1"/>
  <c r="AD293" i="1"/>
  <c r="AY291" i="1"/>
  <c r="V290" i="1"/>
  <c r="AL288" i="1"/>
  <c r="K287" i="1"/>
  <c r="AE285" i="1"/>
  <c r="BC283" i="1"/>
  <c r="X282" i="1"/>
  <c r="BF280" i="1"/>
  <c r="AL279" i="1"/>
  <c r="Q278" i="1"/>
  <c r="BA276" i="1"/>
  <c r="AC275" i="1"/>
  <c r="M274" i="1"/>
  <c r="AR272" i="1"/>
  <c r="AD271" i="1"/>
  <c r="L270" i="1"/>
  <c r="AX268" i="1"/>
  <c r="AB267" i="1"/>
  <c r="M266" i="1"/>
  <c r="AZ264" i="1"/>
  <c r="AF263" i="1"/>
  <c r="K262" i="1"/>
  <c r="AU260" i="1"/>
  <c r="AG259" i="1"/>
  <c r="M258" i="1"/>
  <c r="AW256" i="1"/>
  <c r="AA255" i="1"/>
  <c r="L254" i="1"/>
  <c r="F360" i="1"/>
  <c r="AD357" i="1"/>
  <c r="G355" i="1"/>
  <c r="P352" i="1"/>
  <c r="AI349" i="1"/>
  <c r="N347" i="1"/>
  <c r="AE344" i="1"/>
  <c r="G342" i="1"/>
  <c r="AQ339" i="1"/>
  <c r="AO337" i="1"/>
  <c r="I335" i="1"/>
  <c r="AM332" i="1"/>
  <c r="AA330" i="1"/>
  <c r="J328" i="1"/>
  <c r="AJ325" i="1"/>
  <c r="T323" i="1"/>
  <c r="AZ320" i="1"/>
  <c r="AH318" i="1"/>
  <c r="AB316" i="1"/>
  <c r="U314" i="1"/>
  <c r="Q312" i="1"/>
  <c r="F310" i="1"/>
  <c r="M308" i="1"/>
  <c r="J306" i="1"/>
  <c r="U304" i="1"/>
  <c r="AC302" i="1"/>
  <c r="AM300" i="1"/>
  <c r="BD298" i="1"/>
  <c r="M297" i="1"/>
  <c r="U295" i="1"/>
  <c r="AC293" i="1"/>
  <c r="AP291" i="1"/>
  <c r="AY289" i="1"/>
  <c r="K288" i="1"/>
  <c r="Z286" i="1"/>
  <c r="AJ284" i="1"/>
  <c r="K283" i="1"/>
  <c r="X281" i="1"/>
  <c r="AX279" i="1"/>
  <c r="S278" i="1"/>
  <c r="AP276" i="1"/>
  <c r="W275" i="1"/>
  <c r="AY273" i="1"/>
  <c r="U272" i="1"/>
  <c r="BA270" i="1"/>
  <c r="AB269" i="1"/>
  <c r="AZ267" i="1"/>
  <c r="AA266" i="1"/>
  <c r="BE264" i="1"/>
  <c r="AH263" i="1"/>
  <c r="G262" i="1"/>
  <c r="AI260" i="1"/>
  <c r="F259" i="1"/>
  <c r="AK257" i="1"/>
  <c r="N256" i="1"/>
  <c r="AS254" i="1"/>
  <c r="BD359" i="1"/>
  <c r="Y357" i="1"/>
  <c r="AN354" i="1"/>
  <c r="M352" i="1"/>
  <c r="AH349" i="1"/>
  <c r="J347" i="1"/>
  <c r="AD344" i="1"/>
  <c r="AW341" i="1"/>
  <c r="AP339" i="1"/>
  <c r="AN337" i="1"/>
  <c r="AY334" i="1"/>
  <c r="AG332" i="1"/>
  <c r="Z330" i="1"/>
  <c r="BE327" i="1"/>
  <c r="AI325" i="1"/>
  <c r="O323" i="1"/>
  <c r="AY320" i="1"/>
  <c r="AG318" i="1"/>
  <c r="AA316" i="1"/>
  <c r="M314" i="1"/>
  <c r="AT311" i="1"/>
  <c r="BF309" i="1"/>
  <c r="K308" i="1"/>
  <c r="G306" i="1"/>
  <c r="S304" i="1"/>
  <c r="Z302" i="1"/>
  <c r="AK300" i="1"/>
  <c r="BC298" i="1"/>
  <c r="L297" i="1"/>
  <c r="K295" i="1"/>
  <c r="AB293" i="1"/>
  <c r="AO291" i="1"/>
  <c r="AX289" i="1"/>
  <c r="F288" i="1"/>
  <c r="Y286" i="1"/>
  <c r="AI284" i="1"/>
  <c r="H283" i="1"/>
  <c r="W281" i="1"/>
  <c r="AV279" i="1"/>
  <c r="R278" i="1"/>
  <c r="AO276" i="1"/>
  <c r="V275" i="1"/>
  <c r="AX273" i="1"/>
  <c r="T272" i="1"/>
  <c r="AW270" i="1"/>
  <c r="X269" i="1"/>
  <c r="AY267" i="1"/>
  <c r="Y266" i="1"/>
  <c r="BD264" i="1"/>
  <c r="AA263" i="1"/>
  <c r="BD261" i="1"/>
  <c r="AG260" i="1"/>
  <c r="BB258" i="1"/>
  <c r="AI257" i="1"/>
  <c r="M256" i="1"/>
  <c r="AR254" i="1"/>
  <c r="BA359" i="1"/>
  <c r="R357" i="1"/>
  <c r="AC354" i="1"/>
  <c r="G352" i="1"/>
  <c r="AA349" i="1"/>
  <c r="BE346" i="1"/>
  <c r="Z344" i="1"/>
  <c r="AT341" i="1"/>
  <c r="AK339" i="1"/>
  <c r="L337" i="1"/>
  <c r="AS334" i="1"/>
  <c r="AE332" i="1"/>
  <c r="F330" i="1"/>
  <c r="AK327" i="1"/>
  <c r="X325" i="1"/>
  <c r="H323" i="1"/>
  <c r="AU320" i="1"/>
  <c r="AB318" i="1"/>
  <c r="L316" i="1"/>
  <c r="BE313" i="1"/>
  <c r="AR311" i="1"/>
  <c r="BD309" i="1"/>
  <c r="BE307" i="1"/>
  <c r="BF305" i="1"/>
  <c r="BE303" i="1"/>
  <c r="X302" i="1"/>
  <c r="AF300" i="1"/>
  <c r="AS298" i="1"/>
  <c r="I297" i="1"/>
  <c r="G295" i="1"/>
  <c r="W293" i="1"/>
  <c r="AM291" i="1"/>
  <c r="AK289" i="1"/>
  <c r="BE287" i="1"/>
  <c r="W286" i="1"/>
  <c r="AG284" i="1"/>
  <c r="AY282" i="1"/>
  <c r="U281" i="1"/>
  <c r="AS279" i="1"/>
  <c r="O278" i="1"/>
  <c r="AM276" i="1"/>
  <c r="Q275" i="1"/>
  <c r="AF273" i="1"/>
  <c r="Q272" i="1"/>
  <c r="AQ270" i="1"/>
  <c r="P269" i="1"/>
  <c r="AW267" i="1"/>
  <c r="T266" i="1"/>
  <c r="BA264" i="1"/>
  <c r="W263" i="1"/>
  <c r="AX261" i="1"/>
  <c r="AC260" i="1"/>
  <c r="AZ258" i="1"/>
  <c r="AF257" i="1"/>
  <c r="J256" i="1"/>
  <c r="AL254" i="1"/>
  <c r="AJ359" i="1"/>
  <c r="AN356" i="1"/>
  <c r="BC353" i="1"/>
  <c r="BC350" i="1"/>
  <c r="AE348" i="1"/>
  <c r="Y345" i="1"/>
  <c r="AK342" i="1"/>
  <c r="P340" i="1"/>
  <c r="AQ337" i="1"/>
  <c r="AN334" i="1"/>
  <c r="T332" i="1"/>
  <c r="AD329" i="1"/>
  <c r="H327" i="1"/>
  <c r="AF324" i="1"/>
  <c r="AZ321" i="1"/>
  <c r="R319" i="1"/>
  <c r="AV316" i="1"/>
  <c r="AB314" i="1"/>
  <c r="S312" i="1"/>
  <c r="AW309" i="1"/>
  <c r="AQ307" i="1"/>
  <c r="AJ305" i="1"/>
  <c r="AM303" i="1"/>
  <c r="AF301" i="1"/>
  <c r="AG299" i="1"/>
  <c r="AN297" i="1"/>
  <c r="AN295" i="1"/>
  <c r="AP293" i="1"/>
  <c r="AN291" i="1"/>
  <c r="AF289" i="1"/>
  <c r="AL287" i="1"/>
  <c r="AV285" i="1"/>
  <c r="AX283" i="1"/>
  <c r="G282" i="1"/>
  <c r="X280" i="1"/>
  <c r="AT278" i="1"/>
  <c r="I277" i="1"/>
  <c r="Z275" i="1"/>
  <c r="AD273" i="1"/>
  <c r="BC271" i="1"/>
  <c r="AA270" i="1"/>
  <c r="AW268" i="1"/>
  <c r="I267" i="1"/>
  <c r="AK265" i="1"/>
  <c r="BD263" i="1"/>
  <c r="AE262" i="1"/>
  <c r="AR260" i="1"/>
  <c r="G259" i="1"/>
  <c r="Z257" i="1"/>
  <c r="BA255" i="1"/>
  <c r="M254" i="1"/>
  <c r="AI359" i="1"/>
  <c r="AL356" i="1"/>
  <c r="BA353" i="1"/>
  <c r="BA350" i="1"/>
  <c r="AD348" i="1"/>
  <c r="X345" i="1"/>
  <c r="AJ342" i="1"/>
  <c r="BF339" i="1"/>
  <c r="AP337" i="1"/>
  <c r="AM334" i="1"/>
  <c r="L332" i="1"/>
  <c r="AB329" i="1"/>
  <c r="G327" i="1"/>
  <c r="Z324" i="1"/>
  <c r="AY321" i="1"/>
  <c r="Q319" i="1"/>
  <c r="AU316" i="1"/>
  <c r="AA314" i="1"/>
  <c r="AS311" i="1"/>
  <c r="AP309" i="1"/>
  <c r="AP307" i="1"/>
  <c r="AD305" i="1"/>
  <c r="AL303" i="1"/>
  <c r="AE301" i="1"/>
  <c r="AD299" i="1"/>
  <c r="AH297" i="1"/>
  <c r="AM295" i="1"/>
  <c r="AG293" i="1"/>
  <c r="AG291" i="1"/>
  <c r="AC289" i="1"/>
  <c r="AK287" i="1"/>
  <c r="AU285" i="1"/>
  <c r="AV283" i="1"/>
  <c r="F282" i="1"/>
  <c r="V280" i="1"/>
  <c r="AK278" i="1"/>
  <c r="H277" i="1"/>
  <c r="Y275" i="1"/>
  <c r="AC273" i="1"/>
  <c r="BB271" i="1"/>
  <c r="W270" i="1"/>
  <c r="AK268" i="1"/>
  <c r="H267" i="1"/>
  <c r="AE265" i="1"/>
  <c r="AZ263" i="1"/>
  <c r="AB262" i="1"/>
  <c r="AM260" i="1"/>
  <c r="BA258" i="1"/>
  <c r="Y257" i="1"/>
  <c r="AV255" i="1"/>
  <c r="K254" i="1"/>
  <c r="AV360" i="1"/>
  <c r="AX357" i="1"/>
  <c r="I355" i="1"/>
  <c r="AW351" i="1"/>
  <c r="F349" i="1"/>
  <c r="T346" i="1"/>
  <c r="AG343" i="1"/>
  <c r="I341" i="1"/>
  <c r="K338" i="1"/>
  <c r="AZ335" i="1"/>
  <c r="T333" i="1"/>
  <c r="AH330" i="1"/>
  <c r="K328" i="1"/>
  <c r="O325" i="1"/>
  <c r="AL322" i="1"/>
  <c r="K320" i="1"/>
  <c r="AO317" i="1"/>
  <c r="N315" i="1"/>
  <c r="BC312" i="1"/>
  <c r="AO310" i="1"/>
  <c r="AF308" i="1"/>
  <c r="AC306" i="1"/>
  <c r="R304" i="1"/>
  <c r="S302" i="1"/>
  <c r="T300" i="1"/>
  <c r="P298" i="1"/>
  <c r="Q296" i="1"/>
  <c r="X294" i="1"/>
  <c r="Q292" i="1"/>
  <c r="X290" i="1"/>
  <c r="AD288" i="1"/>
  <c r="AC286" i="1"/>
  <c r="AF284" i="1"/>
  <c r="AO282" i="1"/>
  <c r="AV280" i="1"/>
  <c r="O279" i="1"/>
  <c r="AG277" i="1"/>
  <c r="BC275" i="1"/>
  <c r="T274" i="1"/>
  <c r="AN272" i="1"/>
  <c r="BE270" i="1"/>
  <c r="AD269" i="1"/>
  <c r="AT267" i="1"/>
  <c r="K266" i="1"/>
  <c r="AG264" i="1"/>
  <c r="AR262" i="1"/>
  <c r="R261" i="1"/>
  <c r="AP259" i="1"/>
  <c r="BD257" i="1"/>
  <c r="AD256" i="1"/>
  <c r="AX254" i="1"/>
  <c r="AL360" i="1"/>
  <c r="AR357" i="1"/>
  <c r="H355" i="1"/>
  <c r="AU351" i="1"/>
  <c r="BF348" i="1"/>
  <c r="O346" i="1"/>
  <c r="AE343" i="1"/>
  <c r="AU340" i="1"/>
  <c r="J338" i="1"/>
  <c r="AY335" i="1"/>
  <c r="P333" i="1"/>
  <c r="AE330" i="1"/>
  <c r="AM327" i="1"/>
  <c r="N325" i="1"/>
  <c r="AH322" i="1"/>
  <c r="I320" i="1"/>
  <c r="AN317" i="1"/>
  <c r="L315" i="1"/>
  <c r="AX312" i="1"/>
  <c r="AM310" i="1"/>
  <c r="Z308" i="1"/>
  <c r="AA306" i="1"/>
  <c r="BC303" i="1"/>
  <c r="P302" i="1"/>
  <c r="O300" i="1"/>
  <c r="O298" i="1"/>
  <c r="O296" i="1"/>
  <c r="N294" i="1"/>
  <c r="P292" i="1"/>
  <c r="W290" i="1"/>
  <c r="AC288" i="1"/>
  <c r="AA286" i="1"/>
  <c r="AD284" i="1"/>
  <c r="AM282" i="1"/>
  <c r="AU280" i="1"/>
  <c r="M279" i="1"/>
  <c r="AF277" i="1"/>
  <c r="BB275" i="1"/>
  <c r="P274" i="1"/>
  <c r="AM272" i="1"/>
  <c r="BD270" i="1"/>
  <c r="Q269" i="1"/>
  <c r="AP267" i="1"/>
  <c r="G266" i="1"/>
  <c r="AC264" i="1"/>
  <c r="AP262" i="1"/>
  <c r="Q261" i="1"/>
  <c r="AO259" i="1"/>
  <c r="BB257" i="1"/>
  <c r="U256" i="1"/>
  <c r="AV254" i="1"/>
  <c r="AH360" i="1"/>
  <c r="AQ357" i="1"/>
  <c r="AE354" i="1"/>
  <c r="AT351" i="1"/>
  <c r="AW348" i="1"/>
  <c r="M346" i="1"/>
  <c r="V343" i="1"/>
  <c r="AS340" i="1"/>
  <c r="I338" i="1"/>
  <c r="AR335" i="1"/>
  <c r="M333" i="1"/>
  <c r="AC330" i="1"/>
  <c r="AB327" i="1"/>
  <c r="M325" i="1"/>
  <c r="AG322" i="1"/>
  <c r="BE319" i="1"/>
  <c r="AI317" i="1"/>
  <c r="AZ314" i="1"/>
  <c r="AU312" i="1"/>
  <c r="AJ310" i="1"/>
  <c r="V308" i="1"/>
  <c r="N306" i="1"/>
  <c r="BA303" i="1"/>
  <c r="N302" i="1"/>
  <c r="J300" i="1"/>
  <c r="N298" i="1"/>
  <c r="H296" i="1"/>
  <c r="M294" i="1"/>
  <c r="O292" i="1"/>
  <c r="P290" i="1"/>
  <c r="AB288" i="1"/>
  <c r="X286" i="1"/>
  <c r="AB284" i="1"/>
  <c r="AC282" i="1"/>
  <c r="AT280" i="1"/>
  <c r="L279" i="1"/>
  <c r="AE277" i="1"/>
  <c r="BA275" i="1"/>
  <c r="N274" i="1"/>
  <c r="AI272" i="1"/>
  <c r="BC270" i="1"/>
  <c r="N269" i="1"/>
  <c r="AL267" i="1"/>
  <c r="F266" i="1"/>
  <c r="W264" i="1"/>
  <c r="AO262" i="1"/>
  <c r="P261" i="1"/>
  <c r="AI259" i="1"/>
  <c r="BA257" i="1"/>
  <c r="S256" i="1"/>
  <c r="AT254" i="1"/>
  <c r="BC358" i="1"/>
  <c r="AJ355" i="1"/>
  <c r="AL352" i="1"/>
  <c r="AT348" i="1"/>
  <c r="AR345" i="1"/>
  <c r="AD342" i="1"/>
  <c r="N339" i="1"/>
  <c r="N336" i="1"/>
  <c r="W333" i="1"/>
  <c r="AZ329" i="1"/>
  <c r="BF326" i="1"/>
  <c r="AT323" i="1"/>
  <c r="AW320" i="1"/>
  <c r="AW317" i="1"/>
  <c r="AV314" i="1"/>
  <c r="U312" i="1"/>
  <c r="AB309" i="1"/>
  <c r="F307" i="1"/>
  <c r="AL304" i="1"/>
  <c r="L302" i="1"/>
  <c r="AM299" i="1"/>
  <c r="Y297" i="1"/>
  <c r="AX294" i="1"/>
  <c r="AQ292" i="1"/>
  <c r="AD290" i="1"/>
  <c r="BD287" i="1"/>
  <c r="AT285" i="1"/>
  <c r="V283" i="1"/>
  <c r="Z281" i="1"/>
  <c r="Z279" i="1"/>
  <c r="Y277" i="1"/>
  <c r="AB275" i="1"/>
  <c r="Y273" i="1"/>
  <c r="AL271" i="1"/>
  <c r="AP269" i="1"/>
  <c r="AV267" i="1"/>
  <c r="AT265" i="1"/>
  <c r="AX263" i="1"/>
  <c r="AW261" i="1"/>
  <c r="F260" i="1"/>
  <c r="T258" i="1"/>
  <c r="O256" i="1"/>
  <c r="N254" i="1"/>
  <c r="BB358" i="1"/>
  <c r="AI355" i="1"/>
  <c r="AH352" i="1"/>
  <c r="AS348" i="1"/>
  <c r="AP345" i="1"/>
  <c r="AC342" i="1"/>
  <c r="L339" i="1"/>
  <c r="M336" i="1"/>
  <c r="L333" i="1"/>
  <c r="AX329" i="1"/>
  <c r="BE326" i="1"/>
  <c r="AS323" i="1"/>
  <c r="AT320" i="1"/>
  <c r="AV317" i="1"/>
  <c r="AU314" i="1"/>
  <c r="AQ311" i="1"/>
  <c r="V309" i="1"/>
  <c r="BF306" i="1"/>
  <c r="AK304" i="1"/>
  <c r="K302" i="1"/>
  <c r="AJ299" i="1"/>
  <c r="Q297" i="1"/>
  <c r="AW294" i="1"/>
  <c r="AP292" i="1"/>
  <c r="AC290" i="1"/>
  <c r="BC287" i="1"/>
  <c r="AI285" i="1"/>
  <c r="T283" i="1"/>
  <c r="Y281" i="1"/>
  <c r="Y279" i="1"/>
  <c r="X277" i="1"/>
  <c r="AA275" i="1"/>
  <c r="X273" i="1"/>
  <c r="AI271" i="1"/>
  <c r="AO269" i="1"/>
  <c r="AJ267" i="1"/>
  <c r="AR265" i="1"/>
  <c r="AW263" i="1"/>
  <c r="AV261" i="1"/>
  <c r="BF259" i="1"/>
  <c r="H258" i="1"/>
  <c r="L256" i="1"/>
  <c r="J254" i="1"/>
  <c r="AQ358" i="1"/>
  <c r="AH355" i="1"/>
  <c r="Q352" i="1"/>
  <c r="AO348" i="1"/>
  <c r="T345" i="1"/>
  <c r="L342" i="1"/>
  <c r="BD338" i="1"/>
  <c r="L336" i="1"/>
  <c r="AS332" i="1"/>
  <c r="AV329" i="1"/>
  <c r="AV326" i="1"/>
  <c r="AR323" i="1"/>
  <c r="AA320" i="1"/>
  <c r="AU317" i="1"/>
  <c r="AS314" i="1"/>
  <c r="AP311" i="1"/>
  <c r="T309" i="1"/>
  <c r="BE306" i="1"/>
  <c r="AJ304" i="1"/>
  <c r="F302" i="1"/>
  <c r="AH299" i="1"/>
  <c r="P297" i="1"/>
  <c r="AV294" i="1"/>
  <c r="AO292" i="1"/>
  <c r="O290" i="1"/>
  <c r="AX287" i="1"/>
  <c r="AH285" i="1"/>
  <c r="S283" i="1"/>
  <c r="V281" i="1"/>
  <c r="W279" i="1"/>
  <c r="V277" i="1"/>
  <c r="R275" i="1"/>
  <c r="V273" i="1"/>
  <c r="AC271" i="1"/>
  <c r="AM269" i="1"/>
  <c r="AH267" i="1"/>
  <c r="AQ265" i="1"/>
  <c r="AS263" i="1"/>
  <c r="AU261" i="1"/>
  <c r="BE259" i="1"/>
  <c r="G258" i="1"/>
  <c r="F256" i="1"/>
  <c r="I254" i="1"/>
  <c r="AM358" i="1"/>
  <c r="Y360" i="1"/>
  <c r="AP356" i="1"/>
  <c r="R353" i="1"/>
  <c r="H350" i="1"/>
  <c r="AW346" i="1"/>
  <c r="U343" i="1"/>
  <c r="U340" i="1"/>
  <c r="I337" i="1"/>
  <c r="F334" i="1"/>
  <c r="I331" i="1"/>
  <c r="N328" i="1"/>
  <c r="BE324" i="1"/>
  <c r="AX321" i="1"/>
  <c r="AV318" i="1"/>
  <c r="AT315" i="1"/>
  <c r="F313" i="1"/>
  <c r="AA310" i="1"/>
  <c r="AT307" i="1"/>
  <c r="Q305" i="1"/>
  <c r="BE302" i="1"/>
  <c r="AJ300" i="1"/>
  <c r="Q298" i="1"/>
  <c r="BC295" i="1"/>
  <c r="AA293" i="1"/>
  <c r="K291" i="1"/>
  <c r="BA288" i="1"/>
  <c r="AL286" i="1"/>
  <c r="M284" i="1"/>
  <c r="H282" i="1"/>
  <c r="G280" i="1"/>
  <c r="L278" i="1"/>
  <c r="J276" i="1"/>
  <c r="L274" i="1"/>
  <c r="O272" i="1"/>
  <c r="O270" i="1"/>
  <c r="U268" i="1"/>
  <c r="AK266" i="1"/>
  <c r="AI264" i="1"/>
  <c r="AJ262" i="1"/>
  <c r="AK260" i="1"/>
  <c r="AN258" i="1"/>
  <c r="BA256" i="1"/>
  <c r="F255" i="1"/>
  <c r="H360" i="1"/>
  <c r="AJ356" i="1"/>
  <c r="Q353" i="1"/>
  <c r="G350" i="1"/>
  <c r="AU346" i="1"/>
  <c r="S343" i="1"/>
  <c r="T340" i="1"/>
  <c r="H337" i="1"/>
  <c r="BF333" i="1"/>
  <c r="H331" i="1"/>
  <c r="L328" i="1"/>
  <c r="AY324" i="1"/>
  <c r="AK321" i="1"/>
  <c r="AS318" i="1"/>
  <c r="AK315" i="1"/>
  <c r="BF312" i="1"/>
  <c r="V310" i="1"/>
  <c r="AS307" i="1"/>
  <c r="L305" i="1"/>
  <c r="BD302" i="1"/>
  <c r="AE300" i="1"/>
  <c r="M298" i="1"/>
  <c r="AY295" i="1"/>
  <c r="U293" i="1"/>
  <c r="BB290" i="1"/>
  <c r="AW288" i="1"/>
  <c r="AJ286" i="1"/>
  <c r="K284" i="1"/>
  <c r="BD281" i="1"/>
  <c r="BF279" i="1"/>
  <c r="BF277" i="1"/>
  <c r="F276" i="1"/>
  <c r="J274" i="1"/>
  <c r="N272" i="1"/>
  <c r="M270" i="1"/>
  <c r="S268" i="1"/>
  <c r="AC266" i="1"/>
  <c r="AH264" i="1"/>
  <c r="AI262" i="1"/>
  <c r="AJ260" i="1"/>
  <c r="AM258" i="1"/>
  <c r="AS256" i="1"/>
  <c r="BA254" i="1"/>
  <c r="G360" i="1"/>
  <c r="AD356" i="1"/>
  <c r="I353" i="1"/>
  <c r="F350" i="1"/>
  <c r="AS346" i="1"/>
  <c r="Q343" i="1"/>
  <c r="R340" i="1"/>
  <c r="AX336" i="1"/>
  <c r="BE333" i="1"/>
  <c r="G331" i="1"/>
  <c r="AA327" i="1"/>
  <c r="AI324" i="1"/>
  <c r="AJ321" i="1"/>
  <c r="AQ318" i="1"/>
  <c r="AJ315" i="1"/>
  <c r="BE312" i="1"/>
  <c r="U310" i="1"/>
  <c r="AK307" i="1"/>
  <c r="K305" i="1"/>
  <c r="AV302" i="1"/>
  <c r="AD300" i="1"/>
  <c r="G298" i="1"/>
  <c r="AX295" i="1"/>
  <c r="S293" i="1"/>
  <c r="AY290" i="1"/>
  <c r="AQ288" i="1"/>
  <c r="AG286" i="1"/>
  <c r="J284" i="1"/>
  <c r="BC281" i="1"/>
  <c r="BE279" i="1"/>
  <c r="BD277" i="1"/>
  <c r="BF275" i="1"/>
  <c r="I274" i="1"/>
  <c r="J272" i="1"/>
  <c r="H270" i="1"/>
  <c r="Q268" i="1"/>
  <c r="U266" i="1"/>
  <c r="V264" i="1"/>
  <c r="AH262" i="1"/>
  <c r="AE260" i="1"/>
  <c r="AK258" i="1"/>
  <c r="AP256" i="1"/>
  <c r="AZ254" i="1"/>
  <c r="J358" i="1"/>
  <c r="AW353" i="1"/>
  <c r="AZ349" i="1"/>
  <c r="Q345" i="1"/>
  <c r="AI341" i="1"/>
  <c r="AZ337" i="1"/>
  <c r="BD333" i="1"/>
  <c r="BF329" i="1"/>
  <c r="K326" i="1"/>
  <c r="AF322" i="1"/>
  <c r="K319" i="1"/>
  <c r="W315" i="1"/>
  <c r="AM311" i="1"/>
  <c r="AR308" i="1"/>
  <c r="AK305" i="1"/>
  <c r="AK302" i="1"/>
  <c r="AC299" i="1"/>
  <c r="AP296" i="1"/>
  <c r="BE293" i="1"/>
  <c r="AX290" i="1"/>
  <c r="S288" i="1"/>
  <c r="V285" i="1"/>
  <c r="AP282" i="1"/>
  <c r="O280" i="1"/>
  <c r="AJ277" i="1"/>
  <c r="BB274" i="1"/>
  <c r="AZ272" i="1"/>
  <c r="AL270" i="1"/>
  <c r="M268" i="1"/>
  <c r="AO265" i="1"/>
  <c r="U263" i="1"/>
  <c r="L261" i="1"/>
  <c r="AJ258" i="1"/>
  <c r="R256" i="1"/>
  <c r="F358" i="1"/>
  <c r="AE353" i="1"/>
  <c r="AF349" i="1"/>
  <c r="O345" i="1"/>
  <c r="AH341" i="1"/>
  <c r="AU337" i="1"/>
  <c r="AZ333" i="1"/>
  <c r="BA329" i="1"/>
  <c r="G326" i="1"/>
  <c r="AE322" i="1"/>
  <c r="J319" i="1"/>
  <c r="O315" i="1"/>
  <c r="AL311" i="1"/>
  <c r="AQ308" i="1"/>
  <c r="AB305" i="1"/>
  <c r="AF302" i="1"/>
  <c r="AB299" i="1"/>
  <c r="AO296" i="1"/>
  <c r="BC293" i="1"/>
  <c r="AW290" i="1"/>
  <c r="BF287" i="1"/>
  <c r="M285" i="1"/>
  <c r="AA282" i="1"/>
  <c r="M280" i="1"/>
  <c r="AI277" i="1"/>
  <c r="AZ274" i="1"/>
  <c r="AT272" i="1"/>
  <c r="AG270" i="1"/>
  <c r="L268" i="1"/>
  <c r="AD265" i="1"/>
  <c r="T263" i="1"/>
  <c r="J261" i="1"/>
  <c r="AI258" i="1"/>
  <c r="Q256" i="1"/>
  <c r="AZ357" i="1"/>
  <c r="AA353" i="1"/>
  <c r="W349" i="1"/>
  <c r="L345" i="1"/>
  <c r="Q341" i="1"/>
  <c r="AS337" i="1"/>
  <c r="AJ333" i="1"/>
  <c r="AT329" i="1"/>
  <c r="BF325" i="1"/>
  <c r="P322" i="1"/>
  <c r="AF318" i="1"/>
  <c r="AY314" i="1"/>
  <c r="AI311" i="1"/>
  <c r="AP308" i="1"/>
  <c r="Z305" i="1"/>
  <c r="AE302" i="1"/>
  <c r="AA299" i="1"/>
  <c r="AM296" i="1"/>
  <c r="BB293" i="1"/>
  <c r="AS290" i="1"/>
  <c r="AT287" i="1"/>
  <c r="L285" i="1"/>
  <c r="V282" i="1"/>
  <c r="BD279" i="1"/>
  <c r="AH277" i="1"/>
  <c r="AT274" i="1"/>
  <c r="AQ272" i="1"/>
  <c r="V270" i="1"/>
  <c r="K268" i="1"/>
  <c r="Z265" i="1"/>
  <c r="R263" i="1"/>
  <c r="H261" i="1"/>
  <c r="AG258" i="1"/>
  <c r="BE255" i="1"/>
  <c r="AK357" i="1"/>
  <c r="S353" i="1"/>
  <c r="U349" i="1"/>
  <c r="I345" i="1"/>
  <c r="P341" i="1"/>
  <c r="AR337" i="1"/>
  <c r="AI333" i="1"/>
  <c r="T329" i="1"/>
  <c r="BD325" i="1"/>
  <c r="BF321" i="1"/>
  <c r="W318" i="1"/>
  <c r="AX314" i="1"/>
  <c r="AF311" i="1"/>
  <c r="AH308" i="1"/>
  <c r="X305" i="1"/>
  <c r="Y302" i="1"/>
  <c r="S299" i="1"/>
  <c r="AF296" i="1"/>
  <c r="BA293" i="1"/>
  <c r="AQ290" i="1"/>
  <c r="AP287" i="1"/>
  <c r="J285" i="1"/>
  <c r="T282" i="1"/>
  <c r="BA279" i="1"/>
  <c r="AB277" i="1"/>
  <c r="AS274" i="1"/>
  <c r="AP272" i="1"/>
  <c r="U270" i="1"/>
  <c r="I268" i="1"/>
  <c r="X265" i="1"/>
  <c r="Q263" i="1"/>
  <c r="AY260" i="1"/>
  <c r="AF258" i="1"/>
  <c r="BD255" i="1"/>
  <c r="U359" i="1"/>
  <c r="L355" i="1"/>
  <c r="AZ350" i="1"/>
  <c r="P347" i="1"/>
  <c r="BE342" i="1"/>
  <c r="AW338" i="1"/>
  <c r="W335" i="1"/>
  <c r="AD331" i="1"/>
  <c r="R327" i="1"/>
  <c r="AU323" i="1"/>
  <c r="BC319" i="1"/>
  <c r="AD316" i="1"/>
  <c r="G313" i="1"/>
  <c r="AI309" i="1"/>
  <c r="AI306" i="1"/>
  <c r="AO303" i="1"/>
  <c r="BB300" i="1"/>
  <c r="AS297" i="1"/>
  <c r="AT294" i="1"/>
  <c r="BD291" i="1"/>
  <c r="P289" i="1"/>
  <c r="Q286" i="1"/>
  <c r="W283" i="1"/>
  <c r="AW280" i="1"/>
  <c r="AF278" i="1"/>
  <c r="O276" i="1"/>
  <c r="AB273" i="1"/>
  <c r="U271" i="1"/>
  <c r="BA268" i="1"/>
  <c r="AV266" i="1"/>
  <c r="T359" i="1"/>
  <c r="K355" i="1"/>
  <c r="AY350" i="1"/>
  <c r="BF346" i="1"/>
  <c r="AU342" i="1"/>
  <c r="AV338" i="1"/>
  <c r="P335" i="1"/>
  <c r="AB331" i="1"/>
  <c r="Q327" i="1"/>
  <c r="AM323" i="1"/>
  <c r="BB319" i="1"/>
  <c r="AC316" i="1"/>
  <c r="BD312" i="1"/>
  <c r="AH309" i="1"/>
  <c r="AH306" i="1"/>
  <c r="AJ303" i="1"/>
  <c r="AW300" i="1"/>
  <c r="AQ297" i="1"/>
  <c r="AS294" i="1"/>
  <c r="AZ291" i="1"/>
  <c r="O289" i="1"/>
  <c r="O286" i="1"/>
  <c r="R283" i="1"/>
  <c r="AR280" i="1"/>
  <c r="AB278" i="1"/>
  <c r="BE275" i="1"/>
  <c r="AA273" i="1"/>
  <c r="S271" i="1"/>
  <c r="AY268" i="1"/>
  <c r="AS266" i="1"/>
  <c r="O264" i="1"/>
  <c r="AM261" i="1"/>
  <c r="Z259" i="1"/>
  <c r="J257" i="1"/>
  <c r="AA254" i="1"/>
  <c r="AV356" i="1"/>
  <c r="Y351" i="1"/>
  <c r="AX346" i="1"/>
  <c r="AQ341" i="1"/>
  <c r="AM336" i="1"/>
  <c r="U332" i="1"/>
  <c r="O328" i="1"/>
  <c r="L323" i="1"/>
  <c r="U318" i="1"/>
  <c r="BB313" i="1"/>
  <c r="G310" i="1"/>
  <c r="F306" i="1"/>
  <c r="AM302" i="1"/>
  <c r="BF298" i="1"/>
  <c r="AF295" i="1"/>
  <c r="AX291" i="1"/>
  <c r="AF288" i="1"/>
  <c r="AX284" i="1"/>
  <c r="AP281" i="1"/>
  <c r="AH278" i="1"/>
  <c r="AH275" i="1"/>
  <c r="AC272" i="1"/>
  <c r="AT269" i="1"/>
  <c r="BB266" i="1"/>
  <c r="BE263" i="1"/>
  <c r="S261" i="1"/>
  <c r="AB258" i="1"/>
  <c r="X255" i="1"/>
  <c r="AB356" i="1"/>
  <c r="O351" i="1"/>
  <c r="Y346" i="1"/>
  <c r="AO341" i="1"/>
  <c r="AH336" i="1"/>
  <c r="F332" i="1"/>
  <c r="Y327" i="1"/>
  <c r="G323" i="1"/>
  <c r="S318" i="1"/>
  <c r="BA313" i="1"/>
  <c r="BE309" i="1"/>
  <c r="BE305" i="1"/>
  <c r="U302" i="1"/>
  <c r="AT298" i="1"/>
  <c r="V295" i="1"/>
  <c r="AU291" i="1"/>
  <c r="AE288" i="1"/>
  <c r="AU284" i="1"/>
  <c r="AK281" i="1"/>
  <c r="AG278" i="1"/>
  <c r="AF275" i="1"/>
  <c r="AA272" i="1"/>
  <c r="AG269" i="1"/>
  <c r="AY266" i="1"/>
  <c r="AY263" i="1"/>
  <c r="O261" i="1"/>
  <c r="U258" i="1"/>
  <c r="V255" i="1"/>
  <c r="BF301" i="1"/>
  <c r="AJ287" i="1"/>
  <c r="R281" i="1"/>
  <c r="Z278" i="1"/>
  <c r="O275" i="1"/>
  <c r="AE269" i="1"/>
  <c r="AW266" i="1"/>
  <c r="AM263" i="1"/>
  <c r="AW260" i="1"/>
  <c r="AY257" i="1"/>
  <c r="T255" i="1"/>
  <c r="Z356" i="1"/>
  <c r="N351" i="1"/>
  <c r="U346" i="1"/>
  <c r="AK341" i="1"/>
  <c r="AC336" i="1"/>
  <c r="BB331" i="1"/>
  <c r="O327" i="1"/>
  <c r="BE322" i="1"/>
  <c r="K318" i="1"/>
  <c r="AM313" i="1"/>
  <c r="BC309" i="1"/>
  <c r="BD305" i="1"/>
  <c r="T302" i="1"/>
  <c r="AR298" i="1"/>
  <c r="J295" i="1"/>
  <c r="AQ291" i="1"/>
  <c r="AA288" i="1"/>
  <c r="AS284" i="1"/>
  <c r="AB281" i="1"/>
  <c r="AA278" i="1"/>
  <c r="AD275" i="1"/>
  <c r="X272" i="1"/>
  <c r="AF269" i="1"/>
  <c r="AX266" i="1"/>
  <c r="AO263" i="1"/>
  <c r="N261" i="1"/>
  <c r="AZ257" i="1"/>
  <c r="U255" i="1"/>
  <c r="L351" i="1"/>
  <c r="L346" i="1"/>
  <c r="N341" i="1"/>
  <c r="AA336" i="1"/>
  <c r="AQ331" i="1"/>
  <c r="N327" i="1"/>
  <c r="BD322" i="1"/>
  <c r="G318" i="1"/>
  <c r="AG313" i="1"/>
  <c r="AM309" i="1"/>
  <c r="BA305" i="1"/>
  <c r="AH298" i="1"/>
  <c r="BE294" i="1"/>
  <c r="AB291" i="1"/>
  <c r="AP284" i="1"/>
  <c r="V272" i="1"/>
  <c r="V356" i="1"/>
  <c r="I356" i="1"/>
  <c r="BF350" i="1"/>
  <c r="J346" i="1"/>
  <c r="L341" i="1"/>
  <c r="R336" i="1"/>
  <c r="AL331" i="1"/>
  <c r="I327" i="1"/>
  <c r="BE321" i="1"/>
  <c r="AH317" i="1"/>
  <c r="Z313" i="1"/>
  <c r="P309" i="1"/>
  <c r="AR305" i="1"/>
  <c r="AR301" i="1"/>
  <c r="AE298" i="1"/>
  <c r="AU294" i="1"/>
  <c r="T291" i="1"/>
  <c r="AG287" i="1"/>
  <c r="AA284" i="1"/>
  <c r="H281" i="1"/>
  <c r="N278" i="1"/>
  <c r="AR274" i="1"/>
  <c r="BA271" i="1"/>
  <c r="K269" i="1"/>
  <c r="S266" i="1"/>
  <c r="AJ263" i="1"/>
  <c r="Y260" i="1"/>
  <c r="AT257" i="1"/>
  <c r="R255" i="1"/>
  <c r="AE355" i="1"/>
  <c r="AU350" i="1"/>
  <c r="BE344" i="1"/>
  <c r="AD340" i="1"/>
  <c r="BE335" i="1"/>
  <c r="U331" i="1"/>
  <c r="AC326" i="1"/>
  <c r="AI321" i="1"/>
  <c r="BC316" i="1"/>
  <c r="AN358" i="1"/>
  <c r="AZ352" i="1"/>
  <c r="G348" i="1"/>
  <c r="AU343" i="1"/>
  <c r="AT338" i="1"/>
  <c r="K334" i="1"/>
  <c r="J329" i="1"/>
  <c r="AH324" i="1"/>
  <c r="V320" i="1"/>
  <c r="AI315" i="1"/>
  <c r="X311" i="1"/>
  <c r="V307" i="1"/>
  <c r="AT303" i="1"/>
  <c r="X300" i="1"/>
  <c r="X296" i="1"/>
  <c r="BB292" i="1"/>
  <c r="AA289" i="1"/>
  <c r="BD285" i="1"/>
  <c r="AT282" i="1"/>
  <c r="AD279" i="1"/>
  <c r="AF276" i="1"/>
  <c r="AI273" i="1"/>
  <c r="AP270" i="1"/>
  <c r="AA267" i="1"/>
  <c r="BB264" i="1"/>
  <c r="I262" i="1"/>
  <c r="Y259" i="1"/>
  <c r="AH256" i="1"/>
  <c r="AB358" i="1"/>
  <c r="AW352" i="1"/>
  <c r="BE347" i="1"/>
  <c r="H343" i="1"/>
  <c r="Y338" i="1"/>
  <c r="AH333" i="1"/>
  <c r="AV328" i="1"/>
  <c r="X324" i="1"/>
  <c r="AX319" i="1"/>
  <c r="AD315" i="1"/>
  <c r="K311" i="1"/>
  <c r="N307" i="1"/>
  <c r="AR303" i="1"/>
  <c r="BE299" i="1"/>
  <c r="V296" i="1"/>
  <c r="AU292" i="1"/>
  <c r="X289" i="1"/>
  <c r="AY285" i="1"/>
  <c r="R282" i="1"/>
  <c r="P279" i="1"/>
  <c r="AA276" i="1"/>
  <c r="U273" i="1"/>
  <c r="AN270" i="1"/>
  <c r="V267" i="1"/>
  <c r="AX264" i="1"/>
  <c r="AY261" i="1"/>
  <c r="T259" i="1"/>
  <c r="AF256" i="1"/>
  <c r="AD358" i="1"/>
  <c r="AX352" i="1"/>
  <c r="F348" i="1"/>
  <c r="AJ343" i="1"/>
  <c r="AD338" i="1"/>
  <c r="G334" i="1"/>
  <c r="H329" i="1"/>
  <c r="AG324" i="1"/>
  <c r="AY319" i="1"/>
  <c r="AE315" i="1"/>
  <c r="M311" i="1"/>
  <c r="T307" i="1"/>
  <c r="AS303" i="1"/>
  <c r="H300" i="1"/>
  <c r="W296" i="1"/>
  <c r="BA292" i="1"/>
  <c r="Z289" i="1"/>
  <c r="BA285" i="1"/>
  <c r="AQ282" i="1"/>
  <c r="AC279" i="1"/>
  <c r="AD276" i="1"/>
  <c r="Z273" i="1"/>
  <c r="AO270" i="1"/>
  <c r="Z267" i="1"/>
  <c r="AY264" i="1"/>
  <c r="H262" i="1"/>
  <c r="X259" i="1"/>
  <c r="AG256" i="1"/>
  <c r="AA358" i="1"/>
  <c r="AU352" i="1"/>
  <c r="AK347" i="1"/>
  <c r="F343" i="1"/>
  <c r="W338" i="1"/>
  <c r="AG333" i="1"/>
  <c r="AU328" i="1"/>
  <c r="BE323" i="1"/>
  <c r="AW319" i="1"/>
  <c r="Y358" i="1"/>
  <c r="AT352" i="1"/>
  <c r="AJ347" i="1"/>
  <c r="BF342" i="1"/>
  <c r="H338" i="1"/>
  <c r="AF333" i="1"/>
  <c r="AS328" i="1"/>
  <c r="AY323" i="1"/>
  <c r="AA354" i="1"/>
  <c r="AA347" i="1"/>
  <c r="AD339" i="1"/>
  <c r="AA332" i="1"/>
  <c r="AD325" i="1"/>
  <c r="V318" i="1"/>
  <c r="AB312" i="1"/>
  <c r="M307" i="1"/>
  <c r="AS301" i="1"/>
  <c r="AD297" i="1"/>
  <c r="AS292" i="1"/>
  <c r="AI287" i="1"/>
  <c r="AD283" i="1"/>
  <c r="K279" i="1"/>
  <c r="BC274" i="1"/>
  <c r="AB271" i="1"/>
  <c r="T267" i="1"/>
  <c r="AL263" i="1"/>
  <c r="AV259" i="1"/>
  <c r="AE256" i="1"/>
  <c r="AU345" i="1"/>
  <c r="BE266" i="1"/>
  <c r="Z354" i="1"/>
  <c r="Y347" i="1"/>
  <c r="AC339" i="1"/>
  <c r="AP331" i="1"/>
  <c r="T325" i="1"/>
  <c r="AZ317" i="1"/>
  <c r="Z312" i="1"/>
  <c r="H307" i="1"/>
  <c r="AI301" i="1"/>
  <c r="Z297" i="1"/>
  <c r="AN292" i="1"/>
  <c r="AA287" i="1"/>
  <c r="Q283" i="1"/>
  <c r="F279" i="1"/>
  <c r="AQ274" i="1"/>
  <c r="Z271" i="1"/>
  <c r="P267" i="1"/>
  <c r="X263" i="1"/>
  <c r="AT259" i="1"/>
  <c r="BC255" i="1"/>
  <c r="Y354" i="1"/>
  <c r="K346" i="1"/>
  <c r="Z339" i="1"/>
  <c r="AK331" i="1"/>
  <c r="L325" i="1"/>
  <c r="AG317" i="1"/>
  <c r="Y312" i="1"/>
  <c r="G307" i="1"/>
  <c r="AG301" i="1"/>
  <c r="O297" i="1"/>
  <c r="AL292" i="1"/>
  <c r="Y287" i="1"/>
  <c r="P283" i="1"/>
  <c r="BF278" i="1"/>
  <c r="AO274" i="1"/>
  <c r="W271" i="1"/>
  <c r="N267" i="1"/>
  <c r="V263" i="1"/>
  <c r="AS259" i="1"/>
  <c r="AR255" i="1"/>
  <c r="Q354" i="1"/>
  <c r="AS345" i="1"/>
  <c r="N292" i="1"/>
  <c r="AK274" i="1"/>
  <c r="F263" i="1"/>
  <c r="AG255" i="1"/>
  <c r="S354" i="1"/>
  <c r="AV345" i="1"/>
  <c r="Y339" i="1"/>
  <c r="AJ331" i="1"/>
  <c r="G325" i="1"/>
  <c r="V317" i="1"/>
  <c r="W312" i="1"/>
  <c r="AZ306" i="1"/>
  <c r="AC301" i="1"/>
  <c r="N297" i="1"/>
  <c r="U292" i="1"/>
  <c r="W287" i="1"/>
  <c r="O283" i="1"/>
  <c r="BE278" i="1"/>
  <c r="AM274" i="1"/>
  <c r="H271" i="1"/>
  <c r="G267" i="1"/>
  <c r="O263" i="1"/>
  <c r="AR259" i="1"/>
  <c r="AN255" i="1"/>
  <c r="P354" i="1"/>
  <c r="AU338" i="1"/>
  <c r="Q331" i="1"/>
  <c r="AW323" i="1"/>
  <c r="BB316" i="1"/>
  <c r="AN311" i="1"/>
  <c r="AM306" i="1"/>
  <c r="T301" i="1"/>
  <c r="BA296" i="1"/>
  <c r="Q287" i="1"/>
  <c r="M283" i="1"/>
  <c r="AZ278" i="1"/>
  <c r="F271" i="1"/>
  <c r="AH259" i="1"/>
  <c r="BA338" i="1"/>
  <c r="V331" i="1"/>
  <c r="F325" i="1"/>
  <c r="T317" i="1"/>
  <c r="AO311" i="1"/>
  <c r="AY306" i="1"/>
  <c r="V301" i="1"/>
  <c r="K297" i="1"/>
  <c r="R292" i="1"/>
  <c r="U287" i="1"/>
  <c r="N283" i="1"/>
  <c r="BA278" i="1"/>
  <c r="AL274" i="1"/>
  <c r="G271" i="1"/>
  <c r="BF266" i="1"/>
  <c r="H263" i="1"/>
  <c r="AQ259" i="1"/>
  <c r="AL255" i="1"/>
  <c r="J357" i="1"/>
  <c r="BD349" i="1"/>
  <c r="AS341" i="1"/>
  <c r="AU334" i="1"/>
  <c r="S328" i="1"/>
  <c r="BC320" i="1"/>
  <c r="W314" i="1"/>
  <c r="BC308" i="1"/>
  <c r="AX303" i="1"/>
  <c r="N299" i="1"/>
  <c r="AA294" i="1"/>
  <c r="AJ289" i="1"/>
  <c r="H285" i="1"/>
  <c r="AN280" i="1"/>
  <c r="AN276" i="1"/>
  <c r="I273" i="1"/>
  <c r="AJ268" i="1"/>
  <c r="H265" i="1"/>
  <c r="AA261" i="1"/>
  <c r="X257" i="1"/>
  <c r="G357" i="1"/>
  <c r="G349" i="1"/>
  <c r="AR341" i="1"/>
  <c r="AK334" i="1"/>
  <c r="K327" i="1"/>
  <c r="Z320" i="1"/>
  <c r="BF313" i="1"/>
  <c r="BA308" i="1"/>
  <c r="AW303" i="1"/>
  <c r="M299" i="1"/>
  <c r="Y294" i="1"/>
  <c r="AH289" i="1"/>
  <c r="BE284" i="1"/>
  <c r="AI280" i="1"/>
  <c r="AL276" i="1"/>
  <c r="H273" i="1"/>
  <c r="AI268" i="1"/>
  <c r="G265" i="1"/>
  <c r="Y261" i="1"/>
  <c r="W257" i="1"/>
  <c r="AN348" i="1"/>
  <c r="AW356" i="1"/>
  <c r="AV348" i="1"/>
  <c r="M341" i="1"/>
  <c r="AJ334" i="1"/>
  <c r="F327" i="1"/>
  <c r="Y320" i="1"/>
  <c r="BC313" i="1"/>
  <c r="AX308" i="1"/>
  <c r="AU303" i="1"/>
  <c r="J299" i="1"/>
  <c r="L294" i="1"/>
  <c r="AB289" i="1"/>
  <c r="AZ284" i="1"/>
  <c r="AE280" i="1"/>
  <c r="AJ276" i="1"/>
  <c r="AO272" i="1"/>
  <c r="AH268" i="1"/>
  <c r="F265" i="1"/>
  <c r="W261" i="1"/>
  <c r="Q257" i="1"/>
  <c r="W356" i="1"/>
  <c r="AH334" i="1"/>
  <c r="AU326" i="1"/>
  <c r="X320" i="1"/>
  <c r="AB313" i="1"/>
  <c r="S308" i="1"/>
  <c r="AD303" i="1"/>
  <c r="AG298" i="1"/>
  <c r="G294" i="1"/>
  <c r="U289" i="1"/>
  <c r="AH284" i="1"/>
  <c r="AC280" i="1"/>
  <c r="W276" i="1"/>
  <c r="S272" i="1"/>
  <c r="AG268" i="1"/>
  <c r="AW264" i="1"/>
  <c r="AS260" i="1"/>
  <c r="P257" i="1"/>
  <c r="AA351" i="1"/>
  <c r="AM340" i="1"/>
  <c r="AW330" i="1"/>
  <c r="I321" i="1"/>
  <c r="AA311" i="1"/>
  <c r="AM304" i="1"/>
  <c r="AO297" i="1"/>
  <c r="AF290" i="1"/>
  <c r="AT283" i="1"/>
  <c r="AK277" i="1"/>
  <c r="AS271" i="1"/>
  <c r="L266" i="1"/>
  <c r="X260" i="1"/>
  <c r="P255" i="1"/>
  <c r="AW350" i="1"/>
  <c r="BD339" i="1"/>
  <c r="S329" i="1"/>
  <c r="AD319" i="1"/>
  <c r="AY310" i="1"/>
  <c r="AY303" i="1"/>
  <c r="U296" i="1"/>
  <c r="J290" i="1"/>
  <c r="L283" i="1"/>
  <c r="M277" i="1"/>
  <c r="AP271" i="1"/>
  <c r="AX265" i="1"/>
  <c r="O260" i="1"/>
  <c r="AY254" i="1"/>
  <c r="AV350" i="1"/>
  <c r="AZ339" i="1"/>
  <c r="P329" i="1"/>
  <c r="AA319" i="1"/>
  <c r="AW310" i="1"/>
  <c r="R303" i="1"/>
  <c r="G296" i="1"/>
  <c r="H290" i="1"/>
  <c r="G283" i="1"/>
  <c r="K277" i="1"/>
  <c r="AN271" i="1"/>
  <c r="AV265" i="1"/>
  <c r="N260" i="1"/>
  <c r="AP254" i="1"/>
  <c r="G351" i="1"/>
  <c r="AE340" i="1"/>
  <c r="AB330" i="1"/>
  <c r="H321" i="1"/>
  <c r="F311" i="1"/>
  <c r="Y304" i="1"/>
  <c r="AW296" i="1"/>
  <c r="M290" i="1"/>
  <c r="AR283" i="1"/>
  <c r="P277" i="1"/>
  <c r="AR271" i="1"/>
  <c r="BF265" i="1"/>
  <c r="Q260" i="1"/>
  <c r="N255" i="1"/>
  <c r="AX350" i="1"/>
  <c r="V340" i="1"/>
  <c r="O330" i="1"/>
  <c r="W320" i="1"/>
  <c r="BE310" i="1"/>
  <c r="W304" i="1"/>
  <c r="AQ296" i="1"/>
  <c r="L290" i="1"/>
  <c r="AO283" i="1"/>
  <c r="N277" i="1"/>
  <c r="AQ271" i="1"/>
  <c r="AY265" i="1"/>
  <c r="P260" i="1"/>
  <c r="G255" i="1"/>
  <c r="AX360" i="1"/>
  <c r="AQ350" i="1"/>
  <c r="AR339" i="1"/>
  <c r="L329" i="1"/>
  <c r="Z319" i="1"/>
  <c r="AU310" i="1"/>
  <c r="P303" i="1"/>
  <c r="F296" i="1"/>
  <c r="AV289" i="1"/>
  <c r="P282" i="1"/>
  <c r="BD276" i="1"/>
  <c r="BB270" i="1"/>
  <c r="V265" i="1"/>
  <c r="L260" i="1"/>
  <c r="Y254" i="1"/>
  <c r="AN355" i="1"/>
  <c r="X344" i="1"/>
  <c r="O335" i="1"/>
  <c r="X323" i="1"/>
  <c r="AP314" i="1"/>
  <c r="AG306" i="1"/>
  <c r="AZ299" i="1"/>
  <c r="BF292" i="1"/>
  <c r="R286" i="1"/>
  <c r="AU279" i="1"/>
  <c r="BF273" i="1"/>
  <c r="AE268" i="1"/>
  <c r="AK262" i="1"/>
  <c r="AD257" i="1"/>
  <c r="BC343" i="1"/>
  <c r="AA355" i="1"/>
  <c r="T344" i="1"/>
  <c r="AE334" i="1"/>
  <c r="W323" i="1"/>
  <c r="AN314" i="1"/>
  <c r="AF306" i="1"/>
  <c r="AV299" i="1"/>
  <c r="BD292" i="1"/>
  <c r="F286" i="1"/>
  <c r="AR279" i="1"/>
  <c r="BB273" i="1"/>
  <c r="AD268" i="1"/>
  <c r="AG262" i="1"/>
  <c r="N257" i="1"/>
  <c r="R355" i="1"/>
  <c r="BD343" i="1"/>
  <c r="AA334" i="1"/>
  <c r="U323" i="1"/>
  <c r="Y314" i="1"/>
  <c r="AS305" i="1"/>
  <c r="AO299" i="1"/>
  <c r="J292" i="1"/>
  <c r="AW285" i="1"/>
  <c r="AF279" i="1"/>
  <c r="BA273" i="1"/>
  <c r="O268" i="1"/>
  <c r="AF262" i="1"/>
  <c r="M257" i="1"/>
  <c r="J355" i="1"/>
  <c r="AD333" i="1"/>
  <c r="AU322" i="1"/>
  <c r="Y313" i="1"/>
  <c r="AP305" i="1"/>
  <c r="R299" i="1"/>
  <c r="H292" i="1"/>
  <c r="AC285" i="1"/>
  <c r="AE279" i="1"/>
  <c r="AZ273" i="1"/>
  <c r="N268" i="1"/>
  <c r="AA262" i="1"/>
  <c r="BF256" i="1"/>
  <c r="AI348" i="1"/>
  <c r="AR332" i="1"/>
  <c r="BA316" i="1"/>
  <c r="AH307" i="1"/>
  <c r="BE295" i="1"/>
  <c r="BA286" i="1"/>
  <c r="AU277" i="1"/>
  <c r="L269" i="1"/>
  <c r="AL261" i="1"/>
  <c r="AH347" i="1"/>
  <c r="AN332" i="1"/>
  <c r="AX316" i="1"/>
  <c r="X307" i="1"/>
  <c r="AO295" i="1"/>
  <c r="AZ286" i="1"/>
  <c r="BC276" i="1"/>
  <c r="J269" i="1"/>
  <c r="AJ261" i="1"/>
  <c r="AC347" i="1"/>
  <c r="AW360" i="1"/>
  <c r="BC344" i="1"/>
  <c r="AZ330" i="1"/>
  <c r="Z316" i="1"/>
  <c r="BC304" i="1"/>
  <c r="AN294" i="1"/>
  <c r="Z285" i="1"/>
  <c r="S276" i="1"/>
  <c r="AF268" i="1"/>
  <c r="AB259" i="1"/>
  <c r="AF347" i="1"/>
  <c r="AF332" i="1"/>
  <c r="AS316" i="1"/>
  <c r="I305" i="1"/>
  <c r="AL295" i="1"/>
  <c r="AY286" i="1"/>
  <c r="AT276" i="1"/>
  <c r="I269" i="1"/>
  <c r="AB261" i="1"/>
  <c r="AE347" i="1"/>
  <c r="AD332" i="1"/>
  <c r="AP316" i="1"/>
  <c r="H305" i="1"/>
  <c r="AI295" i="1"/>
  <c r="AX286" i="1"/>
  <c r="V276" i="1"/>
  <c r="H269" i="1"/>
  <c r="G260" i="1"/>
  <c r="F331" i="1"/>
  <c r="AG316" i="1"/>
  <c r="BF304" i="1"/>
  <c r="BC294" i="1"/>
  <c r="AA285" i="1"/>
  <c r="T276" i="1"/>
  <c r="G269" i="1"/>
  <c r="AF259" i="1"/>
  <c r="AF360" i="1"/>
  <c r="AS344" i="1"/>
  <c r="AX330" i="1"/>
  <c r="K316" i="1"/>
  <c r="AZ304" i="1"/>
  <c r="AK294" i="1"/>
  <c r="Y285" i="1"/>
  <c r="BD275" i="1"/>
  <c r="H268" i="1"/>
  <c r="L259" i="1"/>
  <c r="K354" i="1"/>
  <c r="Q337" i="1"/>
  <c r="AD323" i="1"/>
  <c r="S310" i="1"/>
  <c r="AU300" i="1"/>
  <c r="R289" i="1"/>
  <c r="AP280" i="1"/>
  <c r="AZ271" i="1"/>
  <c r="R264" i="1"/>
  <c r="AI256" i="1"/>
  <c r="AS352" i="1"/>
  <c r="K337" i="1"/>
  <c r="BC321" i="1"/>
  <c r="AG309" i="1"/>
  <c r="AC300" i="1"/>
  <c r="M289" i="1"/>
  <c r="AO280" i="1"/>
  <c r="AT271" i="1"/>
  <c r="Q264" i="1"/>
  <c r="AF255" i="1"/>
  <c r="AR352" i="1"/>
  <c r="AN336" i="1"/>
  <c r="BB321" i="1"/>
  <c r="O309" i="1"/>
  <c r="AA300" i="1"/>
  <c r="J289" i="1"/>
  <c r="AA280" i="1"/>
  <c r="AR270" i="1"/>
  <c r="F264" i="1"/>
  <c r="Z255" i="1"/>
  <c r="AM348" i="1"/>
  <c r="AA335" i="1"/>
  <c r="O319" i="1"/>
  <c r="AZ307" i="1"/>
  <c r="AT297" i="1"/>
  <c r="BC286" i="1"/>
  <c r="AY277" i="1"/>
  <c r="AX269" i="1"/>
  <c r="AR261" i="1"/>
  <c r="G254" i="1"/>
  <c r="AL348" i="1"/>
  <c r="Z335" i="1"/>
  <c r="L319" i="1"/>
  <c r="AU307" i="1"/>
  <c r="BF295" i="1"/>
  <c r="BB286" i="1"/>
  <c r="AX277" i="1"/>
  <c r="AW269" i="1"/>
  <c r="AO261" i="1"/>
  <c r="AA360" i="1"/>
  <c r="AQ304" i="1"/>
  <c r="AJ294" i="1"/>
  <c r="U284" i="1"/>
  <c r="AO275" i="1"/>
  <c r="AX267" i="1"/>
  <c r="AY258" i="1"/>
  <c r="AU341" i="1"/>
  <c r="I316" i="1"/>
  <c r="BD300" i="1"/>
  <c r="AW281" i="1"/>
  <c r="BD266" i="1"/>
  <c r="S255" i="1"/>
  <c r="BB337" i="1"/>
  <c r="U265" i="1"/>
  <c r="AP359" i="1"/>
  <c r="Q336" i="1"/>
  <c r="O265" i="1"/>
  <c r="AR340" i="1"/>
  <c r="H316" i="1"/>
  <c r="P299" i="1"/>
  <c r="AV281" i="1"/>
  <c r="BC266" i="1"/>
  <c r="X254" i="1"/>
  <c r="BB359" i="1"/>
  <c r="H254" i="1"/>
  <c r="Z336" i="1"/>
  <c r="S265" i="1"/>
  <c r="AO359" i="1"/>
  <c r="T280" i="1"/>
  <c r="AL339" i="1"/>
  <c r="BE315" i="1"/>
  <c r="AD298" i="1"/>
  <c r="AU281" i="1"/>
  <c r="AN266" i="1"/>
  <c r="V254" i="1"/>
  <c r="AX297" i="1"/>
  <c r="BE280" i="1"/>
  <c r="G338" i="1"/>
  <c r="AA315" i="1"/>
  <c r="V298" i="1"/>
  <c r="AT281" i="1"/>
  <c r="O266" i="1"/>
  <c r="T254" i="1"/>
  <c r="X313" i="1"/>
  <c r="Q313" i="1"/>
  <c r="BD337" i="1"/>
  <c r="AQ314" i="1"/>
  <c r="U298" i="1"/>
  <c r="N281" i="1"/>
  <c r="N266" i="1"/>
  <c r="S254" i="1"/>
  <c r="F281" i="1"/>
  <c r="AU297" i="1"/>
  <c r="AH359" i="1"/>
  <c r="K336" i="1"/>
  <c r="AT312" i="1"/>
  <c r="F294" i="1"/>
  <c r="S280" i="1"/>
  <c r="K265" i="1"/>
  <c r="P359" i="1"/>
  <c r="H336" i="1"/>
  <c r="AP312" i="1"/>
  <c r="AS293" i="1"/>
  <c r="AW278" i="1"/>
  <c r="AK264" i="1"/>
  <c r="O359" i="1"/>
  <c r="AP335" i="1"/>
  <c r="AO312" i="1"/>
  <c r="W350" i="1"/>
  <c r="AR325" i="1"/>
  <c r="M303" i="1"/>
  <c r="AM288" i="1"/>
  <c r="T273" i="1"/>
  <c r="AT258" i="1"/>
  <c r="BF349" i="1"/>
  <c r="AO325" i="1"/>
  <c r="K303" i="1"/>
  <c r="AJ288" i="1"/>
  <c r="P273" i="1"/>
  <c r="AE258" i="1"/>
  <c r="AF344" i="1"/>
  <c r="AK325" i="1"/>
  <c r="BF302" i="1"/>
  <c r="P287" i="1"/>
  <c r="N273" i="1"/>
  <c r="AC258" i="1"/>
  <c r="Q350" i="1"/>
  <c r="AQ325" i="1"/>
  <c r="L303" i="1"/>
  <c r="AK288" i="1"/>
  <c r="S273" i="1"/>
  <c r="AQ258" i="1"/>
  <c r="AV323" i="1"/>
  <c r="N291" i="1"/>
  <c r="S264" i="1"/>
  <c r="AP358" i="1"/>
  <c r="P319" i="1"/>
  <c r="M262" i="1"/>
  <c r="AF357" i="1"/>
  <c r="G284" i="1"/>
  <c r="AW258" i="1"/>
  <c r="S357" i="1"/>
  <c r="AU258" i="1"/>
  <c r="AB354" i="1"/>
  <c r="AZ281" i="1"/>
  <c r="AN257" i="1"/>
  <c r="AP352" i="1"/>
  <c r="F309" i="1"/>
  <c r="AU278" i="1"/>
  <c r="AH257" i="1"/>
  <c r="BA321" i="1"/>
  <c r="AP290" i="1"/>
  <c r="BE262" i="1"/>
  <c r="R262" i="1"/>
  <c r="Q358" i="1"/>
  <c r="P313" i="1"/>
  <c r="BB283" i="1"/>
  <c r="J309" i="1"/>
  <c r="BF308" i="1"/>
  <c r="P278" i="1"/>
  <c r="BE256" i="1"/>
  <c r="AG321" i="1"/>
  <c r="AO290" i="1"/>
  <c r="BA262" i="1"/>
  <c r="R321" i="1"/>
  <c r="W321" i="1"/>
  <c r="AM290" i="1"/>
  <c r="AM262" i="1"/>
  <c r="V321" i="1"/>
  <c r="BB288" i="1"/>
  <c r="AL262" i="1"/>
  <c r="I287" i="1"/>
  <c r="H284" i="1"/>
  <c r="AB311" i="1"/>
  <c r="L352" i="1"/>
  <c r="BE355" i="1"/>
  <c r="AS310" i="1"/>
  <c r="K282" i="1"/>
  <c r="AV257" i="1"/>
  <c r="BA355" i="1"/>
  <c r="AI310" i="1"/>
  <c r="J282" i="1"/>
  <c r="AR257" i="1"/>
  <c r="AY343" i="1"/>
  <c r="AP304" i="1"/>
  <c r="AJ274" i="1"/>
  <c r="AV343" i="1"/>
  <c r="AN302" i="1"/>
  <c r="AI274" i="1"/>
  <c r="AI342" i="1"/>
  <c r="Q301" i="1"/>
  <c r="AH274" i="1"/>
  <c r="AH342" i="1"/>
  <c r="P301" i="1"/>
  <c r="Y274" i="1"/>
  <c r="AG342" i="1"/>
  <c r="I301" i="1"/>
  <c r="X274" i="1"/>
  <c r="AB335" i="1"/>
  <c r="H301" i="1"/>
  <c r="V274" i="1"/>
  <c r="K329" i="1"/>
  <c r="BF300" i="1"/>
  <c r="J273" i="1"/>
  <c r="AQ328" i="1"/>
  <c r="BE300" i="1"/>
  <c r="AM270" i="1"/>
  <c r="AO328" i="1"/>
  <c r="AD294" i="1"/>
  <c r="F270" i="1"/>
  <c r="AV325" i="1"/>
  <c r="P291" i="1"/>
  <c r="T264" i="1"/>
  <c r="AN351" i="1"/>
  <c r="AB344" i="1"/>
  <c r="AD326" i="1"/>
  <c r="Y326" i="1"/>
  <c r="AE293" i="1"/>
  <c r="I293" i="1"/>
  <c r="Y344" i="1"/>
  <c r="AN328" i="1"/>
  <c r="AK328" i="1"/>
  <c r="V328" i="1"/>
  <c r="R308" i="1"/>
  <c r="Q308" i="1"/>
  <c r="I308" i="1"/>
  <c r="G293" i="1"/>
  <c r="W291" i="1"/>
  <c r="Q291" i="1"/>
  <c r="M278" i="1"/>
  <c r="AL275" i="1"/>
  <c r="AJ275" i="1"/>
  <c r="BF269" i="1"/>
  <c r="BD269" i="1"/>
  <c r="AZ269" i="1"/>
  <c r="AY269" i="1"/>
  <c r="AJ264" i="1"/>
  <c r="BC256" i="1"/>
  <c r="AK256" i="1"/>
  <c r="AG121" i="1"/>
  <c r="AX121" i="1"/>
  <c r="Q121" i="1"/>
  <c r="AV121" i="1"/>
  <c r="O121" i="1"/>
  <c r="BE121" i="1"/>
  <c r="V121" i="1"/>
  <c r="BD121" i="1"/>
  <c r="U121" i="1"/>
  <c r="BC121" i="1"/>
  <c r="T121" i="1"/>
  <c r="AU121" i="1"/>
  <c r="I121" i="1"/>
  <c r="AT121" i="1"/>
  <c r="H121" i="1"/>
  <c r="AS121" i="1"/>
  <c r="G121" i="1"/>
  <c r="AI121" i="1"/>
  <c r="AF121" i="1"/>
  <c r="AY121" i="1"/>
  <c r="AW121" i="1"/>
  <c r="AA121" i="1"/>
  <c r="Y121" i="1"/>
  <c r="BF121" i="1"/>
  <c r="R121" i="1"/>
  <c r="AZ121" i="1"/>
  <c r="AR121" i="1"/>
  <c r="M121" i="1"/>
  <c r="L121" i="1"/>
  <c r="K121" i="1"/>
  <c r="AQ121" i="1"/>
  <c r="AP121" i="1"/>
  <c r="AO121" i="1"/>
  <c r="AC121" i="1"/>
  <c r="AB121" i="1"/>
  <c r="Z121" i="1"/>
  <c r="X121" i="1"/>
  <c r="BA121" i="1"/>
  <c r="AN121" i="1"/>
  <c r="AL121" i="1"/>
  <c r="AM121" i="1"/>
  <c r="AK121" i="1"/>
  <c r="AJ121" i="1"/>
  <c r="AH121" i="1"/>
  <c r="AD121" i="1"/>
  <c r="W121" i="1"/>
  <c r="AE121" i="1"/>
  <c r="P121" i="1"/>
  <c r="N121" i="1"/>
  <c r="J121" i="1"/>
  <c r="F121" i="1"/>
  <c r="S121" i="1"/>
  <c r="BB121" i="1"/>
  <c r="F181" i="1" l="1" a="1"/>
  <c r="F180" i="1" a="1"/>
  <c r="AL180" i="1" l="1"/>
  <c r="F180" i="1"/>
  <c r="BE180" i="1"/>
  <c r="X180" i="1"/>
  <c r="BC180" i="1"/>
  <c r="V180" i="1"/>
  <c r="AG180" i="1"/>
  <c r="AF180" i="1"/>
  <c r="AE180" i="1"/>
  <c r="AB180" i="1"/>
  <c r="AA180" i="1"/>
  <c r="Z180" i="1"/>
  <c r="Q180" i="1"/>
  <c r="BF180" i="1"/>
  <c r="O180" i="1"/>
  <c r="AJ180" i="1"/>
  <c r="AI180" i="1"/>
  <c r="N180" i="1"/>
  <c r="L180" i="1"/>
  <c r="AU180" i="1"/>
  <c r="J180" i="1"/>
  <c r="AT180" i="1"/>
  <c r="AS180" i="1"/>
  <c r="I180" i="1"/>
  <c r="H180" i="1"/>
  <c r="G180" i="1"/>
  <c r="AZ180" i="1"/>
  <c r="AY180" i="1"/>
  <c r="AX180" i="1"/>
  <c r="P180" i="1"/>
  <c r="M180" i="1"/>
  <c r="K180" i="1"/>
  <c r="AR180" i="1"/>
  <c r="AQ180" i="1"/>
  <c r="AP180" i="1"/>
  <c r="AO180" i="1"/>
  <c r="U180" i="1"/>
  <c r="S180" i="1"/>
  <c r="T180" i="1"/>
  <c r="AC180" i="1"/>
  <c r="Y180" i="1"/>
  <c r="W180" i="1"/>
  <c r="R180" i="1"/>
  <c r="AN180" i="1"/>
  <c r="AH180" i="1"/>
  <c r="AM180" i="1"/>
  <c r="AK180" i="1"/>
  <c r="BB180" i="1"/>
  <c r="BA180" i="1"/>
  <c r="BD180" i="1"/>
  <c r="AW180" i="1"/>
  <c r="AV180" i="1"/>
  <c r="AD180" i="1"/>
  <c r="AV181" i="1"/>
  <c r="P181" i="1"/>
  <c r="AT181" i="1"/>
  <c r="AJ181" i="1"/>
  <c r="AH181" i="1"/>
  <c r="AY181" i="1"/>
  <c r="N181" i="1"/>
  <c r="AX181" i="1"/>
  <c r="M181" i="1"/>
  <c r="AW181" i="1"/>
  <c r="L181" i="1"/>
  <c r="BC181" i="1"/>
  <c r="O181" i="1"/>
  <c r="BB181" i="1"/>
  <c r="K181" i="1"/>
  <c r="BA181" i="1"/>
  <c r="J181" i="1"/>
  <c r="AZ181" i="1"/>
  <c r="F181" i="1"/>
  <c r="AS181" i="1"/>
  <c r="X181" i="1"/>
  <c r="W181" i="1"/>
  <c r="I181" i="1"/>
  <c r="G181" i="1"/>
  <c r="AP181" i="1"/>
  <c r="H181" i="1"/>
  <c r="AR181" i="1"/>
  <c r="AQ181" i="1"/>
  <c r="R181" i="1"/>
  <c r="Q181" i="1"/>
  <c r="AB181" i="1"/>
  <c r="AA181" i="1"/>
  <c r="Z181" i="1"/>
  <c r="AE181" i="1"/>
  <c r="AD181" i="1"/>
  <c r="AC181" i="1"/>
  <c r="BE181" i="1"/>
  <c r="AU181" i="1"/>
  <c r="BD181" i="1"/>
  <c r="AM181" i="1"/>
  <c r="AL181" i="1"/>
  <c r="AK181" i="1"/>
  <c r="AI181" i="1"/>
  <c r="AF181" i="1"/>
  <c r="AG181" i="1"/>
  <c r="AN181" i="1"/>
  <c r="Y181" i="1"/>
  <c r="V181" i="1"/>
  <c r="U181" i="1"/>
  <c r="S181" i="1"/>
  <c r="BF181" i="1"/>
  <c r="AO181" i="1"/>
  <c r="T181" i="1"/>
  <c r="E193" i="1" l="1" a="1"/>
  <c r="H125" i="1"/>
  <c r="G125" i="1"/>
  <c r="F125" i="1"/>
  <c r="E243" i="1" l="1"/>
  <c r="E211" i="1"/>
  <c r="E241" i="1"/>
  <c r="E209" i="1"/>
  <c r="E235" i="1"/>
  <c r="E201" i="1"/>
  <c r="E233" i="1"/>
  <c r="E199" i="1"/>
  <c r="E218" i="1"/>
  <c r="E217" i="1"/>
  <c r="E216" i="1"/>
  <c r="E225" i="1"/>
  <c r="E224" i="1"/>
  <c r="E223" i="1"/>
  <c r="E228" i="1"/>
  <c r="E226" i="1"/>
  <c r="E242" i="1"/>
  <c r="E197" i="1"/>
  <c r="E240" i="1"/>
  <c r="E196" i="1"/>
  <c r="E245" i="1"/>
  <c r="E193" i="1"/>
  <c r="E239" i="1"/>
  <c r="E231" i="1"/>
  <c r="E195" i="1"/>
  <c r="E237" i="1"/>
  <c r="E236" i="1"/>
  <c r="E203" i="1"/>
  <c r="E202" i="1"/>
  <c r="E200" i="1"/>
  <c r="E205" i="1"/>
  <c r="E204" i="1"/>
  <c r="E198" i="1"/>
  <c r="E221" i="1"/>
  <c r="E220" i="1"/>
  <c r="E219" i="1"/>
  <c r="E210" i="1"/>
  <c r="E208" i="1"/>
  <c r="E207" i="1"/>
  <c r="E206" i="1"/>
  <c r="E222" i="1"/>
  <c r="E215" i="1"/>
  <c r="E214" i="1"/>
  <c r="E213" i="1"/>
  <c r="E234" i="1"/>
  <c r="E232" i="1"/>
  <c r="E212" i="1"/>
  <c r="E230" i="1"/>
  <c r="E229" i="1"/>
  <c r="E227" i="1"/>
  <c r="E194" i="1"/>
  <c r="E244" i="1"/>
  <c r="E2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<sst xmlns="http://schemas.openxmlformats.org/spreadsheetml/2006/main" count="330" uniqueCount="171">
  <si>
    <t>EQUITIES</t>
  </si>
  <si>
    <t>ALTERNATIVES</t>
  </si>
  <si>
    <t>FIXED INCOME</t>
  </si>
  <si>
    <t>European Small Cap</t>
  </si>
  <si>
    <t>U.S. Large Cap</t>
  </si>
  <si>
    <t>U.S. Large Cap hedged</t>
  </si>
  <si>
    <t>Euro Area Large Cap</t>
  </si>
  <si>
    <t>Euro Area Small Cap</t>
  </si>
  <si>
    <t>UK Large Cap</t>
  </si>
  <si>
    <t>UK Large Cap hedged</t>
  </si>
  <si>
    <t>Japanese Equity</t>
  </si>
  <si>
    <t>Japanese Equity hedged</t>
  </si>
  <si>
    <t>Chinese Domestic Equity</t>
  </si>
  <si>
    <t>Emerging Markets Equity</t>
  </si>
  <si>
    <t>AC World Equity</t>
  </si>
  <si>
    <t>Developed World Equity</t>
  </si>
  <si>
    <t>Global Convertible Bond hedged</t>
  </si>
  <si>
    <t>Global Credit Sensitive Convertible hedged</t>
  </si>
  <si>
    <t>Private Equity</t>
  </si>
  <si>
    <t>U.S. Core Real Estate</t>
  </si>
  <si>
    <t>European Core Real Estate</t>
  </si>
  <si>
    <t>European Value-Added Real Estate</t>
  </si>
  <si>
    <t>Asia Pacific Core Real Estate</t>
  </si>
  <si>
    <t>Global REITs</t>
  </si>
  <si>
    <t>Global Core Infrastructure</t>
  </si>
  <si>
    <t>Global Core Transport</t>
  </si>
  <si>
    <t>Diversified Hedge Funds hedged</t>
  </si>
  <si>
    <t>Event Driven Hedge Funds hedged</t>
  </si>
  <si>
    <t>Long Bias Hedge Funds hedged</t>
  </si>
  <si>
    <t>Relative Value Hedge Funds hedged</t>
  </si>
  <si>
    <t>Macro Hedge Funds hedged</t>
  </si>
  <si>
    <t>Direct Lending</t>
  </si>
  <si>
    <t>Commodities</t>
  </si>
  <si>
    <t>Gold</t>
  </si>
  <si>
    <t>European Large Cap</t>
  </si>
  <si>
    <t>Euro Inflation</t>
  </si>
  <si>
    <t>Euro Cash</t>
  </si>
  <si>
    <t>U.S. Aggregate Bonds hedged</t>
  </si>
  <si>
    <t>Euro Aggregate Bonds</t>
  </si>
  <si>
    <t>Euro Inv Grade Corp Bonds</t>
  </si>
  <si>
    <t>U.S. High Yield Bonds hedged</t>
  </si>
  <si>
    <t>Euro High Yield Bonds</t>
  </si>
  <si>
    <t>U.S. Leveraged Loans hedged</t>
  </si>
  <si>
    <t>Euro Government Bonds</t>
  </si>
  <si>
    <t>Euro Govt Inflation-Linked Bonds</t>
  </si>
  <si>
    <t>World Government Bonds hedged</t>
  </si>
  <si>
    <t>World Government Bonds</t>
  </si>
  <si>
    <t>Global Multiverse Bonds hedged</t>
  </si>
  <si>
    <t>Emerging Markets Sovereign Debt hedged</t>
  </si>
  <si>
    <t>Emerging Markets Local Currency Debt</t>
  </si>
  <si>
    <t>Emerging Markets Corporate Bonds hedged</t>
  </si>
  <si>
    <t>U.S. Inv Grade Corporate Bonds hedged</t>
  </si>
  <si>
    <t>INPUT DATA: CORRELATION MATRIX</t>
  </si>
  <si>
    <t>Cluster</t>
  </si>
  <si>
    <t>Constituent 1</t>
  </si>
  <si>
    <t>Constituent 2</t>
  </si>
  <si>
    <t>Distance</t>
  </si>
  <si>
    <t>Distance Matrix</t>
  </si>
  <si>
    <t>Index of Assets</t>
  </si>
  <si>
    <t>Dendrogram Inputs</t>
  </si>
  <si>
    <t>X-Values for Chart</t>
  </si>
  <si>
    <t>Y-Values for Chart</t>
  </si>
  <si>
    <t>Complete</t>
  </si>
  <si>
    <t>Single</t>
  </si>
  <si>
    <t>Average</t>
  </si>
  <si>
    <t>Dendrogram Type</t>
  </si>
  <si>
    <t>Unit Distances</t>
  </si>
  <si>
    <t>Calculated Distances</t>
  </si>
  <si>
    <t>Linkage Method</t>
  </si>
  <si>
    <t>Composition of Clusters (Constituent Indices)</t>
  </si>
  <si>
    <t>Constitutents-&gt;</t>
  </si>
  <si>
    <t>Composition of Clusters (Boolean)</t>
  </si>
  <si>
    <t>Constitutens -&gt;</t>
  </si>
  <si>
    <t>Clustering Algorithm Result</t>
  </si>
  <si>
    <t>Cluster Constituents -&gt;</t>
  </si>
  <si>
    <t>Element Constituents-&gt;</t>
  </si>
  <si>
    <t>Clustering Algorithm Result as a Matrix</t>
  </si>
  <si>
    <t>Cophentic Correlation Coefficient:</t>
  </si>
  <si>
    <t>Select dendrogram calculation methods…</t>
  </si>
  <si>
    <t>Waterfall Allocation Excluding Clusters</t>
  </si>
  <si>
    <t>Waterfall Allocation on Asset Class Level</t>
  </si>
  <si>
    <t>Fixed Income</t>
  </si>
  <si>
    <t>Equities</t>
  </si>
  <si>
    <t>Alternatives</t>
  </si>
  <si>
    <t>Cophentic Matrix</t>
  </si>
  <si>
    <t>Custer-Sorted Correlation Matrix</t>
  </si>
  <si>
    <t>Source: JPM Longt-Term Capital Market Assumptions, 2022, EUR Universe, 0.5% randomized to avoid issues with equal correlation coefficients</t>
  </si>
  <si>
    <t>k</t>
  </si>
  <si>
    <t>Cluster Idx</t>
  </si>
  <si>
    <t>Constituent Idx</t>
  </si>
  <si>
    <t>Grouping Into k Clusters</t>
  </si>
  <si>
    <t>PARAMETERS</t>
  </si>
  <si>
    <t>DATA</t>
  </si>
  <si>
    <t>Epsilon</t>
  </si>
  <si>
    <t>Observations</t>
  </si>
  <si>
    <t>Min Points</t>
  </si>
  <si>
    <t>Feature1</t>
  </si>
  <si>
    <t>Feature2</t>
  </si>
  <si>
    <t>DBSCAN Clustering</t>
  </si>
  <si>
    <t>Clusters</t>
  </si>
  <si>
    <t>Important: apaCulstering.kMeans assumes that objects are in rows, obvservations in columns!</t>
  </si>
  <si>
    <t>O</t>
  </si>
  <si>
    <t>N</t>
  </si>
  <si>
    <t>M</t>
  </si>
  <si>
    <t>L</t>
  </si>
  <si>
    <t>K</t>
  </si>
  <si>
    <t>J</t>
  </si>
  <si>
    <t>I</t>
  </si>
  <si>
    <t>H</t>
  </si>
  <si>
    <t>G</t>
  </si>
  <si>
    <t>F</t>
  </si>
  <si>
    <t>E</t>
  </si>
  <si>
    <t>D</t>
  </si>
  <si>
    <t>C</t>
  </si>
  <si>
    <t>B</t>
  </si>
  <si>
    <t>A</t>
  </si>
  <si>
    <t>Portfolio Manager</t>
  </si>
  <si>
    <t>Market Value</t>
  </si>
  <si>
    <t>12mo Return</t>
  </si>
  <si>
    <t>1mo Month Return</t>
  </si>
  <si>
    <t>FUNDS</t>
  </si>
  <si>
    <t>Number of Clusters</t>
  </si>
  <si>
    <t>CHARACTERISTICS</t>
  </si>
  <si>
    <t>Worldex Euro Government Bonds hedged</t>
  </si>
  <si>
    <t>Worldex Euro Government Bonds</t>
  </si>
  <si>
    <t>AC Asiaex Japan Equity</t>
  </si>
  <si>
    <t>AC Worldex EMU Equity</t>
  </si>
  <si>
    <t>SPECTRAL CLUSTERING</t>
  </si>
  <si>
    <t>Objects →</t>
  </si>
  <si>
    <t>Features ↓</t>
  </si>
  <si>
    <t>ABB LTD N</t>
  </si>
  <si>
    <t>ADECCO N</t>
  </si>
  <si>
    <t>ALCON N</t>
  </si>
  <si>
    <t>GEBERIT N</t>
  </si>
  <si>
    <t>GIVAUDAN N</t>
  </si>
  <si>
    <t>HOLCIM N</t>
  </si>
  <si>
    <t>JULIUS BAER N</t>
  </si>
  <si>
    <t>KUEHNE+NAGEL INT N</t>
  </si>
  <si>
    <t>LINDT PS</t>
  </si>
  <si>
    <t>LOGITECH N</t>
  </si>
  <si>
    <t>LONZA N</t>
  </si>
  <si>
    <t>NESTLE N</t>
  </si>
  <si>
    <t>NOVARTIS N</t>
  </si>
  <si>
    <t>PARTNERS GROUP N</t>
  </si>
  <si>
    <t>RICHEMONT N</t>
  </si>
  <si>
    <t>ROCHE GS</t>
  </si>
  <si>
    <t>SANDOZ GROUP N</t>
  </si>
  <si>
    <t>SCHINDLER PS</t>
  </si>
  <si>
    <t>SGS N</t>
  </si>
  <si>
    <t>SIG Group N</t>
  </si>
  <si>
    <t>SIKA N</t>
  </si>
  <si>
    <t>SONOVA N</t>
  </si>
  <si>
    <t>STRAUMANN N</t>
  </si>
  <si>
    <t>SWATCH GROUP I</t>
  </si>
  <si>
    <t>SWISS LIFE HOLDING AG N</t>
  </si>
  <si>
    <t>SWISS RE N</t>
  </si>
  <si>
    <t>SWISSCOM N</t>
  </si>
  <si>
    <t>UBS GROUP N</t>
  </si>
  <si>
    <t>VAT GROUP N</t>
  </si>
  <si>
    <t>ZURICH INSURANCE N</t>
  </si>
  <si>
    <t>Avg Returns</t>
  </si>
  <si>
    <t>Volatility</t>
  </si>
  <si>
    <t>Drawdown-At-Risk 95%</t>
  </si>
  <si>
    <t>Parameters</t>
  </si>
  <si>
    <t>Distance Cutoff (Percentile)</t>
  </si>
  <si>
    <t>nSpectralDimensions</t>
  </si>
  <si>
    <t>Bi-Partitioning</t>
  </si>
  <si>
    <t>kMeans</t>
  </si>
  <si>
    <t>DBSCAN</t>
  </si>
  <si>
    <t>Charts</t>
  </si>
  <si>
    <t>Calibrated Epsilon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</si>
</sst>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%"/>
    <numFmt numFmtId="165" formatCode="_ * #,##0_ ;_ * \-#,##0_ ;_ * &quot;-&quot;??_ ;_ @_ "/>
    <numFmt numFmtId="166" formatCode="0.000000"/>
    <numFmt numFmtId="167" formatCode="_ * #,##0.0000_ ;_ * \-#,##0.0000_ ;_ * &quot;-&quot;??_ ;_ @_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Apto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ptos"/>
      <family val="2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1"/>
      <color theme="7" tint="0.79998168889431442"/>
      <name val="Aptos Narrow"/>
      <family val="2"/>
    </font>
    <font>
      <sz val="11"/>
      <color theme="5" tint="0.79998168889431442"/>
      <name val="Aptos Narrow"/>
      <family val="2"/>
    </font>
    <font>
      <sz val="11"/>
      <color theme="9" tint="0.79998168889431442"/>
      <name val="Aptos Narrow"/>
      <family val="2"/>
    </font>
    <font>
      <sz val="11"/>
      <color theme="0"/>
      <name val="Aptos Narrow"/>
      <family val="2"/>
    </font>
    <font>
      <sz val="18"/>
      <color theme="1"/>
      <name val="Aptos Narrow"/>
      <family val="2"/>
    </font>
    <font>
      <sz val="18"/>
      <color theme="0"/>
      <name val="Aptos Narrow"/>
      <family val="2"/>
    </font>
    <font>
      <b/>
      <sz val="11"/>
      <color theme="9"/>
      <name val="Calibri"/>
      <family val="2"/>
      <scheme val="minor"/>
    </font>
    <font>
      <sz val="11"/>
      <color theme="1"/>
      <name val="Arial"/>
      <family val="2"/>
    </font>
    <font>
      <b/>
      <sz val="11"/>
      <color theme="5"/>
      <name val="Arial"/>
      <family val="2"/>
    </font>
    <font>
      <sz val="11"/>
      <color theme="4"/>
      <name val="Arial"/>
      <family val="2"/>
    </font>
    <font>
      <sz val="11"/>
      <color theme="6" tint="-0.499984740745262"/>
      <name val="Arial"/>
      <family val="2"/>
    </font>
    <font>
      <b/>
      <sz val="22"/>
      <color theme="4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0">
    <xf numFmtId="0" fontId="0" fillId="0" borderId="0" xfId="0"/>
    <xf numFmtId="0" fontId="0" fillId="0" borderId="0" xfId="0" applyAlignment="1">
      <alignment horizontal="right"/>
    </xf>
    <xf numFmtId="0" fontId="3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43" fontId="6" fillId="0" borderId="0" xfId="1" applyFont="1"/>
    <xf numFmtId="43" fontId="6" fillId="0" borderId="0" xfId="1" applyFont="1" applyAlignment="1">
      <alignment horizontal="center"/>
    </xf>
    <xf numFmtId="165" fontId="6" fillId="0" borderId="0" xfId="1" applyNumberFormat="1" applyFont="1" applyAlignment="1"/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2" borderId="0" xfId="0" applyFont="1" applyFill="1" applyAlignment="1">
      <alignment horizontal="right" textRotation="90"/>
    </xf>
    <xf numFmtId="0" fontId="7" fillId="2" borderId="0" xfId="0" applyFont="1" applyFill="1" applyAlignment="1">
      <alignment horizontal="right" textRotation="90"/>
    </xf>
    <xf numFmtId="0" fontId="6" fillId="3" borderId="0" xfId="0" applyFont="1" applyFill="1" applyAlignment="1">
      <alignment horizontal="right" textRotation="90"/>
    </xf>
    <xf numFmtId="0" fontId="8" fillId="3" borderId="0" xfId="0" applyFont="1" applyFill="1" applyAlignment="1">
      <alignment horizontal="right" textRotation="90"/>
    </xf>
    <xf numFmtId="0" fontId="6" fillId="4" borderId="0" xfId="0" applyFont="1" applyFill="1" applyAlignment="1">
      <alignment horizontal="right" textRotation="90"/>
    </xf>
    <xf numFmtId="0" fontId="9" fillId="4" borderId="0" xfId="0" applyFont="1" applyFill="1" applyAlignment="1">
      <alignment horizontal="right" textRotation="90"/>
    </xf>
    <xf numFmtId="0" fontId="6" fillId="2" borderId="0" xfId="0" applyFont="1" applyFill="1" applyAlignment="1">
      <alignment textRotation="90"/>
    </xf>
    <xf numFmtId="0" fontId="6" fillId="3" borderId="0" xfId="0" applyFont="1" applyFill="1" applyAlignment="1">
      <alignment textRotation="90"/>
    </xf>
    <xf numFmtId="0" fontId="6" fillId="4" borderId="0" xfId="0" applyFont="1" applyFill="1" applyAlignment="1">
      <alignment textRotation="90"/>
    </xf>
    <xf numFmtId="0" fontId="6" fillId="0" borderId="0" xfId="1" applyNumberFormat="1" applyFont="1" applyAlignment="1">
      <alignment horizontal="center"/>
    </xf>
    <xf numFmtId="2" fontId="6" fillId="2" borderId="0" xfId="1" applyNumberFormat="1" applyFont="1" applyFill="1" applyBorder="1"/>
    <xf numFmtId="2" fontId="6" fillId="3" borderId="0" xfId="1" applyNumberFormat="1" applyFont="1" applyFill="1" applyBorder="1"/>
    <xf numFmtId="2" fontId="6" fillId="4" borderId="0" xfId="1" applyNumberFormat="1" applyFont="1" applyFill="1" applyBorder="1"/>
    <xf numFmtId="2" fontId="7" fillId="2" borderId="0" xfId="1" applyNumberFormat="1" applyFont="1" applyFill="1" applyBorder="1"/>
    <xf numFmtId="166" fontId="6" fillId="0" borderId="0" xfId="1" applyNumberFormat="1" applyFont="1" applyAlignment="1">
      <alignment horizontal="center"/>
    </xf>
    <xf numFmtId="2" fontId="8" fillId="3" borderId="0" xfId="1" applyNumberFormat="1" applyFont="1" applyFill="1" applyBorder="1"/>
    <xf numFmtId="2" fontId="9" fillId="4" borderId="0" xfId="1" applyNumberFormat="1" applyFont="1" applyFill="1" applyBorder="1"/>
    <xf numFmtId="43" fontId="5" fillId="0" borderId="0" xfId="1" applyFont="1" applyAlignment="1">
      <alignment horizontal="center"/>
    </xf>
    <xf numFmtId="43" fontId="5" fillId="0" borderId="0" xfId="1" applyFont="1"/>
    <xf numFmtId="43" fontId="5" fillId="0" borderId="0" xfId="1" applyFont="1" applyAlignment="1">
      <alignment horizontal="left"/>
    </xf>
    <xf numFmtId="166" fontId="6" fillId="0" borderId="0" xfId="0" applyNumberFormat="1" applyFont="1" applyAlignment="1">
      <alignment horizontal="left"/>
    </xf>
    <xf numFmtId="43" fontId="6" fillId="0" borderId="12" xfId="1" applyFont="1" applyBorder="1" applyAlignment="1">
      <alignment horizontal="center"/>
    </xf>
    <xf numFmtId="165" fontId="6" fillId="0" borderId="1" xfId="1" applyNumberFormat="1" applyFont="1" applyBorder="1" applyAlignment="1">
      <alignment horizontal="right"/>
    </xf>
    <xf numFmtId="43" fontId="6" fillId="0" borderId="12" xfId="1" applyFont="1" applyBorder="1" applyAlignment="1">
      <alignment horizontal="right"/>
    </xf>
    <xf numFmtId="43" fontId="6" fillId="0" borderId="0" xfId="1" applyFont="1" applyAlignment="1">
      <alignment horizontal="right"/>
    </xf>
    <xf numFmtId="165" fontId="6" fillId="0" borderId="3" xfId="1" applyNumberFormat="1" applyFont="1" applyBorder="1" applyAlignment="1">
      <alignment horizontal="left"/>
    </xf>
    <xf numFmtId="43" fontId="6" fillId="0" borderId="1" xfId="1" applyFont="1" applyBorder="1" applyAlignment="1">
      <alignment horizontal="right"/>
    </xf>
    <xf numFmtId="43" fontId="6" fillId="0" borderId="1" xfId="1" applyFont="1" applyBorder="1"/>
    <xf numFmtId="0" fontId="6" fillId="0" borderId="1" xfId="0" applyFont="1" applyBorder="1"/>
    <xf numFmtId="0" fontId="6" fillId="0" borderId="2" xfId="0" applyFont="1" applyBorder="1"/>
    <xf numFmtId="43" fontId="5" fillId="0" borderId="13" xfId="1" applyFont="1" applyBorder="1" applyAlignment="1">
      <alignment horizontal="center"/>
    </xf>
    <xf numFmtId="1" fontId="5" fillId="0" borderId="3" xfId="1" applyNumberFormat="1" applyFont="1" applyBorder="1" applyAlignment="1">
      <alignment horizontal="center"/>
    </xf>
    <xf numFmtId="1" fontId="5" fillId="0" borderId="1" xfId="1" applyNumberFormat="1" applyFont="1" applyBorder="1" applyAlignment="1">
      <alignment horizontal="center"/>
    </xf>
    <xf numFmtId="1" fontId="5" fillId="0" borderId="2" xfId="1" applyNumberFormat="1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165" fontId="6" fillId="0" borderId="0" xfId="1" applyNumberFormat="1" applyFont="1" applyBorder="1" applyAlignment="1"/>
    <xf numFmtId="43" fontId="6" fillId="0" borderId="14" xfId="1" applyFont="1" applyBorder="1"/>
    <xf numFmtId="0" fontId="6" fillId="0" borderId="13" xfId="0" applyFont="1" applyBorder="1" applyAlignment="1">
      <alignment horizontal="center"/>
    </xf>
    <xf numFmtId="165" fontId="6" fillId="0" borderId="4" xfId="1" applyNumberFormat="1" applyFont="1" applyBorder="1" applyAlignment="1">
      <alignment horizontal="left"/>
    </xf>
    <xf numFmtId="165" fontId="6" fillId="0" borderId="5" xfId="1" applyNumberFormat="1" applyFont="1" applyBorder="1" applyAlignment="1">
      <alignment horizontal="left"/>
    </xf>
    <xf numFmtId="165" fontId="6" fillId="0" borderId="6" xfId="1" applyNumberFormat="1" applyFont="1" applyBorder="1" applyAlignment="1">
      <alignment horizontal="left"/>
    </xf>
    <xf numFmtId="1" fontId="5" fillId="0" borderId="13" xfId="0" applyNumberFormat="1" applyFont="1" applyBorder="1" applyAlignment="1">
      <alignment horizontal="center"/>
    </xf>
    <xf numFmtId="1" fontId="6" fillId="0" borderId="5" xfId="1" applyNumberFormat="1" applyFont="1" applyBorder="1" applyAlignment="1">
      <alignment horizontal="center"/>
    </xf>
    <xf numFmtId="1" fontId="6" fillId="0" borderId="6" xfId="1" applyNumberFormat="1" applyFont="1" applyBorder="1" applyAlignment="1">
      <alignment horizontal="center"/>
    </xf>
    <xf numFmtId="1" fontId="6" fillId="0" borderId="4" xfId="1" applyNumberFormat="1" applyFont="1" applyBorder="1" applyAlignment="1">
      <alignment horizontal="center"/>
    </xf>
    <xf numFmtId="0" fontId="6" fillId="0" borderId="8" xfId="0" applyFont="1" applyBorder="1"/>
    <xf numFmtId="165" fontId="6" fillId="0" borderId="7" xfId="1" applyNumberFormat="1" applyFont="1" applyBorder="1" applyAlignment="1">
      <alignment horizontal="left"/>
    </xf>
    <xf numFmtId="165" fontId="6" fillId="0" borderId="0" xfId="1" applyNumberFormat="1" applyFont="1" applyBorder="1" applyAlignment="1">
      <alignment horizontal="left"/>
    </xf>
    <xf numFmtId="165" fontId="6" fillId="0" borderId="8" xfId="1" applyNumberFormat="1" applyFont="1" applyBorder="1" applyAlignment="1">
      <alignment horizontal="left"/>
    </xf>
    <xf numFmtId="1" fontId="5" fillId="0" borderId="14" xfId="0" applyNumberFormat="1" applyFont="1" applyBorder="1" applyAlignment="1">
      <alignment horizontal="center"/>
    </xf>
    <xf numFmtId="1" fontId="6" fillId="0" borderId="0" xfId="1" applyNumberFormat="1" applyFont="1" applyBorder="1" applyAlignment="1">
      <alignment horizontal="center"/>
    </xf>
    <xf numFmtId="1" fontId="6" fillId="0" borderId="8" xfId="1" applyNumberFormat="1" applyFont="1" applyBorder="1" applyAlignment="1">
      <alignment horizontal="center"/>
    </xf>
    <xf numFmtId="1" fontId="6" fillId="0" borderId="7" xfId="1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65" fontId="6" fillId="0" borderId="10" xfId="1" applyNumberFormat="1" applyFont="1" applyBorder="1" applyAlignment="1"/>
    <xf numFmtId="43" fontId="6" fillId="0" borderId="15" xfId="1" applyFont="1" applyBorder="1"/>
    <xf numFmtId="165" fontId="6" fillId="0" borderId="9" xfId="1" applyNumberFormat="1" applyFont="1" applyBorder="1" applyAlignment="1">
      <alignment horizontal="left"/>
    </xf>
    <xf numFmtId="165" fontId="6" fillId="0" borderId="10" xfId="1" applyNumberFormat="1" applyFont="1" applyBorder="1" applyAlignment="1">
      <alignment horizontal="left"/>
    </xf>
    <xf numFmtId="165" fontId="6" fillId="0" borderId="11" xfId="1" applyNumberFormat="1" applyFont="1" applyBorder="1" applyAlignment="1">
      <alignment horizontal="left"/>
    </xf>
    <xf numFmtId="1" fontId="5" fillId="0" borderId="15" xfId="0" applyNumberFormat="1" applyFont="1" applyBorder="1" applyAlignment="1">
      <alignment horizontal="center"/>
    </xf>
    <xf numFmtId="1" fontId="6" fillId="0" borderId="10" xfId="1" applyNumberFormat="1" applyFont="1" applyBorder="1" applyAlignment="1">
      <alignment horizontal="center"/>
    </xf>
    <xf numFmtId="1" fontId="6" fillId="0" borderId="11" xfId="1" applyNumberFormat="1" applyFont="1" applyBorder="1" applyAlignment="1">
      <alignment horizontal="center"/>
    </xf>
    <xf numFmtId="1" fontId="6" fillId="0" borderId="9" xfId="1" applyNumberFormat="1" applyFont="1" applyBorder="1" applyAlignment="1">
      <alignment horizontal="center"/>
    </xf>
    <xf numFmtId="0" fontId="6" fillId="0" borderId="10" xfId="0" applyFont="1" applyBorder="1"/>
    <xf numFmtId="0" fontId="6" fillId="0" borderId="11" xfId="0" applyFont="1" applyBorder="1"/>
    <xf numFmtId="9" fontId="5" fillId="0" borderId="0" xfId="2" applyFont="1"/>
    <xf numFmtId="164" fontId="6" fillId="0" borderId="0" xfId="2" applyNumberFormat="1" applyFont="1"/>
    <xf numFmtId="9" fontId="6" fillId="0" borderId="0" xfId="2" applyFont="1"/>
    <xf numFmtId="165" fontId="5" fillId="0" borderId="0" xfId="1" applyNumberFormat="1" applyFont="1" applyAlignment="1">
      <alignment horizontal="right"/>
    </xf>
    <xf numFmtId="43" fontId="10" fillId="0" borderId="0" xfId="1" applyFont="1"/>
    <xf numFmtId="0" fontId="5" fillId="0" borderId="0" xfId="0" applyFont="1" applyAlignment="1">
      <alignment horizontal="right"/>
    </xf>
    <xf numFmtId="10" fontId="5" fillId="0" borderId="0" xfId="2" applyNumberFormat="1" applyFont="1" applyAlignment="1">
      <alignment horizontal="center"/>
    </xf>
    <xf numFmtId="0" fontId="6" fillId="0" borderId="0" xfId="0" applyFont="1" applyAlignment="1">
      <alignment vertical="top" textRotation="90"/>
    </xf>
    <xf numFmtId="0" fontId="11" fillId="0" borderId="0" xfId="0" applyFont="1" applyAlignment="1">
      <alignment horizontal="center" vertical="top" textRotation="90"/>
    </xf>
    <xf numFmtId="43" fontId="11" fillId="0" borderId="0" xfId="1" applyFont="1" applyAlignment="1">
      <alignment horizontal="center" vertical="top" textRotation="90"/>
    </xf>
    <xf numFmtId="43" fontId="6" fillId="0" borderId="0" xfId="1" applyFont="1" applyAlignment="1">
      <alignment horizontal="center" vertical="top" textRotation="90"/>
    </xf>
    <xf numFmtId="165" fontId="6" fillId="0" borderId="0" xfId="1" applyNumberFormat="1" applyFont="1" applyAlignment="1">
      <alignment vertical="top" textRotation="90"/>
    </xf>
    <xf numFmtId="43" fontId="6" fillId="0" borderId="0" xfId="1" applyFont="1" applyAlignment="1">
      <alignment vertical="top" textRotation="90"/>
    </xf>
    <xf numFmtId="166" fontId="6" fillId="0" borderId="0" xfId="0" applyNumberFormat="1" applyFont="1" applyAlignment="1">
      <alignment horizontal="center" vertical="top" textRotation="90"/>
    </xf>
    <xf numFmtId="0" fontId="6" fillId="0" borderId="0" xfId="0" applyFont="1" applyAlignment="1">
      <alignment horizontal="center" vertical="top" textRotation="90"/>
    </xf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center" vertical="top" textRotation="90"/>
    </xf>
    <xf numFmtId="43" fontId="10" fillId="0" borderId="0" xfId="1" applyFont="1" applyAlignment="1">
      <alignment horizontal="center"/>
    </xf>
    <xf numFmtId="165" fontId="10" fillId="0" borderId="0" xfId="1" applyNumberFormat="1" applyFont="1" applyAlignment="1"/>
    <xf numFmtId="165" fontId="6" fillId="0" borderId="0" xfId="1" applyNumberFormat="1" applyFont="1"/>
    <xf numFmtId="0" fontId="6" fillId="5" borderId="3" xfId="0" applyFont="1" applyFill="1" applyBorder="1"/>
    <xf numFmtId="0" fontId="6" fillId="5" borderId="1" xfId="0" applyFont="1" applyFill="1" applyBorder="1"/>
    <xf numFmtId="0" fontId="6" fillId="5" borderId="2" xfId="0" applyFont="1" applyFill="1" applyBorder="1"/>
    <xf numFmtId="0" fontId="6" fillId="6" borderId="4" xfId="0" applyFont="1" applyFill="1" applyBorder="1"/>
    <xf numFmtId="0" fontId="6" fillId="6" borderId="5" xfId="0" applyFont="1" applyFill="1" applyBorder="1"/>
    <xf numFmtId="0" fontId="6" fillId="6" borderId="6" xfId="0" applyFont="1" applyFill="1" applyBorder="1"/>
    <xf numFmtId="0" fontId="6" fillId="6" borderId="7" xfId="0" applyFont="1" applyFill="1" applyBorder="1"/>
    <xf numFmtId="0" fontId="6" fillId="6" borderId="0" xfId="0" applyFont="1" applyFill="1"/>
    <xf numFmtId="0" fontId="6" fillId="6" borderId="8" xfId="0" applyFont="1" applyFill="1" applyBorder="1"/>
    <xf numFmtId="0" fontId="6" fillId="6" borderId="9" xfId="0" applyFont="1" applyFill="1" applyBorder="1"/>
    <xf numFmtId="0" fontId="6" fillId="6" borderId="10" xfId="0" applyFont="1" applyFill="1" applyBorder="1"/>
    <xf numFmtId="0" fontId="6" fillId="6" borderId="11" xfId="0" applyFont="1" applyFill="1" applyBorder="1"/>
    <xf numFmtId="2" fontId="6" fillId="7" borderId="4" xfId="0" applyNumberFormat="1" applyFont="1" applyFill="1" applyBorder="1"/>
    <xf numFmtId="2" fontId="6" fillId="7" borderId="5" xfId="0" applyNumberFormat="1" applyFont="1" applyFill="1" applyBorder="1"/>
    <xf numFmtId="2" fontId="6" fillId="7" borderId="6" xfId="0" applyNumberFormat="1" applyFont="1" applyFill="1" applyBorder="1"/>
    <xf numFmtId="2" fontId="6" fillId="7" borderId="7" xfId="0" applyNumberFormat="1" applyFont="1" applyFill="1" applyBorder="1"/>
    <xf numFmtId="2" fontId="6" fillId="7" borderId="0" xfId="0" applyNumberFormat="1" applyFont="1" applyFill="1"/>
    <xf numFmtId="2" fontId="6" fillId="7" borderId="8" xfId="0" applyNumberFormat="1" applyFont="1" applyFill="1" applyBorder="1"/>
    <xf numFmtId="2" fontId="6" fillId="7" borderId="9" xfId="0" applyNumberFormat="1" applyFont="1" applyFill="1" applyBorder="1"/>
    <xf numFmtId="2" fontId="6" fillId="7" borderId="10" xfId="0" applyNumberFormat="1" applyFont="1" applyFill="1" applyBorder="1"/>
    <xf numFmtId="2" fontId="6" fillId="7" borderId="11" xfId="0" applyNumberFormat="1" applyFont="1" applyFill="1" applyBorder="1"/>
    <xf numFmtId="0" fontId="13" fillId="0" borderId="0" xfId="0" applyFont="1" applyAlignment="1">
      <alignment horizontal="right"/>
    </xf>
    <xf numFmtId="0" fontId="13" fillId="0" borderId="0" xfId="0" applyFont="1"/>
    <xf numFmtId="0" fontId="14" fillId="0" borderId="0" xfId="3"/>
    <xf numFmtId="0" fontId="15" fillId="0" borderId="0" xfId="3" applyFont="1"/>
    <xf numFmtId="0" fontId="16" fillId="0" borderId="0" xfId="3" applyFont="1" applyAlignment="1">
      <alignment horizontal="right"/>
    </xf>
    <xf numFmtId="0" fontId="17" fillId="0" borderId="0" xfId="3" applyFont="1"/>
    <xf numFmtId="0" fontId="17" fillId="0" borderId="0" xfId="3" applyFont="1" applyAlignment="1">
      <alignment horizontal="right"/>
    </xf>
    <xf numFmtId="167" fontId="17" fillId="0" borderId="0" xfId="4" applyNumberFormat="1" applyFont="1" applyAlignment="1">
      <alignment horizontal="right"/>
    </xf>
    <xf numFmtId="0" fontId="14" fillId="0" borderId="0" xfId="3" applyAlignment="1">
      <alignment horizontal="right"/>
    </xf>
    <xf numFmtId="0" fontId="3" fillId="0" borderId="0" xfId="3" applyFont="1" applyAlignment="1">
      <alignment horizontal="right"/>
    </xf>
    <xf numFmtId="0" fontId="3" fillId="0" borderId="0" xfId="3" applyFont="1" applyAlignment="1">
      <alignment horizontal="left"/>
    </xf>
    <xf numFmtId="0" fontId="1" fillId="0" borderId="0" xfId="5"/>
    <xf numFmtId="0" fontId="18" fillId="0" borderId="0" xfId="5" applyFont="1"/>
    <xf numFmtId="0" fontId="4" fillId="0" borderId="0" xfId="5" applyFont="1"/>
    <xf numFmtId="10" fontId="4" fillId="0" borderId="0" xfId="6" applyNumberFormat="1" applyFont="1" applyAlignment="1">
      <alignment horizontal="right"/>
    </xf>
    <xf numFmtId="0" fontId="1" fillId="0" borderId="0" xfId="5" applyAlignment="1">
      <alignment textRotation="90"/>
    </xf>
    <xf numFmtId="10" fontId="0" fillId="0" borderId="0" xfId="6" applyNumberFormat="1" applyFont="1" applyAlignment="1">
      <alignment horizontal="right"/>
    </xf>
    <xf numFmtId="10" fontId="0" fillId="0" borderId="0" xfId="6" applyNumberFormat="1" applyFont="1"/>
    <xf numFmtId="0" fontId="1" fillId="0" borderId="0" xfId="5" applyAlignment="1">
      <alignment horizontal="right"/>
    </xf>
    <xf numFmtId="9" fontId="1" fillId="0" borderId="0" xfId="5" applyNumberFormat="1"/>
    <xf numFmtId="1" fontId="0" fillId="0" borderId="0" xfId="7" applyNumberFormat="1" applyFont="1"/>
    <xf numFmtId="0" fontId="4" fillId="0" borderId="0" xfId="5" applyFont="1" applyAlignment="1">
      <alignment horizontal="right"/>
    </xf>
  </cellXfs>
  <cellStyles count="8">
    <cellStyle name="Comma" xfId="1" builtinId="3"/>
    <cellStyle name="Comma 2" xfId="4" xr:uid="{60C257C5-D2AC-418E-AF99-8077AC1EB861}"/>
    <cellStyle name="Comma 3" xfId="7" xr:uid="{D21A27F5-AD59-49BB-B147-764F3F4613F4}"/>
    <cellStyle name="Normal" xfId="0" builtinId="0"/>
    <cellStyle name="Normal 2" xfId="3" xr:uid="{F4C3B281-CF4B-4CE3-B305-7AB355AAEF77}"/>
    <cellStyle name="Normal 3" xfId="5" xr:uid="{640134BC-CC42-4C3E-BB8F-D5CFAA237E1B}"/>
    <cellStyle name="Per cent" xfId="2" builtinId="5"/>
    <cellStyle name="Per cent 2" xfId="6" xr:uid="{04F58216-022A-488D-BC4E-C14057DB73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Unit Distance Dendrogram JPM Long Term Capital Market Assumption EUR Correlations 2022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8880490496357E-2"/>
          <c:y val="7.7206277392565179E-2"/>
          <c:w val="0.94894564970684647"/>
          <c:h val="0.91160619343657712"/>
        </c:manualLayout>
      </c:layout>
      <c:scatterChart>
        <c:scatterStyle val="lineMarker"/>
        <c:varyColors val="0"/>
        <c:ser>
          <c:idx val="0"/>
          <c:order val="0"/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Hierarchical!$F$255:$F$307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Hierarchical!$F$308:$F$360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F6-4B6E-918E-74DE714F28D4}"/>
            </c:ext>
          </c:extLst>
        </c:ser>
        <c:ser>
          <c:idx val="1"/>
          <c:order val="1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Hierarchical!$G$255:$G$307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Hierarchical!$G$308:$G$360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F6-4B6E-918E-74DE714F28D4}"/>
            </c:ext>
          </c:extLst>
        </c:ser>
        <c:ser>
          <c:idx val="2"/>
          <c:order val="2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Hierarchical!$H$255:$H$307</c:f>
              <c:numCache>
                <c:formatCode>General</c:formatCode>
                <c:ptCount val="5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Hierarchical!$H$308:$H$360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DF6-4B6E-918E-74DE714F28D4}"/>
            </c:ext>
          </c:extLst>
        </c:ser>
        <c:ser>
          <c:idx val="3"/>
          <c:order val="3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Hierarchical!$I$255:$I$307</c:f>
              <c:numCache>
                <c:formatCode>General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Hierarchical!$I$308:$I$360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F6-4B6E-918E-74DE714F28D4}"/>
            </c:ext>
          </c:extLst>
        </c:ser>
        <c:ser>
          <c:idx val="4"/>
          <c:order val="4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Hierarchical!$J$255:$J$307</c:f>
              <c:numCache>
                <c:formatCode>General</c:formatCode>
                <c:ptCount val="53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Hierarchical!$J$308:$J$360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DF6-4B6E-918E-74DE714F28D4}"/>
            </c:ext>
          </c:extLst>
        </c:ser>
        <c:ser>
          <c:idx val="5"/>
          <c:order val="5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Hierarchical!$K$255:$K$307</c:f>
              <c:numCache>
                <c:formatCode>General</c:formatCode>
                <c:ptCount val="53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1">
                  <c:v>11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11</c:v>
                </c:pt>
                <c:pt idx="36">
                  <c:v>11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Hierarchical!$K$308:$K$360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F6-4B6E-918E-74DE714F28D4}"/>
            </c:ext>
          </c:extLst>
        </c:ser>
        <c:ser>
          <c:idx val="6"/>
          <c:order val="6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Hierarchical!$L$255:$L$307</c:f>
              <c:numCache>
                <c:formatCode>General</c:formatCode>
                <c:ptCount val="53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14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16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16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Hierarchical!$L$308:$L$360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DF6-4B6E-918E-74DE714F28D4}"/>
            </c:ext>
          </c:extLst>
        </c:ser>
        <c:ser>
          <c:idx val="7"/>
          <c:order val="7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Hierarchical!$M$255:$M$307</c:f>
              <c:numCache>
                <c:formatCode>General</c:formatCode>
                <c:ptCount val="53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14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16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16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Hierarchical!$M$308:$M$360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F6-4B6E-918E-74DE714F28D4}"/>
            </c:ext>
          </c:extLst>
        </c:ser>
        <c:ser>
          <c:idx val="8"/>
          <c:order val="8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Hierarchical!$N$255:$N$307</c:f>
              <c:numCache>
                <c:formatCode>General</c:formatCode>
                <c:ptCount val="53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16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16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Hierarchical!$N$308:$N$360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DF6-4B6E-918E-74DE714F28D4}"/>
            </c:ext>
          </c:extLst>
        </c:ser>
        <c:ser>
          <c:idx val="9"/>
          <c:order val="9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Hierarchical!$O$255:$O$307</c:f>
              <c:numCache>
                <c:formatCode>General</c:formatCode>
                <c:ptCount val="53"/>
                <c:pt idx="0">
                  <c:v>19</c:v>
                </c:pt>
                <c:pt idx="1">
                  <c:v>19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19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16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16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Hierarchical!$O$308:$O$360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F6-4B6E-918E-74DE714F28D4}"/>
            </c:ext>
          </c:extLst>
        </c:ser>
        <c:ser>
          <c:idx val="10"/>
          <c:order val="10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Hierarchical!$P$255:$P$307</c:f>
              <c:numCache>
                <c:formatCode>General</c:formatCode>
                <c:ptCount val="53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6">
                  <c:v>21</c:v>
                </c:pt>
                <c:pt idx="17">
                  <c:v>21</c:v>
                </c:pt>
                <c:pt idx="18">
                  <c:v>21</c:v>
                </c:pt>
                <c:pt idx="19">
                  <c:v>21</c:v>
                </c:pt>
                <c:pt idx="20">
                  <c:v>21</c:v>
                </c:pt>
                <c:pt idx="21">
                  <c:v>21</c:v>
                </c:pt>
                <c:pt idx="22">
                  <c:v>21</c:v>
                </c:pt>
                <c:pt idx="23">
                  <c:v>21</c:v>
                </c:pt>
                <c:pt idx="24">
                  <c:v>21</c:v>
                </c:pt>
                <c:pt idx="25">
                  <c:v>21</c:v>
                </c:pt>
                <c:pt idx="26">
                  <c:v>21</c:v>
                </c:pt>
                <c:pt idx="27">
                  <c:v>21</c:v>
                </c:pt>
                <c:pt idx="28">
                  <c:v>21</c:v>
                </c:pt>
                <c:pt idx="29">
                  <c:v>21</c:v>
                </c:pt>
                <c:pt idx="30">
                  <c:v>21</c:v>
                </c:pt>
                <c:pt idx="31">
                  <c:v>21</c:v>
                </c:pt>
                <c:pt idx="32">
                  <c:v>21</c:v>
                </c:pt>
                <c:pt idx="33">
                  <c:v>21</c:v>
                </c:pt>
                <c:pt idx="34">
                  <c:v>21</c:v>
                </c:pt>
                <c:pt idx="35">
                  <c:v>21</c:v>
                </c:pt>
                <c:pt idx="36">
                  <c:v>21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Hierarchical!$P$308:$P$360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DF6-4B6E-918E-74DE714F28D4}"/>
            </c:ext>
          </c:extLst>
        </c:ser>
        <c:ser>
          <c:idx val="11"/>
          <c:order val="11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Hierarchical!$Q$255:$Q$307</c:f>
              <c:numCache>
                <c:formatCode>General</c:formatCode>
                <c:ptCount val="53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24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24</c:v>
                </c:pt>
                <c:pt idx="29">
                  <c:v>24</c:v>
                </c:pt>
                <c:pt idx="30">
                  <c:v>24</c:v>
                </c:pt>
                <c:pt idx="31">
                  <c:v>24</c:v>
                </c:pt>
                <c:pt idx="32">
                  <c:v>24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Hierarchical!$Q$308:$Q$360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F6-4B6E-918E-74DE714F28D4}"/>
            </c:ext>
          </c:extLst>
        </c:ser>
        <c:ser>
          <c:idx val="12"/>
          <c:order val="12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Hierarchical!$R$255:$R$307</c:f>
              <c:numCache>
                <c:formatCode>General</c:formatCode>
                <c:ptCount val="53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24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24</c:v>
                </c:pt>
                <c:pt idx="29">
                  <c:v>24</c:v>
                </c:pt>
                <c:pt idx="30">
                  <c:v>24</c:v>
                </c:pt>
                <c:pt idx="31">
                  <c:v>24</c:v>
                </c:pt>
                <c:pt idx="32">
                  <c:v>24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Hierarchical!$R$308:$R$360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EDF6-4B6E-918E-74DE714F28D4}"/>
            </c:ext>
          </c:extLst>
        </c:ser>
        <c:ser>
          <c:idx val="13"/>
          <c:order val="13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Hierarchical!$S$255:$S$307</c:f>
              <c:numCache>
                <c:formatCode>General</c:formatCode>
                <c:ptCount val="53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24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24</c:v>
                </c:pt>
                <c:pt idx="29">
                  <c:v>24</c:v>
                </c:pt>
                <c:pt idx="30">
                  <c:v>24</c:v>
                </c:pt>
                <c:pt idx="31">
                  <c:v>24</c:v>
                </c:pt>
                <c:pt idx="32">
                  <c:v>24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Hierarchical!$S$308:$S$360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EDF6-4B6E-918E-74DE714F28D4}"/>
            </c:ext>
          </c:extLst>
        </c:ser>
        <c:ser>
          <c:idx val="14"/>
          <c:order val="14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Hierarchical!$T$255:$T$307</c:f>
              <c:numCache>
                <c:formatCode>General</c:formatCode>
                <c:ptCount val="53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Hierarchical!$T$308:$T$360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EDF6-4B6E-918E-74DE714F28D4}"/>
            </c:ext>
          </c:extLst>
        </c:ser>
        <c:ser>
          <c:idx val="15"/>
          <c:order val="15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Hierarchical!$U$255:$U$307</c:f>
              <c:numCache>
                <c:formatCode>General</c:formatCode>
                <c:ptCount val="53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Hierarchical!$U$308:$U$360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EDF6-4B6E-918E-74DE714F28D4}"/>
            </c:ext>
          </c:extLst>
        </c:ser>
        <c:ser>
          <c:idx val="16"/>
          <c:order val="16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Hierarchical!$V$255:$V$307</c:f>
              <c:numCache>
                <c:formatCode>General</c:formatCode>
                <c:ptCount val="53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  <c:pt idx="7">
                  <c:v>33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33</c:v>
                </c:pt>
                <c:pt idx="12">
                  <c:v>33</c:v>
                </c:pt>
                <c:pt idx="13">
                  <c:v>33</c:v>
                </c:pt>
                <c:pt idx="14">
                  <c:v>33</c:v>
                </c:pt>
                <c:pt idx="15">
                  <c:v>34</c:v>
                </c:pt>
                <c:pt idx="16">
                  <c:v>34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38</c:v>
                </c:pt>
                <c:pt idx="21">
                  <c:v>38</c:v>
                </c:pt>
                <c:pt idx="22">
                  <c:v>38</c:v>
                </c:pt>
                <c:pt idx="23">
                  <c:v>38</c:v>
                </c:pt>
                <c:pt idx="24">
                  <c:v>38</c:v>
                </c:pt>
                <c:pt idx="25">
                  <c:v>38</c:v>
                </c:pt>
                <c:pt idx="26">
                  <c:v>38</c:v>
                </c:pt>
                <c:pt idx="27">
                  <c:v>38</c:v>
                </c:pt>
                <c:pt idx="28">
                  <c:v>38</c:v>
                </c:pt>
                <c:pt idx="29">
                  <c:v>38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Hierarchical!$V$308:$V$360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EDF6-4B6E-918E-74DE714F28D4}"/>
            </c:ext>
          </c:extLst>
        </c:ser>
        <c:ser>
          <c:idx val="17"/>
          <c:order val="17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Hierarchical!$W$255:$W$307</c:f>
              <c:numCache>
                <c:formatCode>General</c:formatCode>
                <c:ptCount val="53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35</c:v>
                </c:pt>
                <c:pt idx="8">
                  <c:v>35</c:v>
                </c:pt>
                <c:pt idx="9">
                  <c:v>35</c:v>
                </c:pt>
                <c:pt idx="10">
                  <c:v>36</c:v>
                </c:pt>
                <c:pt idx="11">
                  <c:v>36</c:v>
                </c:pt>
                <c:pt idx="12">
                  <c:v>36</c:v>
                </c:pt>
                <c:pt idx="13">
                  <c:v>36</c:v>
                </c:pt>
                <c:pt idx="14">
                  <c:v>36</c:v>
                </c:pt>
                <c:pt idx="15">
                  <c:v>34</c:v>
                </c:pt>
                <c:pt idx="16">
                  <c:v>34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38</c:v>
                </c:pt>
                <c:pt idx="21">
                  <c:v>38</c:v>
                </c:pt>
                <c:pt idx="22">
                  <c:v>38</c:v>
                </c:pt>
                <c:pt idx="23">
                  <c:v>38</c:v>
                </c:pt>
                <c:pt idx="24">
                  <c:v>38</c:v>
                </c:pt>
                <c:pt idx="25">
                  <c:v>38</c:v>
                </c:pt>
                <c:pt idx="26">
                  <c:v>38</c:v>
                </c:pt>
                <c:pt idx="27">
                  <c:v>38</c:v>
                </c:pt>
                <c:pt idx="28">
                  <c:v>38</c:v>
                </c:pt>
                <c:pt idx="29">
                  <c:v>38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Hierarchical!$W$308:$W$360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EDF6-4B6E-918E-74DE714F28D4}"/>
            </c:ext>
          </c:extLst>
        </c:ser>
        <c:ser>
          <c:idx val="18"/>
          <c:order val="18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Hierarchical!$X$255:$X$307</c:f>
              <c:numCache>
                <c:formatCode>General</c:formatCode>
                <c:ptCount val="53"/>
                <c:pt idx="0">
                  <c:v>37</c:v>
                </c:pt>
                <c:pt idx="1">
                  <c:v>37</c:v>
                </c:pt>
                <c:pt idx="2">
                  <c:v>37</c:v>
                </c:pt>
                <c:pt idx="3">
                  <c:v>37</c:v>
                </c:pt>
                <c:pt idx="4">
                  <c:v>37</c:v>
                </c:pt>
                <c:pt idx="5">
                  <c:v>37</c:v>
                </c:pt>
                <c:pt idx="6">
                  <c:v>37</c:v>
                </c:pt>
                <c:pt idx="7">
                  <c:v>37</c:v>
                </c:pt>
                <c:pt idx="8">
                  <c:v>37</c:v>
                </c:pt>
                <c:pt idx="9">
                  <c:v>37</c:v>
                </c:pt>
                <c:pt idx="10">
                  <c:v>36</c:v>
                </c:pt>
                <c:pt idx="11">
                  <c:v>36</c:v>
                </c:pt>
                <c:pt idx="12">
                  <c:v>36</c:v>
                </c:pt>
                <c:pt idx="13">
                  <c:v>36</c:v>
                </c:pt>
                <c:pt idx="14">
                  <c:v>36</c:v>
                </c:pt>
                <c:pt idx="15">
                  <c:v>34</c:v>
                </c:pt>
                <c:pt idx="16">
                  <c:v>34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38</c:v>
                </c:pt>
                <c:pt idx="21">
                  <c:v>38</c:v>
                </c:pt>
                <c:pt idx="22">
                  <c:v>38</c:v>
                </c:pt>
                <c:pt idx="23">
                  <c:v>38</c:v>
                </c:pt>
                <c:pt idx="24">
                  <c:v>38</c:v>
                </c:pt>
                <c:pt idx="25">
                  <c:v>38</c:v>
                </c:pt>
                <c:pt idx="26">
                  <c:v>38</c:v>
                </c:pt>
                <c:pt idx="27">
                  <c:v>38</c:v>
                </c:pt>
                <c:pt idx="28">
                  <c:v>38</c:v>
                </c:pt>
                <c:pt idx="29">
                  <c:v>38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Hierarchical!$X$308:$X$360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EDF6-4B6E-918E-74DE714F28D4}"/>
            </c:ext>
          </c:extLst>
        </c:ser>
        <c:ser>
          <c:idx val="19"/>
          <c:order val="19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Hierarchical!$Y$255:$Y$307</c:f>
              <c:numCache>
                <c:formatCode>General</c:formatCode>
                <c:ptCount val="53"/>
                <c:pt idx="0">
                  <c:v>39</c:v>
                </c:pt>
                <c:pt idx="1">
                  <c:v>39</c:v>
                </c:pt>
                <c:pt idx="2">
                  <c:v>39</c:v>
                </c:pt>
                <c:pt idx="3">
                  <c:v>39</c:v>
                </c:pt>
                <c:pt idx="4">
                  <c:v>39</c:v>
                </c:pt>
                <c:pt idx="5">
                  <c:v>39</c:v>
                </c:pt>
                <c:pt idx="6">
                  <c:v>39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39</c:v>
                </c:pt>
                <c:pt idx="11">
                  <c:v>39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  <c:pt idx="16">
                  <c:v>39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38</c:v>
                </c:pt>
                <c:pt idx="21">
                  <c:v>38</c:v>
                </c:pt>
                <c:pt idx="22">
                  <c:v>38</c:v>
                </c:pt>
                <c:pt idx="23">
                  <c:v>38</c:v>
                </c:pt>
                <c:pt idx="24">
                  <c:v>38</c:v>
                </c:pt>
                <c:pt idx="25">
                  <c:v>38</c:v>
                </c:pt>
                <c:pt idx="26">
                  <c:v>38</c:v>
                </c:pt>
                <c:pt idx="27">
                  <c:v>38</c:v>
                </c:pt>
                <c:pt idx="28">
                  <c:v>38</c:v>
                </c:pt>
                <c:pt idx="29">
                  <c:v>38</c:v>
                </c:pt>
                <c:pt idx="30">
                  <c:v>32</c:v>
                </c:pt>
                <c:pt idx="31">
                  <c:v>32</c:v>
                </c:pt>
                <c:pt idx="32">
                  <c:v>32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Hierarchical!$Y$308:$Y$360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EDF6-4B6E-918E-74DE714F28D4}"/>
            </c:ext>
          </c:extLst>
        </c:ser>
        <c:ser>
          <c:idx val="20"/>
          <c:order val="20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Hierarchical!$Z$255:$Z$307</c:f>
              <c:numCache>
                <c:formatCode>General</c:formatCode>
                <c:ptCount val="53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42</c:v>
                </c:pt>
                <c:pt idx="7">
                  <c:v>42</c:v>
                </c:pt>
                <c:pt idx="8">
                  <c:v>42</c:v>
                </c:pt>
                <c:pt idx="9">
                  <c:v>42</c:v>
                </c:pt>
                <c:pt idx="10">
                  <c:v>42</c:v>
                </c:pt>
                <c:pt idx="11">
                  <c:v>42</c:v>
                </c:pt>
                <c:pt idx="12">
                  <c:v>42</c:v>
                </c:pt>
                <c:pt idx="13">
                  <c:v>42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44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Hierarchical!$Z$308:$Z$360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EDF6-4B6E-918E-74DE714F28D4}"/>
            </c:ext>
          </c:extLst>
        </c:ser>
        <c:ser>
          <c:idx val="21"/>
          <c:order val="21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Hierarchical!$AA$255:$AA$307</c:f>
              <c:numCache>
                <c:formatCode>General</c:formatCode>
                <c:ptCount val="53"/>
                <c:pt idx="0">
                  <c:v>43</c:v>
                </c:pt>
                <c:pt idx="1">
                  <c:v>43</c:v>
                </c:pt>
                <c:pt idx="2">
                  <c:v>43</c:v>
                </c:pt>
                <c:pt idx="3">
                  <c:v>43</c:v>
                </c:pt>
                <c:pt idx="4">
                  <c:v>43</c:v>
                </c:pt>
                <c:pt idx="5">
                  <c:v>43</c:v>
                </c:pt>
                <c:pt idx="6">
                  <c:v>42</c:v>
                </c:pt>
                <c:pt idx="7">
                  <c:v>42</c:v>
                </c:pt>
                <c:pt idx="8">
                  <c:v>42</c:v>
                </c:pt>
                <c:pt idx="9">
                  <c:v>42</c:v>
                </c:pt>
                <c:pt idx="10">
                  <c:v>42</c:v>
                </c:pt>
                <c:pt idx="11">
                  <c:v>42</c:v>
                </c:pt>
                <c:pt idx="12">
                  <c:v>42</c:v>
                </c:pt>
                <c:pt idx="13">
                  <c:v>42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44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Hierarchical!$AA$308:$AA$360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EDF6-4B6E-918E-74DE714F28D4}"/>
            </c:ext>
          </c:extLst>
        </c:ser>
        <c:ser>
          <c:idx val="22"/>
          <c:order val="22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Hierarchical!$AB$255:$AB$307</c:f>
              <c:numCache>
                <c:formatCode>General</c:formatCode>
                <c:ptCount val="53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46</c:v>
                </c:pt>
                <c:pt idx="8">
                  <c:v>46</c:v>
                </c:pt>
                <c:pt idx="9">
                  <c:v>46</c:v>
                </c:pt>
                <c:pt idx="10">
                  <c:v>46</c:v>
                </c:pt>
                <c:pt idx="11">
                  <c:v>46</c:v>
                </c:pt>
                <c:pt idx="12">
                  <c:v>46</c:v>
                </c:pt>
                <c:pt idx="13">
                  <c:v>46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44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Hierarchical!$AB$308:$AB$360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EDF6-4B6E-918E-74DE714F28D4}"/>
            </c:ext>
          </c:extLst>
        </c:ser>
        <c:ser>
          <c:idx val="23"/>
          <c:order val="23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Hierarchical!$AC$255:$AC$307</c:f>
              <c:numCache>
                <c:formatCode>General</c:formatCode>
                <c:ptCount val="53"/>
                <c:pt idx="0">
                  <c:v>47</c:v>
                </c:pt>
                <c:pt idx="1">
                  <c:v>47</c:v>
                </c:pt>
                <c:pt idx="2">
                  <c:v>47</c:v>
                </c:pt>
                <c:pt idx="3">
                  <c:v>47</c:v>
                </c:pt>
                <c:pt idx="4">
                  <c:v>47</c:v>
                </c:pt>
                <c:pt idx="5">
                  <c:v>47</c:v>
                </c:pt>
                <c:pt idx="6">
                  <c:v>47</c:v>
                </c:pt>
                <c:pt idx="7">
                  <c:v>46</c:v>
                </c:pt>
                <c:pt idx="8">
                  <c:v>46</c:v>
                </c:pt>
                <c:pt idx="9">
                  <c:v>46</c:v>
                </c:pt>
                <c:pt idx="10">
                  <c:v>46</c:v>
                </c:pt>
                <c:pt idx="11">
                  <c:v>46</c:v>
                </c:pt>
                <c:pt idx="12">
                  <c:v>46</c:v>
                </c:pt>
                <c:pt idx="13">
                  <c:v>46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44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Hierarchical!$AC$308:$AC$360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EDF6-4B6E-918E-74DE714F28D4}"/>
            </c:ext>
          </c:extLst>
        </c:ser>
        <c:ser>
          <c:idx val="24"/>
          <c:order val="24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Hierarchical!$AD$255:$AD$307</c:f>
              <c:numCache>
                <c:formatCode>General</c:formatCode>
                <c:ptCount val="53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49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Hierarchical!$AD$308:$AD$360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EDF6-4B6E-918E-74DE714F28D4}"/>
            </c:ext>
          </c:extLst>
        </c:ser>
        <c:ser>
          <c:idx val="25"/>
          <c:order val="25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Hierarchical!$AE$255:$AE$307</c:f>
              <c:numCache>
                <c:formatCode>General</c:formatCode>
                <c:ptCount val="53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Hierarchical!$AE$308:$AE$360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EDF6-4B6E-918E-74DE714F28D4}"/>
            </c:ext>
          </c:extLst>
        </c:ser>
        <c:ser>
          <c:idx val="26"/>
          <c:order val="26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Hierarchical!$AF$255:$AF$307</c:f>
              <c:numCache>
                <c:formatCode>General</c:formatCode>
                <c:ptCount val="53"/>
                <c:pt idx="0">
                  <c:v>53</c:v>
                </c:pt>
                <c:pt idx="1">
                  <c:v>53</c:v>
                </c:pt>
                <c:pt idx="2">
                  <c:v>53</c:v>
                </c:pt>
                <c:pt idx="3">
                  <c:v>53</c:v>
                </c:pt>
                <c:pt idx="4">
                  <c:v>53</c:v>
                </c:pt>
                <c:pt idx="5">
                  <c:v>53</c:v>
                </c:pt>
                <c:pt idx="6">
                  <c:v>53</c:v>
                </c:pt>
                <c:pt idx="7">
                  <c:v>53</c:v>
                </c:pt>
                <c:pt idx="8">
                  <c:v>53</c:v>
                </c:pt>
                <c:pt idx="9">
                  <c:v>53</c:v>
                </c:pt>
                <c:pt idx="10">
                  <c:v>53</c:v>
                </c:pt>
                <c:pt idx="11">
                  <c:v>53</c:v>
                </c:pt>
                <c:pt idx="12">
                  <c:v>53</c:v>
                </c:pt>
                <c:pt idx="13">
                  <c:v>53</c:v>
                </c:pt>
                <c:pt idx="14">
                  <c:v>53</c:v>
                </c:pt>
                <c:pt idx="15">
                  <c:v>53</c:v>
                </c:pt>
                <c:pt idx="16">
                  <c:v>53</c:v>
                </c:pt>
                <c:pt idx="17">
                  <c:v>53</c:v>
                </c:pt>
                <c:pt idx="18">
                  <c:v>53</c:v>
                </c:pt>
                <c:pt idx="19">
                  <c:v>53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Hierarchical!$AF$308:$AF$360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EDF6-4B6E-918E-74DE714F28D4}"/>
            </c:ext>
          </c:extLst>
        </c:ser>
        <c:ser>
          <c:idx val="27"/>
          <c:order val="27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Hierarchical!$AG$255:$AG$307</c:f>
              <c:numCache>
                <c:formatCode>General</c:formatCode>
                <c:ptCount val="53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52</c:v>
                </c:pt>
                <c:pt idx="30">
                  <c:v>52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Hierarchical!$AG$308:$AG$360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EDF6-4B6E-918E-74DE714F28D4}"/>
            </c:ext>
          </c:extLst>
        </c:ser>
        <c:ser>
          <c:idx val="28"/>
          <c:order val="28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Hierarchical!$AH$255:$AH$307</c:f>
              <c:numCache>
                <c:formatCode>General</c:formatCode>
                <c:ptCount val="53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58</c:v>
                </c:pt>
                <c:pt idx="17">
                  <c:v>58</c:v>
                </c:pt>
                <c:pt idx="18">
                  <c:v>58</c:v>
                </c:pt>
                <c:pt idx="19">
                  <c:v>58</c:v>
                </c:pt>
                <c:pt idx="20">
                  <c:v>58</c:v>
                </c:pt>
                <c:pt idx="21">
                  <c:v>58</c:v>
                </c:pt>
                <c:pt idx="22">
                  <c:v>58</c:v>
                </c:pt>
                <c:pt idx="23">
                  <c:v>58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Hierarchical!$AH$308:$AH$360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EDF6-4B6E-918E-74DE714F28D4}"/>
            </c:ext>
          </c:extLst>
        </c:ser>
        <c:ser>
          <c:idx val="29"/>
          <c:order val="29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Hierarchical!$AI$255:$AI$307</c:f>
              <c:numCache>
                <c:formatCode>General</c:formatCode>
                <c:ptCount val="53"/>
                <c:pt idx="0">
                  <c:v>59</c:v>
                </c:pt>
                <c:pt idx="1">
                  <c:v>60</c:v>
                </c:pt>
                <c:pt idx="2">
                  <c:v>60</c:v>
                </c:pt>
                <c:pt idx="3">
                  <c:v>62</c:v>
                </c:pt>
                <c:pt idx="4">
                  <c:v>62</c:v>
                </c:pt>
                <c:pt idx="5">
                  <c:v>62</c:v>
                </c:pt>
                <c:pt idx="6">
                  <c:v>62</c:v>
                </c:pt>
                <c:pt idx="7">
                  <c:v>62</c:v>
                </c:pt>
                <c:pt idx="8">
                  <c:v>62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58</c:v>
                </c:pt>
                <c:pt idx="17">
                  <c:v>58</c:v>
                </c:pt>
                <c:pt idx="18">
                  <c:v>58</c:v>
                </c:pt>
                <c:pt idx="19">
                  <c:v>58</c:v>
                </c:pt>
                <c:pt idx="20">
                  <c:v>58</c:v>
                </c:pt>
                <c:pt idx="21">
                  <c:v>58</c:v>
                </c:pt>
                <c:pt idx="22">
                  <c:v>58</c:v>
                </c:pt>
                <c:pt idx="23">
                  <c:v>58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Hierarchical!$AI$308:$AI$360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EDF6-4B6E-918E-74DE714F28D4}"/>
            </c:ext>
          </c:extLst>
        </c:ser>
        <c:ser>
          <c:idx val="30"/>
          <c:order val="30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Hierarchical!$AJ$255:$AJ$307</c:f>
              <c:numCache>
                <c:formatCode>General</c:formatCode>
                <c:ptCount val="53"/>
                <c:pt idx="0">
                  <c:v>61</c:v>
                </c:pt>
                <c:pt idx="1">
                  <c:v>60</c:v>
                </c:pt>
                <c:pt idx="2">
                  <c:v>60</c:v>
                </c:pt>
                <c:pt idx="3">
                  <c:v>62</c:v>
                </c:pt>
                <c:pt idx="4">
                  <c:v>62</c:v>
                </c:pt>
                <c:pt idx="5">
                  <c:v>62</c:v>
                </c:pt>
                <c:pt idx="6">
                  <c:v>62</c:v>
                </c:pt>
                <c:pt idx="7">
                  <c:v>62</c:v>
                </c:pt>
                <c:pt idx="8">
                  <c:v>62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58</c:v>
                </c:pt>
                <c:pt idx="17">
                  <c:v>58</c:v>
                </c:pt>
                <c:pt idx="18">
                  <c:v>58</c:v>
                </c:pt>
                <c:pt idx="19">
                  <c:v>58</c:v>
                </c:pt>
                <c:pt idx="20">
                  <c:v>58</c:v>
                </c:pt>
                <c:pt idx="21">
                  <c:v>58</c:v>
                </c:pt>
                <c:pt idx="22">
                  <c:v>58</c:v>
                </c:pt>
                <c:pt idx="23">
                  <c:v>58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Hierarchical!$AJ$308:$AJ$360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EDF6-4B6E-918E-74DE714F28D4}"/>
            </c:ext>
          </c:extLst>
        </c:ser>
        <c:ser>
          <c:idx val="31"/>
          <c:order val="31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Hierarchical!$AK$255:$AK$307</c:f>
              <c:numCache>
                <c:formatCode>General</c:formatCode>
                <c:ptCount val="53"/>
                <c:pt idx="0">
                  <c:v>63</c:v>
                </c:pt>
                <c:pt idx="1">
                  <c:v>63</c:v>
                </c:pt>
                <c:pt idx="2">
                  <c:v>63</c:v>
                </c:pt>
                <c:pt idx="3">
                  <c:v>62</c:v>
                </c:pt>
                <c:pt idx="4">
                  <c:v>62</c:v>
                </c:pt>
                <c:pt idx="5">
                  <c:v>62</c:v>
                </c:pt>
                <c:pt idx="6">
                  <c:v>62</c:v>
                </c:pt>
                <c:pt idx="7">
                  <c:v>62</c:v>
                </c:pt>
                <c:pt idx="8">
                  <c:v>62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58</c:v>
                </c:pt>
                <c:pt idx="17">
                  <c:v>58</c:v>
                </c:pt>
                <c:pt idx="18">
                  <c:v>58</c:v>
                </c:pt>
                <c:pt idx="19">
                  <c:v>58</c:v>
                </c:pt>
                <c:pt idx="20">
                  <c:v>58</c:v>
                </c:pt>
                <c:pt idx="21">
                  <c:v>58</c:v>
                </c:pt>
                <c:pt idx="22">
                  <c:v>58</c:v>
                </c:pt>
                <c:pt idx="23">
                  <c:v>58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Hierarchical!$AK$308:$AK$360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EDF6-4B6E-918E-74DE714F28D4}"/>
            </c:ext>
          </c:extLst>
        </c:ser>
        <c:ser>
          <c:idx val="32"/>
          <c:order val="32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Hierarchical!$AL$255:$AL$307</c:f>
              <c:numCache>
                <c:formatCode>General</c:formatCode>
                <c:ptCount val="53"/>
                <c:pt idx="0">
                  <c:v>65</c:v>
                </c:pt>
                <c:pt idx="1">
                  <c:v>65</c:v>
                </c:pt>
                <c:pt idx="2">
                  <c:v>65</c:v>
                </c:pt>
                <c:pt idx="3">
                  <c:v>65</c:v>
                </c:pt>
                <c:pt idx="4">
                  <c:v>65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65</c:v>
                </c:pt>
                <c:pt idx="9">
                  <c:v>65</c:v>
                </c:pt>
                <c:pt idx="10">
                  <c:v>65</c:v>
                </c:pt>
                <c:pt idx="11">
                  <c:v>65</c:v>
                </c:pt>
                <c:pt idx="12">
                  <c:v>65</c:v>
                </c:pt>
                <c:pt idx="13">
                  <c:v>65</c:v>
                </c:pt>
                <c:pt idx="14">
                  <c:v>65</c:v>
                </c:pt>
                <c:pt idx="15">
                  <c:v>65</c:v>
                </c:pt>
                <c:pt idx="16">
                  <c:v>65</c:v>
                </c:pt>
                <c:pt idx="17">
                  <c:v>65</c:v>
                </c:pt>
                <c:pt idx="18">
                  <c:v>65</c:v>
                </c:pt>
                <c:pt idx="19">
                  <c:v>65</c:v>
                </c:pt>
                <c:pt idx="20">
                  <c:v>65</c:v>
                </c:pt>
                <c:pt idx="21">
                  <c:v>65</c:v>
                </c:pt>
                <c:pt idx="22">
                  <c:v>65</c:v>
                </c:pt>
                <c:pt idx="23">
                  <c:v>65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  <c:pt idx="31">
                  <c:v>56</c:v>
                </c:pt>
                <c:pt idx="32">
                  <c:v>56</c:v>
                </c:pt>
                <c:pt idx="33">
                  <c:v>56</c:v>
                </c:pt>
                <c:pt idx="34">
                  <c:v>56</c:v>
                </c:pt>
                <c:pt idx="35">
                  <c:v>56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Hierarchical!$AL$308:$AL$360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EDF6-4B6E-918E-74DE714F28D4}"/>
            </c:ext>
          </c:extLst>
        </c:ser>
        <c:ser>
          <c:idx val="33"/>
          <c:order val="33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Hierarchical!$AM$255:$AM$307</c:f>
              <c:numCache>
                <c:formatCode>General</c:formatCode>
                <c:ptCount val="53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67</c:v>
                </c:pt>
                <c:pt idx="4">
                  <c:v>67</c:v>
                </c:pt>
                <c:pt idx="5">
                  <c:v>67</c:v>
                </c:pt>
                <c:pt idx="6">
                  <c:v>67</c:v>
                </c:pt>
                <c:pt idx="7">
                  <c:v>67</c:v>
                </c:pt>
                <c:pt idx="8">
                  <c:v>67</c:v>
                </c:pt>
                <c:pt idx="9">
                  <c:v>67</c:v>
                </c:pt>
                <c:pt idx="10">
                  <c:v>67</c:v>
                </c:pt>
                <c:pt idx="11">
                  <c:v>67</c:v>
                </c:pt>
                <c:pt idx="12">
                  <c:v>67</c:v>
                </c:pt>
                <c:pt idx="13">
                  <c:v>67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  <c:pt idx="19">
                  <c:v>67</c:v>
                </c:pt>
                <c:pt idx="20">
                  <c:v>67</c:v>
                </c:pt>
                <c:pt idx="21">
                  <c:v>67</c:v>
                </c:pt>
                <c:pt idx="22">
                  <c:v>67</c:v>
                </c:pt>
                <c:pt idx="23">
                  <c:v>67</c:v>
                </c:pt>
                <c:pt idx="24">
                  <c:v>67</c:v>
                </c:pt>
                <c:pt idx="25">
                  <c:v>67</c:v>
                </c:pt>
                <c:pt idx="26">
                  <c:v>67</c:v>
                </c:pt>
                <c:pt idx="27">
                  <c:v>68</c:v>
                </c:pt>
                <c:pt idx="28">
                  <c:v>68</c:v>
                </c:pt>
                <c:pt idx="29">
                  <c:v>68</c:v>
                </c:pt>
                <c:pt idx="30">
                  <c:v>68</c:v>
                </c:pt>
                <c:pt idx="31">
                  <c:v>68</c:v>
                </c:pt>
                <c:pt idx="32">
                  <c:v>68</c:v>
                </c:pt>
                <c:pt idx="33">
                  <c:v>68</c:v>
                </c:pt>
                <c:pt idx="34">
                  <c:v>68</c:v>
                </c:pt>
                <c:pt idx="35">
                  <c:v>68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Hierarchical!$AM$308:$AM$360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EDF6-4B6E-918E-74DE714F28D4}"/>
            </c:ext>
          </c:extLst>
        </c:ser>
        <c:ser>
          <c:idx val="34"/>
          <c:order val="34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Hierarchical!$AN$255:$AN$307</c:f>
              <c:numCache>
                <c:formatCode>General</c:formatCode>
                <c:ptCount val="53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  <c:pt idx="20">
                  <c:v>69</c:v>
                </c:pt>
                <c:pt idx="21">
                  <c:v>69</c:v>
                </c:pt>
                <c:pt idx="22">
                  <c:v>69</c:v>
                </c:pt>
                <c:pt idx="23">
                  <c:v>69</c:v>
                </c:pt>
                <c:pt idx="24">
                  <c:v>69</c:v>
                </c:pt>
                <c:pt idx="25">
                  <c:v>69</c:v>
                </c:pt>
                <c:pt idx="26">
                  <c:v>69</c:v>
                </c:pt>
                <c:pt idx="27">
                  <c:v>68</c:v>
                </c:pt>
                <c:pt idx="28">
                  <c:v>68</c:v>
                </c:pt>
                <c:pt idx="29">
                  <c:v>68</c:v>
                </c:pt>
                <c:pt idx="30">
                  <c:v>68</c:v>
                </c:pt>
                <c:pt idx="31">
                  <c:v>68</c:v>
                </c:pt>
                <c:pt idx="32">
                  <c:v>68</c:v>
                </c:pt>
                <c:pt idx="33">
                  <c:v>68</c:v>
                </c:pt>
                <c:pt idx="34">
                  <c:v>68</c:v>
                </c:pt>
                <c:pt idx="35">
                  <c:v>68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66</c:v>
                </c:pt>
                <c:pt idx="40">
                  <c:v>66</c:v>
                </c:pt>
                <c:pt idx="41">
                  <c:v>66</c:v>
                </c:pt>
                <c:pt idx="42">
                  <c:v>66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Hierarchical!$AN$308:$AN$360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EDF6-4B6E-918E-74DE714F28D4}"/>
            </c:ext>
          </c:extLst>
        </c:ser>
        <c:ser>
          <c:idx val="35"/>
          <c:order val="35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Hierarchical!$AO$255:$AO$307</c:f>
              <c:numCache>
                <c:formatCode>General</c:formatCode>
                <c:ptCount val="53"/>
                <c:pt idx="0">
                  <c:v>71</c:v>
                </c:pt>
                <c:pt idx="1">
                  <c:v>71</c:v>
                </c:pt>
                <c:pt idx="2">
                  <c:v>71</c:v>
                </c:pt>
                <c:pt idx="3">
                  <c:v>71</c:v>
                </c:pt>
                <c:pt idx="4">
                  <c:v>71</c:v>
                </c:pt>
                <c:pt idx="5">
                  <c:v>71</c:v>
                </c:pt>
                <c:pt idx="6">
                  <c:v>71</c:v>
                </c:pt>
                <c:pt idx="7">
                  <c:v>71</c:v>
                </c:pt>
                <c:pt idx="8">
                  <c:v>71</c:v>
                </c:pt>
                <c:pt idx="9">
                  <c:v>71</c:v>
                </c:pt>
                <c:pt idx="10">
                  <c:v>71</c:v>
                </c:pt>
                <c:pt idx="11">
                  <c:v>71</c:v>
                </c:pt>
                <c:pt idx="12">
                  <c:v>71</c:v>
                </c:pt>
                <c:pt idx="13">
                  <c:v>71</c:v>
                </c:pt>
                <c:pt idx="14">
                  <c:v>71</c:v>
                </c:pt>
                <c:pt idx="15">
                  <c:v>71</c:v>
                </c:pt>
                <c:pt idx="16">
                  <c:v>71</c:v>
                </c:pt>
                <c:pt idx="17">
                  <c:v>71</c:v>
                </c:pt>
                <c:pt idx="18">
                  <c:v>71</c:v>
                </c:pt>
                <c:pt idx="19">
                  <c:v>71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71</c:v>
                </c:pt>
                <c:pt idx="25">
                  <c:v>71</c:v>
                </c:pt>
                <c:pt idx="26">
                  <c:v>71</c:v>
                </c:pt>
                <c:pt idx="27">
                  <c:v>71</c:v>
                </c:pt>
                <c:pt idx="28">
                  <c:v>71</c:v>
                </c:pt>
                <c:pt idx="29">
                  <c:v>71</c:v>
                </c:pt>
                <c:pt idx="30">
                  <c:v>71</c:v>
                </c:pt>
                <c:pt idx="31">
                  <c:v>71</c:v>
                </c:pt>
                <c:pt idx="32">
                  <c:v>71</c:v>
                </c:pt>
                <c:pt idx="33">
                  <c:v>71</c:v>
                </c:pt>
                <c:pt idx="34">
                  <c:v>71</c:v>
                </c:pt>
                <c:pt idx="35">
                  <c:v>71</c:v>
                </c:pt>
                <c:pt idx="36">
                  <c:v>71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Hierarchical!$AO$308:$AO$360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EDF6-4B6E-918E-74DE714F28D4}"/>
            </c:ext>
          </c:extLst>
        </c:ser>
        <c:ser>
          <c:idx val="36"/>
          <c:order val="36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Hierarchical!$AP$255:$AP$307</c:f>
              <c:numCache>
                <c:formatCode>General</c:formatCode>
                <c:ptCount val="53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73</c:v>
                </c:pt>
                <c:pt idx="5">
                  <c:v>73</c:v>
                </c:pt>
                <c:pt idx="6">
                  <c:v>73</c:v>
                </c:pt>
                <c:pt idx="7">
                  <c:v>73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73</c:v>
                </c:pt>
                <c:pt idx="21">
                  <c:v>73</c:v>
                </c:pt>
                <c:pt idx="22">
                  <c:v>73</c:v>
                </c:pt>
                <c:pt idx="23">
                  <c:v>73</c:v>
                </c:pt>
                <c:pt idx="24">
                  <c:v>73</c:v>
                </c:pt>
                <c:pt idx="25">
                  <c:v>73</c:v>
                </c:pt>
                <c:pt idx="26">
                  <c:v>73</c:v>
                </c:pt>
                <c:pt idx="27">
                  <c:v>73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74</c:v>
                </c:pt>
                <c:pt idx="45">
                  <c:v>74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Hierarchical!$AP$308:$AP$360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EDF6-4B6E-918E-74DE714F28D4}"/>
            </c:ext>
          </c:extLst>
        </c:ser>
        <c:ser>
          <c:idx val="37"/>
          <c:order val="37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Hierarchical!$AQ$255:$AQ$307</c:f>
              <c:numCache>
                <c:formatCode>General</c:formatCode>
                <c:ptCount val="53"/>
                <c:pt idx="0">
                  <c:v>75</c:v>
                </c:pt>
                <c:pt idx="1">
                  <c:v>75</c:v>
                </c:pt>
                <c:pt idx="2">
                  <c:v>75</c:v>
                </c:pt>
                <c:pt idx="3">
                  <c:v>75</c:v>
                </c:pt>
                <c:pt idx="4">
                  <c:v>75</c:v>
                </c:pt>
                <c:pt idx="5">
                  <c:v>75</c:v>
                </c:pt>
                <c:pt idx="6">
                  <c:v>75</c:v>
                </c:pt>
                <c:pt idx="7">
                  <c:v>75</c:v>
                </c:pt>
                <c:pt idx="8">
                  <c:v>75</c:v>
                </c:pt>
                <c:pt idx="9">
                  <c:v>75</c:v>
                </c:pt>
                <c:pt idx="10">
                  <c:v>75</c:v>
                </c:pt>
                <c:pt idx="11">
                  <c:v>75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75</c:v>
                </c:pt>
                <c:pt idx="16">
                  <c:v>75</c:v>
                </c:pt>
                <c:pt idx="17">
                  <c:v>75</c:v>
                </c:pt>
                <c:pt idx="18">
                  <c:v>75</c:v>
                </c:pt>
                <c:pt idx="19">
                  <c:v>75</c:v>
                </c:pt>
                <c:pt idx="20">
                  <c:v>75</c:v>
                </c:pt>
                <c:pt idx="21">
                  <c:v>75</c:v>
                </c:pt>
                <c:pt idx="22">
                  <c:v>75</c:v>
                </c:pt>
                <c:pt idx="23">
                  <c:v>75</c:v>
                </c:pt>
                <c:pt idx="24">
                  <c:v>75</c:v>
                </c:pt>
                <c:pt idx="25">
                  <c:v>76</c:v>
                </c:pt>
                <c:pt idx="26">
                  <c:v>76</c:v>
                </c:pt>
                <c:pt idx="27">
                  <c:v>76</c:v>
                </c:pt>
                <c:pt idx="28">
                  <c:v>76</c:v>
                </c:pt>
                <c:pt idx="29">
                  <c:v>76</c:v>
                </c:pt>
                <c:pt idx="30">
                  <c:v>76</c:v>
                </c:pt>
                <c:pt idx="31">
                  <c:v>76</c:v>
                </c:pt>
                <c:pt idx="32">
                  <c:v>76</c:v>
                </c:pt>
                <c:pt idx="33">
                  <c:v>76</c:v>
                </c:pt>
                <c:pt idx="34">
                  <c:v>76</c:v>
                </c:pt>
                <c:pt idx="35">
                  <c:v>80</c:v>
                </c:pt>
                <c:pt idx="36">
                  <c:v>80</c:v>
                </c:pt>
                <c:pt idx="37">
                  <c:v>80</c:v>
                </c:pt>
                <c:pt idx="38">
                  <c:v>80</c:v>
                </c:pt>
                <c:pt idx="39">
                  <c:v>80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74</c:v>
                </c:pt>
                <c:pt idx="45">
                  <c:v>74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Hierarchical!$AQ$308:$AQ$360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EDF6-4B6E-918E-74DE714F28D4}"/>
            </c:ext>
          </c:extLst>
        </c:ser>
        <c:ser>
          <c:idx val="38"/>
          <c:order val="38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Hierarchical!$AR$255:$AR$307</c:f>
              <c:numCache>
                <c:formatCode>General</c:formatCode>
                <c:ptCount val="53"/>
                <c:pt idx="0">
                  <c:v>77</c:v>
                </c:pt>
                <c:pt idx="1">
                  <c:v>77</c:v>
                </c:pt>
                <c:pt idx="2">
                  <c:v>78</c:v>
                </c:pt>
                <c:pt idx="3">
                  <c:v>78</c:v>
                </c:pt>
                <c:pt idx="4">
                  <c:v>78</c:v>
                </c:pt>
                <c:pt idx="5">
                  <c:v>78</c:v>
                </c:pt>
                <c:pt idx="6">
                  <c:v>78</c:v>
                </c:pt>
                <c:pt idx="7">
                  <c:v>78</c:v>
                </c:pt>
                <c:pt idx="8">
                  <c:v>78</c:v>
                </c:pt>
                <c:pt idx="9">
                  <c:v>78</c:v>
                </c:pt>
                <c:pt idx="10">
                  <c:v>78</c:v>
                </c:pt>
                <c:pt idx="11">
                  <c:v>78</c:v>
                </c:pt>
                <c:pt idx="12">
                  <c:v>78</c:v>
                </c:pt>
                <c:pt idx="13">
                  <c:v>78</c:v>
                </c:pt>
                <c:pt idx="14">
                  <c:v>78</c:v>
                </c:pt>
                <c:pt idx="15">
                  <c:v>78</c:v>
                </c:pt>
                <c:pt idx="16">
                  <c:v>78</c:v>
                </c:pt>
                <c:pt idx="17">
                  <c:v>78</c:v>
                </c:pt>
                <c:pt idx="18">
                  <c:v>78</c:v>
                </c:pt>
                <c:pt idx="19">
                  <c:v>78</c:v>
                </c:pt>
                <c:pt idx="20">
                  <c:v>78</c:v>
                </c:pt>
                <c:pt idx="21">
                  <c:v>78</c:v>
                </c:pt>
                <c:pt idx="22">
                  <c:v>78</c:v>
                </c:pt>
                <c:pt idx="23">
                  <c:v>78</c:v>
                </c:pt>
                <c:pt idx="24">
                  <c:v>78</c:v>
                </c:pt>
                <c:pt idx="25">
                  <c:v>76</c:v>
                </c:pt>
                <c:pt idx="26">
                  <c:v>76</c:v>
                </c:pt>
                <c:pt idx="27">
                  <c:v>76</c:v>
                </c:pt>
                <c:pt idx="28">
                  <c:v>76</c:v>
                </c:pt>
                <c:pt idx="29">
                  <c:v>76</c:v>
                </c:pt>
                <c:pt idx="30">
                  <c:v>76</c:v>
                </c:pt>
                <c:pt idx="31">
                  <c:v>76</c:v>
                </c:pt>
                <c:pt idx="32">
                  <c:v>76</c:v>
                </c:pt>
                <c:pt idx="33">
                  <c:v>76</c:v>
                </c:pt>
                <c:pt idx="34">
                  <c:v>76</c:v>
                </c:pt>
                <c:pt idx="35">
                  <c:v>80</c:v>
                </c:pt>
                <c:pt idx="36">
                  <c:v>80</c:v>
                </c:pt>
                <c:pt idx="37">
                  <c:v>80</c:v>
                </c:pt>
                <c:pt idx="38">
                  <c:v>80</c:v>
                </c:pt>
                <c:pt idx="39">
                  <c:v>80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74</c:v>
                </c:pt>
                <c:pt idx="45">
                  <c:v>74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Hierarchical!$AR$308:$AR$360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EDF6-4B6E-918E-74DE714F28D4}"/>
            </c:ext>
          </c:extLst>
        </c:ser>
        <c:ser>
          <c:idx val="39"/>
          <c:order val="39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Hierarchical!$AS$255:$AS$307</c:f>
              <c:numCache>
                <c:formatCode>General</c:formatCode>
                <c:ptCount val="53"/>
                <c:pt idx="0">
                  <c:v>79</c:v>
                </c:pt>
                <c:pt idx="1">
                  <c:v>79</c:v>
                </c:pt>
                <c:pt idx="2">
                  <c:v>78</c:v>
                </c:pt>
                <c:pt idx="3">
                  <c:v>78</c:v>
                </c:pt>
                <c:pt idx="4">
                  <c:v>78</c:v>
                </c:pt>
                <c:pt idx="5">
                  <c:v>78</c:v>
                </c:pt>
                <c:pt idx="6">
                  <c:v>78</c:v>
                </c:pt>
                <c:pt idx="7">
                  <c:v>78</c:v>
                </c:pt>
                <c:pt idx="8">
                  <c:v>78</c:v>
                </c:pt>
                <c:pt idx="9">
                  <c:v>78</c:v>
                </c:pt>
                <c:pt idx="10">
                  <c:v>78</c:v>
                </c:pt>
                <c:pt idx="11">
                  <c:v>78</c:v>
                </c:pt>
                <c:pt idx="12">
                  <c:v>78</c:v>
                </c:pt>
                <c:pt idx="13">
                  <c:v>78</c:v>
                </c:pt>
                <c:pt idx="14">
                  <c:v>78</c:v>
                </c:pt>
                <c:pt idx="15">
                  <c:v>78</c:v>
                </c:pt>
                <c:pt idx="16">
                  <c:v>78</c:v>
                </c:pt>
                <c:pt idx="17">
                  <c:v>78</c:v>
                </c:pt>
                <c:pt idx="18">
                  <c:v>78</c:v>
                </c:pt>
                <c:pt idx="19">
                  <c:v>78</c:v>
                </c:pt>
                <c:pt idx="20">
                  <c:v>78</c:v>
                </c:pt>
                <c:pt idx="21">
                  <c:v>78</c:v>
                </c:pt>
                <c:pt idx="22">
                  <c:v>78</c:v>
                </c:pt>
                <c:pt idx="23">
                  <c:v>78</c:v>
                </c:pt>
                <c:pt idx="24">
                  <c:v>78</c:v>
                </c:pt>
                <c:pt idx="25">
                  <c:v>76</c:v>
                </c:pt>
                <c:pt idx="26">
                  <c:v>76</c:v>
                </c:pt>
                <c:pt idx="27">
                  <c:v>76</c:v>
                </c:pt>
                <c:pt idx="28">
                  <c:v>76</c:v>
                </c:pt>
                <c:pt idx="29">
                  <c:v>76</c:v>
                </c:pt>
                <c:pt idx="30">
                  <c:v>76</c:v>
                </c:pt>
                <c:pt idx="31">
                  <c:v>76</c:v>
                </c:pt>
                <c:pt idx="32">
                  <c:v>76</c:v>
                </c:pt>
                <c:pt idx="33">
                  <c:v>76</c:v>
                </c:pt>
                <c:pt idx="34">
                  <c:v>76</c:v>
                </c:pt>
                <c:pt idx="35">
                  <c:v>80</c:v>
                </c:pt>
                <c:pt idx="36">
                  <c:v>80</c:v>
                </c:pt>
                <c:pt idx="37">
                  <c:v>80</c:v>
                </c:pt>
                <c:pt idx="38">
                  <c:v>80</c:v>
                </c:pt>
                <c:pt idx="39">
                  <c:v>80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74</c:v>
                </c:pt>
                <c:pt idx="45">
                  <c:v>74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Hierarchical!$AS$308:$AS$360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EDF6-4B6E-918E-74DE714F28D4}"/>
            </c:ext>
          </c:extLst>
        </c:ser>
        <c:ser>
          <c:idx val="40"/>
          <c:order val="40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Hierarchical!$AT$255:$AT$307</c:f>
              <c:numCache>
                <c:formatCode>General</c:formatCode>
                <c:ptCount val="53"/>
                <c:pt idx="0">
                  <c:v>81</c:v>
                </c:pt>
                <c:pt idx="1">
                  <c:v>81</c:v>
                </c:pt>
                <c:pt idx="2">
                  <c:v>81</c:v>
                </c:pt>
                <c:pt idx="3">
                  <c:v>81</c:v>
                </c:pt>
                <c:pt idx="4">
                  <c:v>81</c:v>
                </c:pt>
                <c:pt idx="5">
                  <c:v>81</c:v>
                </c:pt>
                <c:pt idx="6">
                  <c:v>81</c:v>
                </c:pt>
                <c:pt idx="7">
                  <c:v>81</c:v>
                </c:pt>
                <c:pt idx="8">
                  <c:v>81</c:v>
                </c:pt>
                <c:pt idx="9">
                  <c:v>81</c:v>
                </c:pt>
                <c:pt idx="10">
                  <c:v>81</c:v>
                </c:pt>
                <c:pt idx="11">
                  <c:v>81</c:v>
                </c:pt>
                <c:pt idx="12">
                  <c:v>81</c:v>
                </c:pt>
                <c:pt idx="13">
                  <c:v>81</c:v>
                </c:pt>
                <c:pt idx="14">
                  <c:v>81</c:v>
                </c:pt>
                <c:pt idx="15">
                  <c:v>81</c:v>
                </c:pt>
                <c:pt idx="16">
                  <c:v>81</c:v>
                </c:pt>
                <c:pt idx="17">
                  <c:v>81</c:v>
                </c:pt>
                <c:pt idx="18">
                  <c:v>81</c:v>
                </c:pt>
                <c:pt idx="19">
                  <c:v>81</c:v>
                </c:pt>
                <c:pt idx="20">
                  <c:v>81</c:v>
                </c:pt>
                <c:pt idx="21">
                  <c:v>81</c:v>
                </c:pt>
                <c:pt idx="22">
                  <c:v>81</c:v>
                </c:pt>
                <c:pt idx="23">
                  <c:v>81</c:v>
                </c:pt>
                <c:pt idx="24">
                  <c:v>81</c:v>
                </c:pt>
                <c:pt idx="25">
                  <c:v>81</c:v>
                </c:pt>
                <c:pt idx="26">
                  <c:v>81</c:v>
                </c:pt>
                <c:pt idx="27">
                  <c:v>81</c:v>
                </c:pt>
                <c:pt idx="28">
                  <c:v>81</c:v>
                </c:pt>
                <c:pt idx="29">
                  <c:v>81</c:v>
                </c:pt>
                <c:pt idx="30">
                  <c:v>81</c:v>
                </c:pt>
                <c:pt idx="31">
                  <c:v>81</c:v>
                </c:pt>
                <c:pt idx="32">
                  <c:v>81</c:v>
                </c:pt>
                <c:pt idx="33">
                  <c:v>81</c:v>
                </c:pt>
                <c:pt idx="34">
                  <c:v>81</c:v>
                </c:pt>
                <c:pt idx="35">
                  <c:v>80</c:v>
                </c:pt>
                <c:pt idx="36">
                  <c:v>80</c:v>
                </c:pt>
                <c:pt idx="37">
                  <c:v>80</c:v>
                </c:pt>
                <c:pt idx="38">
                  <c:v>80</c:v>
                </c:pt>
                <c:pt idx="39">
                  <c:v>80</c:v>
                </c:pt>
                <c:pt idx="40">
                  <c:v>80</c:v>
                </c:pt>
                <c:pt idx="41">
                  <c:v>80</c:v>
                </c:pt>
                <c:pt idx="42">
                  <c:v>80</c:v>
                </c:pt>
                <c:pt idx="43">
                  <c:v>80</c:v>
                </c:pt>
                <c:pt idx="44">
                  <c:v>74</c:v>
                </c:pt>
                <c:pt idx="45">
                  <c:v>74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22</c:v>
                </c:pt>
                <c:pt idx="50">
                  <c:v>22</c:v>
                </c:pt>
                <c:pt idx="51">
                  <c:v>12</c:v>
                </c:pt>
                <c:pt idx="52">
                  <c:v>82</c:v>
                </c:pt>
              </c:numCache>
            </c:numRef>
          </c:xVal>
          <c:yVal>
            <c:numRef>
              <c:f>Hierarchical!$AT$308:$AT$360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EDF6-4B6E-918E-74DE714F28D4}"/>
            </c:ext>
          </c:extLst>
        </c:ser>
        <c:ser>
          <c:idx val="41"/>
          <c:order val="41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Hierarchical!$AU$255:$AU$307</c:f>
              <c:numCache>
                <c:formatCode>General</c:formatCode>
                <c:ptCount val="53"/>
                <c:pt idx="0">
                  <c:v>83</c:v>
                </c:pt>
                <c:pt idx="1">
                  <c:v>83</c:v>
                </c:pt>
                <c:pt idx="2">
                  <c:v>83</c:v>
                </c:pt>
                <c:pt idx="3">
                  <c:v>83</c:v>
                </c:pt>
                <c:pt idx="4">
                  <c:v>83</c:v>
                </c:pt>
                <c:pt idx="5">
                  <c:v>83</c:v>
                </c:pt>
                <c:pt idx="6">
                  <c:v>83</c:v>
                </c:pt>
                <c:pt idx="7">
                  <c:v>83</c:v>
                </c:pt>
                <c:pt idx="8">
                  <c:v>83</c:v>
                </c:pt>
                <c:pt idx="9">
                  <c:v>83</c:v>
                </c:pt>
                <c:pt idx="10">
                  <c:v>83</c:v>
                </c:pt>
                <c:pt idx="11">
                  <c:v>83</c:v>
                </c:pt>
                <c:pt idx="12">
                  <c:v>83</c:v>
                </c:pt>
                <c:pt idx="13">
                  <c:v>83</c:v>
                </c:pt>
                <c:pt idx="14">
                  <c:v>83</c:v>
                </c:pt>
                <c:pt idx="15">
                  <c:v>83</c:v>
                </c:pt>
                <c:pt idx="16">
                  <c:v>83</c:v>
                </c:pt>
                <c:pt idx="17">
                  <c:v>83</c:v>
                </c:pt>
                <c:pt idx="18">
                  <c:v>83</c:v>
                </c:pt>
                <c:pt idx="19">
                  <c:v>83</c:v>
                </c:pt>
                <c:pt idx="20">
                  <c:v>83</c:v>
                </c:pt>
                <c:pt idx="21">
                  <c:v>83</c:v>
                </c:pt>
                <c:pt idx="22">
                  <c:v>83</c:v>
                </c:pt>
                <c:pt idx="23">
                  <c:v>83</c:v>
                </c:pt>
                <c:pt idx="24">
                  <c:v>83</c:v>
                </c:pt>
                <c:pt idx="25">
                  <c:v>83</c:v>
                </c:pt>
                <c:pt idx="26">
                  <c:v>83</c:v>
                </c:pt>
                <c:pt idx="27">
                  <c:v>83</c:v>
                </c:pt>
                <c:pt idx="28">
                  <c:v>83</c:v>
                </c:pt>
                <c:pt idx="29">
                  <c:v>83</c:v>
                </c:pt>
                <c:pt idx="30">
                  <c:v>83</c:v>
                </c:pt>
                <c:pt idx="31">
                  <c:v>83</c:v>
                </c:pt>
                <c:pt idx="32">
                  <c:v>83</c:v>
                </c:pt>
                <c:pt idx="33">
                  <c:v>83</c:v>
                </c:pt>
                <c:pt idx="34">
                  <c:v>83</c:v>
                </c:pt>
                <c:pt idx="35">
                  <c:v>83</c:v>
                </c:pt>
                <c:pt idx="36">
                  <c:v>83</c:v>
                </c:pt>
                <c:pt idx="37">
                  <c:v>83</c:v>
                </c:pt>
                <c:pt idx="38">
                  <c:v>83</c:v>
                </c:pt>
                <c:pt idx="39">
                  <c:v>83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83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Hierarchical!$AU$308:$AU$360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EDF6-4B6E-918E-74DE714F28D4}"/>
            </c:ext>
          </c:extLst>
        </c:ser>
        <c:ser>
          <c:idx val="42"/>
          <c:order val="42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Hierarchical!$AV$255:$AV$307</c:f>
              <c:numCache>
                <c:formatCode>General</c:formatCode>
                <c:ptCount val="53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85</c:v>
                </c:pt>
                <c:pt idx="4">
                  <c:v>85</c:v>
                </c:pt>
                <c:pt idx="5">
                  <c:v>85</c:v>
                </c:pt>
                <c:pt idx="6">
                  <c:v>85</c:v>
                </c:pt>
                <c:pt idx="7">
                  <c:v>85</c:v>
                </c:pt>
                <c:pt idx="8">
                  <c:v>85</c:v>
                </c:pt>
                <c:pt idx="9">
                  <c:v>85</c:v>
                </c:pt>
                <c:pt idx="10">
                  <c:v>85</c:v>
                </c:pt>
                <c:pt idx="11">
                  <c:v>85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85</c:v>
                </c:pt>
                <c:pt idx="16">
                  <c:v>85</c:v>
                </c:pt>
                <c:pt idx="17">
                  <c:v>85</c:v>
                </c:pt>
                <c:pt idx="18">
                  <c:v>85</c:v>
                </c:pt>
                <c:pt idx="19">
                  <c:v>85</c:v>
                </c:pt>
                <c:pt idx="20">
                  <c:v>85</c:v>
                </c:pt>
                <c:pt idx="21">
                  <c:v>85</c:v>
                </c:pt>
                <c:pt idx="22">
                  <c:v>85</c:v>
                </c:pt>
                <c:pt idx="23">
                  <c:v>85</c:v>
                </c:pt>
                <c:pt idx="24">
                  <c:v>85</c:v>
                </c:pt>
                <c:pt idx="25">
                  <c:v>85</c:v>
                </c:pt>
                <c:pt idx="26">
                  <c:v>85</c:v>
                </c:pt>
                <c:pt idx="27">
                  <c:v>85</c:v>
                </c:pt>
                <c:pt idx="28">
                  <c:v>85</c:v>
                </c:pt>
                <c:pt idx="29">
                  <c:v>85</c:v>
                </c:pt>
                <c:pt idx="30">
                  <c:v>85</c:v>
                </c:pt>
                <c:pt idx="31">
                  <c:v>85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85</c:v>
                </c:pt>
                <c:pt idx="37">
                  <c:v>85</c:v>
                </c:pt>
                <c:pt idx="38">
                  <c:v>85</c:v>
                </c:pt>
                <c:pt idx="39">
                  <c:v>85</c:v>
                </c:pt>
                <c:pt idx="40">
                  <c:v>85</c:v>
                </c:pt>
                <c:pt idx="41">
                  <c:v>85</c:v>
                </c:pt>
                <c:pt idx="42">
                  <c:v>85</c:v>
                </c:pt>
                <c:pt idx="43">
                  <c:v>85</c:v>
                </c:pt>
                <c:pt idx="44">
                  <c:v>85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Hierarchical!$AV$308:$AV$360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EDF6-4B6E-918E-74DE714F28D4}"/>
            </c:ext>
          </c:extLst>
        </c:ser>
        <c:ser>
          <c:idx val="43"/>
          <c:order val="43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Hierarchical!$AW$255:$AW$307</c:f>
              <c:numCache>
                <c:formatCode>General</c:formatCode>
                <c:ptCount val="53"/>
                <c:pt idx="0">
                  <c:v>87</c:v>
                </c:pt>
                <c:pt idx="1">
                  <c:v>87</c:v>
                </c:pt>
                <c:pt idx="2">
                  <c:v>87</c:v>
                </c:pt>
                <c:pt idx="3">
                  <c:v>87</c:v>
                </c:pt>
                <c:pt idx="4">
                  <c:v>87</c:v>
                </c:pt>
                <c:pt idx="5">
                  <c:v>87</c:v>
                </c:pt>
                <c:pt idx="6">
                  <c:v>87</c:v>
                </c:pt>
                <c:pt idx="7">
                  <c:v>87</c:v>
                </c:pt>
                <c:pt idx="8">
                  <c:v>87</c:v>
                </c:pt>
                <c:pt idx="9">
                  <c:v>87</c:v>
                </c:pt>
                <c:pt idx="10">
                  <c:v>87</c:v>
                </c:pt>
                <c:pt idx="11">
                  <c:v>87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88</c:v>
                </c:pt>
                <c:pt idx="18">
                  <c:v>88</c:v>
                </c:pt>
                <c:pt idx="19">
                  <c:v>88</c:v>
                </c:pt>
                <c:pt idx="20">
                  <c:v>88</c:v>
                </c:pt>
                <c:pt idx="21">
                  <c:v>88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90</c:v>
                </c:pt>
                <c:pt idx="29">
                  <c:v>90</c:v>
                </c:pt>
                <c:pt idx="30">
                  <c:v>90</c:v>
                </c:pt>
                <c:pt idx="31">
                  <c:v>90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Hierarchical!$AW$308:$AW$360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EDF6-4B6E-918E-74DE714F28D4}"/>
            </c:ext>
          </c:extLst>
        </c:ser>
        <c:ser>
          <c:idx val="44"/>
          <c:order val="44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Hierarchical!$AX$255:$AX$307</c:f>
              <c:numCache>
                <c:formatCode>General</c:formatCode>
                <c:ptCount val="53"/>
                <c:pt idx="0">
                  <c:v>89</c:v>
                </c:pt>
                <c:pt idx="1">
                  <c:v>89</c:v>
                </c:pt>
                <c:pt idx="2">
                  <c:v>89</c:v>
                </c:pt>
                <c:pt idx="3">
                  <c:v>89</c:v>
                </c:pt>
                <c:pt idx="4">
                  <c:v>89</c:v>
                </c:pt>
                <c:pt idx="5">
                  <c:v>89</c:v>
                </c:pt>
                <c:pt idx="6">
                  <c:v>89</c:v>
                </c:pt>
                <c:pt idx="7">
                  <c:v>89</c:v>
                </c:pt>
                <c:pt idx="8">
                  <c:v>89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88</c:v>
                </c:pt>
                <c:pt idx="18">
                  <c:v>88</c:v>
                </c:pt>
                <c:pt idx="19">
                  <c:v>88</c:v>
                </c:pt>
                <c:pt idx="20">
                  <c:v>88</c:v>
                </c:pt>
                <c:pt idx="21">
                  <c:v>88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90</c:v>
                </c:pt>
                <c:pt idx="29">
                  <c:v>90</c:v>
                </c:pt>
                <c:pt idx="30">
                  <c:v>90</c:v>
                </c:pt>
                <c:pt idx="31">
                  <c:v>90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Hierarchical!$AX$308:$AX$360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EDF6-4B6E-918E-74DE714F28D4}"/>
            </c:ext>
          </c:extLst>
        </c:ser>
        <c:ser>
          <c:idx val="45"/>
          <c:order val="45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Hierarchical!$AY$255:$AY$307</c:f>
              <c:numCache>
                <c:formatCode>General</c:formatCode>
                <c:ptCount val="53"/>
                <c:pt idx="0">
                  <c:v>91</c:v>
                </c:pt>
                <c:pt idx="1">
                  <c:v>91</c:v>
                </c:pt>
                <c:pt idx="2">
                  <c:v>91</c:v>
                </c:pt>
                <c:pt idx="3">
                  <c:v>91</c:v>
                </c:pt>
                <c:pt idx="4">
                  <c:v>91</c:v>
                </c:pt>
                <c:pt idx="5">
                  <c:v>91</c:v>
                </c:pt>
                <c:pt idx="6">
                  <c:v>91</c:v>
                </c:pt>
                <c:pt idx="7">
                  <c:v>91</c:v>
                </c:pt>
                <c:pt idx="8">
                  <c:v>91</c:v>
                </c:pt>
                <c:pt idx="9">
                  <c:v>91</c:v>
                </c:pt>
                <c:pt idx="10">
                  <c:v>91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92</c:v>
                </c:pt>
                <c:pt idx="19">
                  <c:v>92</c:v>
                </c:pt>
                <c:pt idx="20">
                  <c:v>92</c:v>
                </c:pt>
                <c:pt idx="21">
                  <c:v>92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90</c:v>
                </c:pt>
                <c:pt idx="29">
                  <c:v>90</c:v>
                </c:pt>
                <c:pt idx="30">
                  <c:v>90</c:v>
                </c:pt>
                <c:pt idx="31">
                  <c:v>90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Hierarchical!$AY$308:$AY$360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EDF6-4B6E-918E-74DE714F28D4}"/>
            </c:ext>
          </c:extLst>
        </c:ser>
        <c:ser>
          <c:idx val="46"/>
          <c:order val="46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Hierarchical!$AZ$255:$AZ$307</c:f>
              <c:numCache>
                <c:formatCode>General</c:formatCode>
                <c:ptCount val="53"/>
                <c:pt idx="0">
                  <c:v>93</c:v>
                </c:pt>
                <c:pt idx="1">
                  <c:v>93</c:v>
                </c:pt>
                <c:pt idx="2">
                  <c:v>93</c:v>
                </c:pt>
                <c:pt idx="3">
                  <c:v>93</c:v>
                </c:pt>
                <c:pt idx="4">
                  <c:v>93</c:v>
                </c:pt>
                <c:pt idx="5">
                  <c:v>93</c:v>
                </c:pt>
                <c:pt idx="6">
                  <c:v>93</c:v>
                </c:pt>
                <c:pt idx="7">
                  <c:v>93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92</c:v>
                </c:pt>
                <c:pt idx="19">
                  <c:v>92</c:v>
                </c:pt>
                <c:pt idx="20">
                  <c:v>92</c:v>
                </c:pt>
                <c:pt idx="21">
                  <c:v>92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90</c:v>
                </c:pt>
                <c:pt idx="29">
                  <c:v>90</c:v>
                </c:pt>
                <c:pt idx="30">
                  <c:v>90</c:v>
                </c:pt>
                <c:pt idx="31">
                  <c:v>90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Hierarchical!$AZ$308:$AZ$360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EDF6-4B6E-918E-74DE714F28D4}"/>
            </c:ext>
          </c:extLst>
        </c:ser>
        <c:ser>
          <c:idx val="47"/>
          <c:order val="47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Hierarchical!$BA$255:$BA$307</c:f>
              <c:numCache>
                <c:formatCode>General</c:formatCode>
                <c:ptCount val="53"/>
                <c:pt idx="0">
                  <c:v>95</c:v>
                </c:pt>
                <c:pt idx="1">
                  <c:v>95</c:v>
                </c:pt>
                <c:pt idx="2">
                  <c:v>95</c:v>
                </c:pt>
                <c:pt idx="3">
                  <c:v>95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96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96</c:v>
                </c:pt>
                <c:pt idx="18">
                  <c:v>96</c:v>
                </c:pt>
                <c:pt idx="19">
                  <c:v>96</c:v>
                </c:pt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96</c:v>
                </c:pt>
                <c:pt idx="24">
                  <c:v>96</c:v>
                </c:pt>
                <c:pt idx="25">
                  <c:v>96</c:v>
                </c:pt>
                <c:pt idx="26">
                  <c:v>96</c:v>
                </c:pt>
                <c:pt idx="27">
                  <c:v>96</c:v>
                </c:pt>
                <c:pt idx="28">
                  <c:v>98</c:v>
                </c:pt>
                <c:pt idx="29">
                  <c:v>98</c:v>
                </c:pt>
                <c:pt idx="30">
                  <c:v>98</c:v>
                </c:pt>
                <c:pt idx="31">
                  <c:v>98</c:v>
                </c:pt>
                <c:pt idx="32">
                  <c:v>98</c:v>
                </c:pt>
                <c:pt idx="33">
                  <c:v>98</c:v>
                </c:pt>
                <c:pt idx="34">
                  <c:v>98</c:v>
                </c:pt>
                <c:pt idx="35">
                  <c:v>98</c:v>
                </c:pt>
                <c:pt idx="36">
                  <c:v>98</c:v>
                </c:pt>
                <c:pt idx="37">
                  <c:v>98</c:v>
                </c:pt>
                <c:pt idx="38">
                  <c:v>98</c:v>
                </c:pt>
                <c:pt idx="39">
                  <c:v>98</c:v>
                </c:pt>
                <c:pt idx="40">
                  <c:v>98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Hierarchical!$BA$308:$BA$360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EDF6-4B6E-918E-74DE714F28D4}"/>
            </c:ext>
          </c:extLst>
        </c:ser>
        <c:ser>
          <c:idx val="48"/>
          <c:order val="48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Hierarchical!$BB$255:$BB$307</c:f>
              <c:numCache>
                <c:formatCode>General</c:formatCode>
                <c:ptCount val="53"/>
                <c:pt idx="0">
                  <c:v>97</c:v>
                </c:pt>
                <c:pt idx="1">
                  <c:v>97</c:v>
                </c:pt>
                <c:pt idx="2">
                  <c:v>97</c:v>
                </c:pt>
                <c:pt idx="3">
                  <c:v>97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96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96</c:v>
                </c:pt>
                <c:pt idx="18">
                  <c:v>96</c:v>
                </c:pt>
                <c:pt idx="19">
                  <c:v>96</c:v>
                </c:pt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96</c:v>
                </c:pt>
                <c:pt idx="24">
                  <c:v>96</c:v>
                </c:pt>
                <c:pt idx="25">
                  <c:v>96</c:v>
                </c:pt>
                <c:pt idx="26">
                  <c:v>96</c:v>
                </c:pt>
                <c:pt idx="27">
                  <c:v>96</c:v>
                </c:pt>
                <c:pt idx="28">
                  <c:v>98</c:v>
                </c:pt>
                <c:pt idx="29">
                  <c:v>98</c:v>
                </c:pt>
                <c:pt idx="30">
                  <c:v>98</c:v>
                </c:pt>
                <c:pt idx="31">
                  <c:v>98</c:v>
                </c:pt>
                <c:pt idx="32">
                  <c:v>98</c:v>
                </c:pt>
                <c:pt idx="33">
                  <c:v>98</c:v>
                </c:pt>
                <c:pt idx="34">
                  <c:v>98</c:v>
                </c:pt>
                <c:pt idx="35">
                  <c:v>98</c:v>
                </c:pt>
                <c:pt idx="36">
                  <c:v>98</c:v>
                </c:pt>
                <c:pt idx="37">
                  <c:v>98</c:v>
                </c:pt>
                <c:pt idx="38">
                  <c:v>98</c:v>
                </c:pt>
                <c:pt idx="39">
                  <c:v>98</c:v>
                </c:pt>
                <c:pt idx="40">
                  <c:v>98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Hierarchical!$BB$308:$BB$360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EDF6-4B6E-918E-74DE714F28D4}"/>
            </c:ext>
          </c:extLst>
        </c:ser>
        <c:ser>
          <c:idx val="49"/>
          <c:order val="49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Hierarchical!$BC$255:$BC$307</c:f>
              <c:numCache>
                <c:formatCode>General</c:formatCode>
                <c:ptCount val="53"/>
                <c:pt idx="0">
                  <c:v>99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99</c:v>
                </c:pt>
                <c:pt idx="5">
                  <c:v>99</c:v>
                </c:pt>
                <c:pt idx="6">
                  <c:v>99</c:v>
                </c:pt>
                <c:pt idx="7">
                  <c:v>99</c:v>
                </c:pt>
                <c:pt idx="8">
                  <c:v>99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99</c:v>
                </c:pt>
                <c:pt idx="22">
                  <c:v>99</c:v>
                </c:pt>
                <c:pt idx="23">
                  <c:v>99</c:v>
                </c:pt>
                <c:pt idx="24">
                  <c:v>99</c:v>
                </c:pt>
                <c:pt idx="25">
                  <c:v>99</c:v>
                </c:pt>
                <c:pt idx="26">
                  <c:v>99</c:v>
                </c:pt>
                <c:pt idx="27">
                  <c:v>99</c:v>
                </c:pt>
                <c:pt idx="28">
                  <c:v>98</c:v>
                </c:pt>
                <c:pt idx="29">
                  <c:v>98</c:v>
                </c:pt>
                <c:pt idx="30">
                  <c:v>98</c:v>
                </c:pt>
                <c:pt idx="31">
                  <c:v>98</c:v>
                </c:pt>
                <c:pt idx="32">
                  <c:v>98</c:v>
                </c:pt>
                <c:pt idx="33">
                  <c:v>98</c:v>
                </c:pt>
                <c:pt idx="34">
                  <c:v>98</c:v>
                </c:pt>
                <c:pt idx="35">
                  <c:v>98</c:v>
                </c:pt>
                <c:pt idx="36">
                  <c:v>98</c:v>
                </c:pt>
                <c:pt idx="37">
                  <c:v>98</c:v>
                </c:pt>
                <c:pt idx="38">
                  <c:v>98</c:v>
                </c:pt>
                <c:pt idx="39">
                  <c:v>98</c:v>
                </c:pt>
                <c:pt idx="40">
                  <c:v>98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86</c:v>
                </c:pt>
                <c:pt idx="49">
                  <c:v>86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Hierarchical!$BC$308:$BC$360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EDF6-4B6E-918E-74DE714F28D4}"/>
            </c:ext>
          </c:extLst>
        </c:ser>
        <c:ser>
          <c:idx val="50"/>
          <c:order val="50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Hierarchical!$BD$255:$BD$307</c:f>
              <c:numCache>
                <c:formatCode>General</c:formatCode>
                <c:ptCount val="53"/>
                <c:pt idx="0">
                  <c:v>101</c:v>
                </c:pt>
                <c:pt idx="1">
                  <c:v>101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102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102</c:v>
                </c:pt>
                <c:pt idx="17">
                  <c:v>102</c:v>
                </c:pt>
                <c:pt idx="18">
                  <c:v>102</c:v>
                </c:pt>
                <c:pt idx="19">
                  <c:v>102</c:v>
                </c:pt>
                <c:pt idx="20">
                  <c:v>102</c:v>
                </c:pt>
                <c:pt idx="21">
                  <c:v>102</c:v>
                </c:pt>
                <c:pt idx="22">
                  <c:v>102</c:v>
                </c:pt>
                <c:pt idx="23">
                  <c:v>102</c:v>
                </c:pt>
                <c:pt idx="24">
                  <c:v>102</c:v>
                </c:pt>
                <c:pt idx="25">
                  <c:v>102</c:v>
                </c:pt>
                <c:pt idx="26">
                  <c:v>102</c:v>
                </c:pt>
                <c:pt idx="27">
                  <c:v>102</c:v>
                </c:pt>
                <c:pt idx="28">
                  <c:v>102</c:v>
                </c:pt>
                <c:pt idx="29">
                  <c:v>102</c:v>
                </c:pt>
                <c:pt idx="30">
                  <c:v>102</c:v>
                </c:pt>
                <c:pt idx="31">
                  <c:v>102</c:v>
                </c:pt>
                <c:pt idx="32">
                  <c:v>102</c:v>
                </c:pt>
                <c:pt idx="33">
                  <c:v>102</c:v>
                </c:pt>
                <c:pt idx="34">
                  <c:v>102</c:v>
                </c:pt>
                <c:pt idx="35">
                  <c:v>102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104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Hierarchical!$BD$308:$BD$360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EDF6-4B6E-918E-74DE714F28D4}"/>
            </c:ext>
          </c:extLst>
        </c:ser>
        <c:ser>
          <c:idx val="51"/>
          <c:order val="51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Hierarchical!$BE$255:$BE$307</c:f>
              <c:numCache>
                <c:formatCode>General</c:formatCode>
                <c:ptCount val="53"/>
                <c:pt idx="0">
                  <c:v>103</c:v>
                </c:pt>
                <c:pt idx="1">
                  <c:v>103</c:v>
                </c:pt>
                <c:pt idx="2">
                  <c:v>103</c:v>
                </c:pt>
                <c:pt idx="3">
                  <c:v>103</c:v>
                </c:pt>
                <c:pt idx="4">
                  <c:v>103</c:v>
                </c:pt>
                <c:pt idx="5">
                  <c:v>102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102</c:v>
                </c:pt>
                <c:pt idx="17">
                  <c:v>102</c:v>
                </c:pt>
                <c:pt idx="18">
                  <c:v>102</c:v>
                </c:pt>
                <c:pt idx="19">
                  <c:v>102</c:v>
                </c:pt>
                <c:pt idx="20">
                  <c:v>102</c:v>
                </c:pt>
                <c:pt idx="21">
                  <c:v>102</c:v>
                </c:pt>
                <c:pt idx="22">
                  <c:v>102</c:v>
                </c:pt>
                <c:pt idx="23">
                  <c:v>102</c:v>
                </c:pt>
                <c:pt idx="24">
                  <c:v>102</c:v>
                </c:pt>
                <c:pt idx="25">
                  <c:v>102</c:v>
                </c:pt>
                <c:pt idx="26">
                  <c:v>102</c:v>
                </c:pt>
                <c:pt idx="27">
                  <c:v>102</c:v>
                </c:pt>
                <c:pt idx="28">
                  <c:v>102</c:v>
                </c:pt>
                <c:pt idx="29">
                  <c:v>102</c:v>
                </c:pt>
                <c:pt idx="30">
                  <c:v>102</c:v>
                </c:pt>
                <c:pt idx="31">
                  <c:v>102</c:v>
                </c:pt>
                <c:pt idx="32">
                  <c:v>102</c:v>
                </c:pt>
                <c:pt idx="33">
                  <c:v>102</c:v>
                </c:pt>
                <c:pt idx="34">
                  <c:v>102</c:v>
                </c:pt>
                <c:pt idx="35">
                  <c:v>102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104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Hierarchical!$BE$308:$BE$360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EDF6-4B6E-918E-74DE714F28D4}"/>
            </c:ext>
          </c:extLst>
        </c:ser>
        <c:ser>
          <c:idx val="52"/>
          <c:order val="52"/>
          <c:spPr>
            <a:ln w="381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Hierarchical!$BF$255:$BF$307</c:f>
              <c:numCache>
                <c:formatCode>General</c:formatCode>
                <c:ptCount val="53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105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105</c:v>
                </c:pt>
                <c:pt idx="21">
                  <c:v>105</c:v>
                </c:pt>
                <c:pt idx="22">
                  <c:v>105</c:v>
                </c:pt>
                <c:pt idx="23">
                  <c:v>105</c:v>
                </c:pt>
                <c:pt idx="24">
                  <c:v>105</c:v>
                </c:pt>
                <c:pt idx="25">
                  <c:v>105</c:v>
                </c:pt>
                <c:pt idx="26">
                  <c:v>105</c:v>
                </c:pt>
                <c:pt idx="27">
                  <c:v>105</c:v>
                </c:pt>
                <c:pt idx="28">
                  <c:v>105</c:v>
                </c:pt>
                <c:pt idx="29">
                  <c:v>105</c:v>
                </c:pt>
                <c:pt idx="30">
                  <c:v>105</c:v>
                </c:pt>
                <c:pt idx="31">
                  <c:v>105</c:v>
                </c:pt>
                <c:pt idx="32">
                  <c:v>105</c:v>
                </c:pt>
                <c:pt idx="33">
                  <c:v>105</c:v>
                </c:pt>
                <c:pt idx="34">
                  <c:v>105</c:v>
                </c:pt>
                <c:pt idx="35">
                  <c:v>105</c:v>
                </c:pt>
                <c:pt idx="36">
                  <c:v>105</c:v>
                </c:pt>
                <c:pt idx="37">
                  <c:v>105</c:v>
                </c:pt>
                <c:pt idx="38">
                  <c:v>105</c:v>
                </c:pt>
                <c:pt idx="39">
                  <c:v>105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104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100</c:v>
                </c:pt>
                <c:pt idx="51">
                  <c:v>100</c:v>
                </c:pt>
                <c:pt idx="52">
                  <c:v>82</c:v>
                </c:pt>
              </c:numCache>
            </c:numRef>
          </c:xVal>
          <c:yVal>
            <c:numRef>
              <c:f>Hierarchical!$BF$308:$BF$360</c:f>
              <c:numCache>
                <c:formatCode>0.00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4-EDF6-4B6E-918E-74DE714F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7777408"/>
        <c:axId val="1"/>
      </c:scatterChart>
      <c:valAx>
        <c:axId val="1897777408"/>
        <c:scaling>
          <c:orientation val="minMax"/>
          <c:max val="106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Distance</a:t>
                </a:r>
              </a:p>
            </c:rich>
          </c:tx>
          <c:layout>
            <c:manualLayout>
              <c:xMode val="edge"/>
              <c:yMode val="edge"/>
              <c:x val="5.2501406963598235E-3"/>
              <c:y val="0.46702780746997108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189777740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200">
          <a:latin typeface="Aptos" panose="020B00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GB"/>
              <a:t>Waterfall Allocation</a:t>
            </a:r>
            <a:br>
              <a:rPr lang="en-GB"/>
            </a:br>
            <a:r>
              <a:rPr lang="en-GB"/>
              <a:t>
JPM Long Term Capital Market Assumption EUR Correlations 202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0EC9-4FF6-B07A-CC431D469DC3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EC9-4FF6-B07A-CC431D469DC3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EC9-4FF6-B07A-CC431D469DC3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EC9-4FF6-B07A-CC431D469DC3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0EC9-4FF6-B07A-CC431D469DC3}"/>
              </c:ext>
            </c:extLst>
          </c:dPt>
          <c:dPt>
            <c:idx val="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EC9-4FF6-B07A-CC431D469DC3}"/>
              </c:ext>
            </c:extLst>
          </c:dPt>
          <c:dPt>
            <c:idx val="6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0EC9-4FF6-B07A-CC431D469DC3}"/>
              </c:ext>
            </c:extLst>
          </c:dPt>
          <c:dPt>
            <c:idx val="7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EC9-4FF6-B07A-CC431D469DC3}"/>
              </c:ext>
            </c:extLst>
          </c:dPt>
          <c:dPt>
            <c:idx val="8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0EC9-4FF6-B07A-CC431D469DC3}"/>
              </c:ext>
            </c:extLst>
          </c:dPt>
          <c:dPt>
            <c:idx val="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EC9-4FF6-B07A-CC431D469DC3}"/>
              </c:ext>
            </c:extLst>
          </c:dPt>
          <c:dPt>
            <c:idx val="10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0EC9-4FF6-B07A-CC431D469DC3}"/>
              </c:ext>
            </c:extLst>
          </c:dPt>
          <c:dPt>
            <c:idx val="1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EC9-4FF6-B07A-CC431D469DC3}"/>
              </c:ext>
            </c:extLst>
          </c:dPt>
          <c:dPt>
            <c:idx val="12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0EC9-4FF6-B07A-CC431D469DC3}"/>
              </c:ext>
            </c:extLst>
          </c:dPt>
          <c:dPt>
            <c:idx val="13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EC9-4FF6-B07A-CC431D469DC3}"/>
              </c:ext>
            </c:extLst>
          </c:dPt>
          <c:dPt>
            <c:idx val="14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0EC9-4FF6-B07A-CC431D469DC3}"/>
              </c:ext>
            </c:extLst>
          </c:dPt>
          <c:dPt>
            <c:idx val="1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EC9-4FF6-B07A-CC431D469DC3}"/>
              </c:ext>
            </c:extLst>
          </c:dPt>
          <c:dPt>
            <c:idx val="16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0EC9-4FF6-B07A-CC431D469DC3}"/>
              </c:ext>
            </c:extLst>
          </c:dPt>
          <c:dPt>
            <c:idx val="17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EC9-4FF6-B07A-CC431D469DC3}"/>
              </c:ext>
            </c:extLst>
          </c:dPt>
          <c:dPt>
            <c:idx val="18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0EC9-4FF6-B07A-CC431D469DC3}"/>
              </c:ext>
            </c:extLst>
          </c:dPt>
          <c:dPt>
            <c:idx val="1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EC9-4FF6-B07A-CC431D469DC3}"/>
              </c:ext>
            </c:extLst>
          </c:dPt>
          <c:dPt>
            <c:idx val="20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0EC9-4FF6-B07A-CC431D469DC3}"/>
              </c:ext>
            </c:extLst>
          </c:dPt>
          <c:dPt>
            <c:idx val="2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EC9-4FF6-B07A-CC431D469DC3}"/>
              </c:ext>
            </c:extLst>
          </c:dPt>
          <c:dPt>
            <c:idx val="22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0EC9-4FF6-B07A-CC431D469DC3}"/>
              </c:ext>
            </c:extLst>
          </c:dPt>
          <c:dPt>
            <c:idx val="23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EC9-4FF6-B07A-CC431D469DC3}"/>
              </c:ext>
            </c:extLst>
          </c:dPt>
          <c:dPt>
            <c:idx val="24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0EC9-4FF6-B07A-CC431D469DC3}"/>
              </c:ext>
            </c:extLst>
          </c:dPt>
          <c:dPt>
            <c:idx val="2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EC9-4FF6-B07A-CC431D469DC3}"/>
              </c:ext>
            </c:extLst>
          </c:dPt>
          <c:dPt>
            <c:idx val="26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0EC9-4FF6-B07A-CC431D469DC3}"/>
              </c:ext>
            </c:extLst>
          </c:dPt>
          <c:dPt>
            <c:idx val="27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EC9-4FF6-B07A-CC431D469DC3}"/>
              </c:ext>
            </c:extLst>
          </c:dPt>
          <c:dPt>
            <c:idx val="28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0EC9-4FF6-B07A-CC431D469DC3}"/>
              </c:ext>
            </c:extLst>
          </c:dPt>
          <c:dPt>
            <c:idx val="2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EC9-4FF6-B07A-CC431D469DC3}"/>
              </c:ext>
            </c:extLst>
          </c:dPt>
          <c:dPt>
            <c:idx val="30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E-0EC9-4FF6-B07A-CC431D469DC3}"/>
              </c:ext>
            </c:extLst>
          </c:dPt>
          <c:dPt>
            <c:idx val="3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EC9-4FF6-B07A-CC431D469DC3}"/>
              </c:ext>
            </c:extLst>
          </c:dPt>
          <c:dPt>
            <c:idx val="32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0EC9-4FF6-B07A-CC431D469DC3}"/>
              </c:ext>
            </c:extLst>
          </c:dPt>
          <c:dPt>
            <c:idx val="3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EC9-4FF6-B07A-CC431D469DC3}"/>
              </c:ext>
            </c:extLst>
          </c:dPt>
          <c:dPt>
            <c:idx val="34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2-0EC9-4FF6-B07A-CC431D469DC3}"/>
              </c:ext>
            </c:extLst>
          </c:dPt>
          <c:dPt>
            <c:idx val="3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EC9-4FF6-B07A-CC431D469DC3}"/>
              </c:ext>
            </c:extLst>
          </c:dPt>
          <c:dPt>
            <c:idx val="36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4-0EC9-4FF6-B07A-CC431D469DC3}"/>
              </c:ext>
            </c:extLst>
          </c:dPt>
          <c:dPt>
            <c:idx val="37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EC9-4FF6-B07A-CC431D469DC3}"/>
              </c:ext>
            </c:extLst>
          </c:dPt>
          <c:dPt>
            <c:idx val="38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6-0EC9-4FF6-B07A-CC431D469DC3}"/>
              </c:ext>
            </c:extLst>
          </c:dPt>
          <c:dPt>
            <c:idx val="3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EC9-4FF6-B07A-CC431D469DC3}"/>
              </c:ext>
            </c:extLst>
          </c:dPt>
          <c:dPt>
            <c:idx val="4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8-0EC9-4FF6-B07A-CC431D469DC3}"/>
              </c:ext>
            </c:extLst>
          </c:dPt>
          <c:dPt>
            <c:idx val="4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EC9-4FF6-B07A-CC431D469DC3}"/>
              </c:ext>
            </c:extLst>
          </c:dPt>
          <c:dPt>
            <c:idx val="42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A-0EC9-4FF6-B07A-CC431D469DC3}"/>
              </c:ext>
            </c:extLst>
          </c:dPt>
          <c:dPt>
            <c:idx val="4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EC9-4FF6-B07A-CC431D469DC3}"/>
              </c:ext>
            </c:extLst>
          </c:dPt>
          <c:dPt>
            <c:idx val="44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C-0EC9-4FF6-B07A-CC431D469DC3}"/>
              </c:ext>
            </c:extLst>
          </c:dPt>
          <c:dPt>
            <c:idx val="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EC9-4FF6-B07A-CC431D469DC3}"/>
              </c:ext>
            </c:extLst>
          </c:dPt>
          <c:dPt>
            <c:idx val="46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E-0EC9-4FF6-B07A-CC431D469DC3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EC9-4FF6-B07A-CC431D469DC3}"/>
              </c:ext>
            </c:extLst>
          </c:dPt>
          <c:dPt>
            <c:idx val="48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0-0EC9-4FF6-B07A-CC431D469DC3}"/>
              </c:ext>
            </c:extLst>
          </c:dPt>
          <c:dPt>
            <c:idx val="4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EC9-4FF6-B07A-CC431D469DC3}"/>
              </c:ext>
            </c:extLst>
          </c:dPt>
          <c:dPt>
            <c:idx val="50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2-0EC9-4FF6-B07A-CC431D469DC3}"/>
              </c:ext>
            </c:extLst>
          </c:dPt>
          <c:dPt>
            <c:idx val="51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EC9-4FF6-B07A-CC431D469DC3}"/>
              </c:ext>
            </c:extLst>
          </c:dPt>
          <c:dPt>
            <c:idx val="52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4-0EC9-4FF6-B07A-CC431D469DC3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Hierarchical!$F$180:$BF$180</c:f>
              <c:strCache>
                <c:ptCount val="53"/>
                <c:pt idx="0">
                  <c:v>Euro Inflation</c:v>
                </c:pt>
                <c:pt idx="1">
                  <c:v> U.S. Core Real Estate </c:v>
                </c:pt>
                <c:pt idx="2">
                  <c:v> Asia Pacific Core Real Estate </c:v>
                </c:pt>
                <c:pt idx="3">
                  <c:v> Global Core Infrastructure </c:v>
                </c:pt>
                <c:pt idx="4">
                  <c:v> Direct Lending </c:v>
                </c:pt>
                <c:pt idx="5">
                  <c:v> Global Core Transport </c:v>
                </c:pt>
                <c:pt idx="6">
                  <c:v> U.S. Inv Grade Corporate Bonds hedged </c:v>
                </c:pt>
                <c:pt idx="7">
                  <c:v> Euro Inv Grade Corp Bonds </c:v>
                </c:pt>
                <c:pt idx="8">
                  <c:v> Emerging Markets Sovereign Debt hedged </c:v>
                </c:pt>
                <c:pt idx="9">
                  <c:v> Emerging Markets Corporate Bonds hedged </c:v>
                </c:pt>
                <c:pt idx="10">
                  <c:v> Emerging Markets Local Currency Debt </c:v>
                </c:pt>
                <c:pt idx="11">
                  <c:v> U.S. High Yield Bonds hedged </c:v>
                </c:pt>
                <c:pt idx="12">
                  <c:v> Euro High Yield Bonds </c:v>
                </c:pt>
                <c:pt idx="13">
                  <c:v> U.S. Leveraged Loans hedged </c:v>
                </c:pt>
                <c:pt idx="14">
                  <c:v> Emerging Markets Equity </c:v>
                </c:pt>
                <c:pt idx="15">
                  <c:v> AC Asiaex Japan Equity </c:v>
                </c:pt>
                <c:pt idx="16">
                  <c:v> Diversified Hedge Funds hedged </c:v>
                </c:pt>
                <c:pt idx="17">
                  <c:v> Event Driven Hedge Funds hedged </c:v>
                </c:pt>
                <c:pt idx="18">
                  <c:v> Long Bias Hedge Funds hedged </c:v>
                </c:pt>
                <c:pt idx="19">
                  <c:v> Relative Value Hedge Funds hedged </c:v>
                </c:pt>
                <c:pt idx="20">
                  <c:v> European Large Cap </c:v>
                </c:pt>
                <c:pt idx="21">
                  <c:v> Euro Area Large Cap </c:v>
                </c:pt>
                <c:pt idx="22">
                  <c:v> European Small Cap </c:v>
                </c:pt>
                <c:pt idx="23">
                  <c:v> Euro Area Small Cap </c:v>
                </c:pt>
                <c:pt idx="24">
                  <c:v> U.S. Large Cap hedged </c:v>
                </c:pt>
                <c:pt idx="25">
                  <c:v> Global Convertible Bond hedged </c:v>
                </c:pt>
                <c:pt idx="26">
                  <c:v> UK Large Cap </c:v>
                </c:pt>
                <c:pt idx="27">
                  <c:v> UK Large Cap hedged </c:v>
                </c:pt>
                <c:pt idx="28">
                  <c:v> U.S. Large Cap </c:v>
                </c:pt>
                <c:pt idx="29">
                  <c:v> AC World Equity </c:v>
                </c:pt>
                <c:pt idx="30">
                  <c:v> AC Worldex EMU Equity </c:v>
                </c:pt>
                <c:pt idx="31">
                  <c:v> Developed World Equity </c:v>
                </c:pt>
                <c:pt idx="32">
                  <c:v> Global REITs </c:v>
                </c:pt>
                <c:pt idx="33">
                  <c:v> Japanese Equity </c:v>
                </c:pt>
                <c:pt idx="34">
                  <c:v> Japanese Equity hedged </c:v>
                </c:pt>
                <c:pt idx="35">
                  <c:v> Global Credit Sensitive Convertible hedged </c:v>
                </c:pt>
                <c:pt idx="36">
                  <c:v> Chinese Domestic Equity </c:v>
                </c:pt>
                <c:pt idx="37">
                  <c:v> Private Equity </c:v>
                </c:pt>
                <c:pt idx="38">
                  <c:v> European Core Real Estate </c:v>
                </c:pt>
                <c:pt idx="39">
                  <c:v> European Value-Added Real Estate </c:v>
                </c:pt>
                <c:pt idx="40">
                  <c:v> Commodities </c:v>
                </c:pt>
                <c:pt idx="41">
                  <c:v> Euro Cash </c:v>
                </c:pt>
                <c:pt idx="42">
                  <c:v> Macro Hedge Funds hedged </c:v>
                </c:pt>
                <c:pt idx="43">
                  <c:v> U.S. Aggregate Bonds hedged </c:v>
                </c:pt>
                <c:pt idx="44">
                  <c:v> Global Multiverse Bonds hedged </c:v>
                </c:pt>
                <c:pt idx="45">
                  <c:v> World Government Bonds hedged </c:v>
                </c:pt>
                <c:pt idx="46">
                  <c:v> Worldex Euro Government Bonds hedged </c:v>
                </c:pt>
                <c:pt idx="47">
                  <c:v> Euro Aggregate Bonds </c:v>
                </c:pt>
                <c:pt idx="48">
                  <c:v> Euro Government Bonds </c:v>
                </c:pt>
                <c:pt idx="49">
                  <c:v> Euro Govt Inflation-Linked Bonds </c:v>
                </c:pt>
                <c:pt idx="50">
                  <c:v> World Government Bonds </c:v>
                </c:pt>
                <c:pt idx="51">
                  <c:v> Worldex Euro Government Bonds </c:v>
                </c:pt>
                <c:pt idx="52">
                  <c:v> Gold </c:v>
                </c:pt>
              </c:strCache>
            </c:strRef>
          </c:cat>
          <c:val>
            <c:numRef>
              <c:f>Hierarchical!$F$121:$BF$121</c:f>
              <c:numCache>
                <c:formatCode>0.0%</c:formatCode>
                <c:ptCount val="53"/>
                <c:pt idx="0">
                  <c:v>0.125</c:v>
                </c:pt>
                <c:pt idx="1">
                  <c:v>1.5625E-2</c:v>
                </c:pt>
                <c:pt idx="2">
                  <c:v>1.5625E-2</c:v>
                </c:pt>
                <c:pt idx="3">
                  <c:v>1.5625E-2</c:v>
                </c:pt>
                <c:pt idx="4">
                  <c:v>1.5625E-2</c:v>
                </c:pt>
                <c:pt idx="5">
                  <c:v>6.25E-2</c:v>
                </c:pt>
                <c:pt idx="6">
                  <c:v>1.5625E-2</c:v>
                </c:pt>
                <c:pt idx="7">
                  <c:v>1.5625E-2</c:v>
                </c:pt>
                <c:pt idx="8">
                  <c:v>1.5625E-2</c:v>
                </c:pt>
                <c:pt idx="9">
                  <c:v>1.5625E-2</c:v>
                </c:pt>
                <c:pt idx="10">
                  <c:v>6.25E-2</c:v>
                </c:pt>
                <c:pt idx="11">
                  <c:v>1.953125E-3</c:v>
                </c:pt>
                <c:pt idx="12">
                  <c:v>9.765625E-4</c:v>
                </c:pt>
                <c:pt idx="13">
                  <c:v>9.765625E-4</c:v>
                </c:pt>
                <c:pt idx="14">
                  <c:v>9.765625E-4</c:v>
                </c:pt>
                <c:pt idx="15">
                  <c:v>9.765625E-4</c:v>
                </c:pt>
                <c:pt idx="16">
                  <c:v>4.8828125E-4</c:v>
                </c:pt>
                <c:pt idx="17">
                  <c:v>2.44140625E-4</c:v>
                </c:pt>
                <c:pt idx="18">
                  <c:v>2.44140625E-4</c:v>
                </c:pt>
                <c:pt idx="19">
                  <c:v>9.765625E-4</c:v>
                </c:pt>
                <c:pt idx="20">
                  <c:v>2.44140625E-4</c:v>
                </c:pt>
                <c:pt idx="21">
                  <c:v>2.44140625E-4</c:v>
                </c:pt>
                <c:pt idx="22">
                  <c:v>2.44140625E-4</c:v>
                </c:pt>
                <c:pt idx="23">
                  <c:v>2.44140625E-4</c:v>
                </c:pt>
                <c:pt idx="24">
                  <c:v>4.8828125E-4</c:v>
                </c:pt>
                <c:pt idx="25">
                  <c:v>4.8828125E-4</c:v>
                </c:pt>
                <c:pt idx="26">
                  <c:v>9.765625E-4</c:v>
                </c:pt>
                <c:pt idx="27">
                  <c:v>9.765625E-4</c:v>
                </c:pt>
                <c:pt idx="28">
                  <c:v>9.765625E-4</c:v>
                </c:pt>
                <c:pt idx="29">
                  <c:v>2.44140625E-4</c:v>
                </c:pt>
                <c:pt idx="30">
                  <c:v>2.44140625E-4</c:v>
                </c:pt>
                <c:pt idx="31">
                  <c:v>4.8828125E-4</c:v>
                </c:pt>
                <c:pt idx="32">
                  <c:v>1.953125E-3</c:v>
                </c:pt>
                <c:pt idx="33">
                  <c:v>7.8125E-3</c:v>
                </c:pt>
                <c:pt idx="34">
                  <c:v>7.8125E-3</c:v>
                </c:pt>
                <c:pt idx="35">
                  <c:v>3.125E-2</c:v>
                </c:pt>
                <c:pt idx="36">
                  <c:v>3.125E-2</c:v>
                </c:pt>
                <c:pt idx="37">
                  <c:v>7.8125E-3</c:v>
                </c:pt>
                <c:pt idx="38">
                  <c:v>3.90625E-3</c:v>
                </c:pt>
                <c:pt idx="39">
                  <c:v>3.90625E-3</c:v>
                </c:pt>
                <c:pt idx="40">
                  <c:v>1.5625E-2</c:v>
                </c:pt>
                <c:pt idx="41">
                  <c:v>6.25E-2</c:v>
                </c:pt>
                <c:pt idx="42">
                  <c:v>6.25E-2</c:v>
                </c:pt>
                <c:pt idx="43">
                  <c:v>1.5625E-2</c:v>
                </c:pt>
                <c:pt idx="44">
                  <c:v>1.5625E-2</c:v>
                </c:pt>
                <c:pt idx="45">
                  <c:v>1.5625E-2</c:v>
                </c:pt>
                <c:pt idx="46">
                  <c:v>1.5625E-2</c:v>
                </c:pt>
                <c:pt idx="47">
                  <c:v>1.5625E-2</c:v>
                </c:pt>
                <c:pt idx="48">
                  <c:v>1.5625E-2</c:v>
                </c:pt>
                <c:pt idx="49">
                  <c:v>3.125E-2</c:v>
                </c:pt>
                <c:pt idx="50">
                  <c:v>6.25E-2</c:v>
                </c:pt>
                <c:pt idx="51">
                  <c:v>6.25E-2</c:v>
                </c:pt>
                <c:pt idx="52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0EC9-4FF6-B07A-CC431D469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ptos" panose="020B00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GB"/>
              <a:t>Waterfall Allocation by Asset Class</a:t>
            </a:r>
            <a:br>
              <a:rPr lang="en-GB"/>
            </a:br>
            <a:r>
              <a:rPr lang="en-GB"/>
              <a:t>
JPM Long Term Capital Market Assumption EUR Correlations 202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4">
                <a:lumMod val="40000"/>
                <a:lumOff val="60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E437-49C6-A7B3-CE88BA4C21C9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437-49C6-A7B3-CE88BA4C21C9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437-49C6-A7B3-CE88BA4C21C9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Hierarchical!$F$124:$H$124</c:f>
              <c:strCache>
                <c:ptCount val="3"/>
                <c:pt idx="0">
                  <c:v> Fixed Income </c:v>
                </c:pt>
                <c:pt idx="1">
                  <c:v> Equities </c:v>
                </c:pt>
                <c:pt idx="2">
                  <c:v> Alternatives </c:v>
                </c:pt>
              </c:strCache>
            </c:strRef>
          </c:cat>
          <c:val>
            <c:numRef>
              <c:f>Hierarchical!$F$125:$H$125</c:f>
              <c:numCache>
                <c:formatCode>0.0%</c:formatCode>
                <c:ptCount val="3"/>
                <c:pt idx="0">
                  <c:v>0.56640625</c:v>
                </c:pt>
                <c:pt idx="1">
                  <c:v>8.59375E-2</c:v>
                </c:pt>
                <c:pt idx="2">
                  <c:v>0.34765625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7-49C6-A7B3-CE88BA4C2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ptos" panose="020B00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DBSCAN Clustering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scatterChart>
        <c:scatterStyle val="lineMarker"/>
        <c:varyColors val="0"/>
        <c:ser>
          <c:idx val="5"/>
          <c:order val="0"/>
          <c:tx>
            <c:v>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DBSCAN!$H$5:$Q$5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xVal>
          <c:yVal>
            <c:numRef>
              <c:f>DBSCAN!$H$6:$Q$6</c:f>
              <c:numCache>
                <c:formatCode>General</c:formatCode>
                <c:ptCount val="10"/>
                <c:pt idx="0">
                  <c:v>1</c:v>
                </c:pt>
                <c:pt idx="1">
                  <c:v>0.9</c:v>
                </c:pt>
                <c:pt idx="2">
                  <c:v>1</c:v>
                </c:pt>
                <c:pt idx="3">
                  <c:v>0.6</c:v>
                </c:pt>
                <c:pt idx="4">
                  <c:v>0.6</c:v>
                </c:pt>
                <c:pt idx="5">
                  <c:v>0.5</c:v>
                </c:pt>
                <c:pt idx="6">
                  <c:v>0.8</c:v>
                </c:pt>
                <c:pt idx="7">
                  <c:v>0.1</c:v>
                </c:pt>
                <c:pt idx="8">
                  <c:v>0.2</c:v>
                </c:pt>
                <c:pt idx="9">
                  <c:v>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43-4B79-97A2-587A2233ADD4}"/>
            </c:ext>
          </c:extLst>
        </c:ser>
        <c:ser>
          <c:idx val="0"/>
          <c:order val="1"/>
          <c:tx>
            <c:v>Cluster 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1"/>
            <c:spPr>
              <a:noFill/>
              <a:ln w="19050">
                <a:solidFill>
                  <a:schemeClr val="accent5"/>
                </a:solidFill>
              </a:ln>
              <a:effectLst/>
            </c:spPr>
          </c:marker>
          <c:xVal>
            <c:numRef>
              <c:f>DBSCAN!$J$11:$J$20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xVal>
          <c:yVal>
            <c:numRef>
              <c:f>DBSCAN!$K$11:$K$20</c:f>
              <c:numCache>
                <c:formatCode>General</c:formatCode>
                <c:ptCount val="10"/>
                <c:pt idx="0">
                  <c:v>1</c:v>
                </c:pt>
                <c:pt idx="1">
                  <c:v>0.9</c:v>
                </c:pt>
                <c:pt idx="2">
                  <c:v>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443-4B79-97A2-587A2233ADD4}"/>
            </c:ext>
          </c:extLst>
        </c:ser>
        <c:ser>
          <c:idx val="1"/>
          <c:order val="2"/>
          <c:tx>
            <c:v>Cluster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1"/>
            <c:spPr>
              <a:noFill/>
              <a:ln w="25400">
                <a:solidFill>
                  <a:schemeClr val="accent2"/>
                </a:solidFill>
              </a:ln>
              <a:effectLst/>
            </c:spPr>
          </c:marker>
          <c:xVal>
            <c:numRef>
              <c:f>DBSCAN!$J$11:$J$20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xVal>
          <c:yVal>
            <c:numRef>
              <c:f>DBSCAN!$L$11:$L$20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0.6</c:v>
                </c:pt>
                <c:pt idx="4">
                  <c:v>0.6</c:v>
                </c:pt>
                <c:pt idx="5">
                  <c:v>0.5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443-4B79-97A2-587A2233ADD4}"/>
            </c:ext>
          </c:extLst>
        </c:ser>
        <c:ser>
          <c:idx val="2"/>
          <c:order val="3"/>
          <c:tx>
            <c:v>Outlier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2"/>
            <c:spPr>
              <a:solidFill>
                <a:schemeClr val="bg2">
                  <a:alpha val="52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DBSCAN!$J$11:$J$20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xVal>
          <c:yVal>
            <c:numRef>
              <c:f>DBSCAN!$M$11:$M$20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0.8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443-4B79-97A2-587A2233ADD4}"/>
            </c:ext>
          </c:extLst>
        </c:ser>
        <c:ser>
          <c:idx val="3"/>
          <c:order val="4"/>
          <c:tx>
            <c:v>Cluster 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1"/>
            <c:spPr>
              <a:noFill/>
              <a:ln w="25400">
                <a:solidFill>
                  <a:srgbClr val="FFC000"/>
                </a:solidFill>
              </a:ln>
              <a:effectLst/>
            </c:spPr>
          </c:marker>
          <c:xVal>
            <c:numRef>
              <c:f>DBSCAN!$J$11:$J$20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</c:numCache>
            </c:numRef>
          </c:xVal>
          <c:yVal>
            <c:numRef>
              <c:f>DBSCAN!$N$11:$N$20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0.1</c:v>
                </c:pt>
                <c:pt idx="8">
                  <c:v>0.2</c:v>
                </c:pt>
                <c:pt idx="9">
                  <c:v>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443-4B79-97A2-587A2233A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5104976"/>
        <c:axId val="1905105936"/>
      </c:scatterChart>
      <c:valAx>
        <c:axId val="1905104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905105936"/>
        <c:crosses val="autoZero"/>
        <c:crossBetween val="midCat"/>
      </c:valAx>
      <c:valAx>
        <c:axId val="1905105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9051049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8867016622922136E-2"/>
          <c:y val="0.91781393915921916"/>
          <c:w val="0.91726574803149608"/>
          <c:h val="6.06291725804302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chemeClr val="accent1"/>
                </a:solidFill>
              </a:rPr>
              <a:t>Spectral Bi-Partitioning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Spectral!$E$41</c:f>
              <c:strCache>
                <c:ptCount val="1"/>
                <c:pt idx="0">
                  <c:v>1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Spectral!$D$42:$D$71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1.3015703837826513E-2</c:v>
                </c:pt>
                <c:pt idx="2">
                  <c:v>1.522324088897032E-2</c:v>
                </c:pt>
                <c:pt idx="3">
                  <c:v>1.5285174943475689E-2</c:v>
                </c:pt>
                <c:pt idx="4">
                  <c:v>2.2038750612844382E-2</c:v>
                </c:pt>
                <c:pt idx="5">
                  <c:v>1.6174309202374053E-2</c:v>
                </c:pt>
                <c:pt idx="6">
                  <c:v>1.1680231105303005E-2</c:v>
                </c:pt>
                <c:pt idx="7">
                  <c:v>1.1482182341814836E-2</c:v>
                </c:pt>
                <c:pt idx="8">
                  <c:v>1.8096907125199999E-2</c:v>
                </c:pt>
                <c:pt idx="9">
                  <c:v>1.6103926611262753E-2</c:v>
                </c:pt>
                <c:pt idx="10">
                  <c:v>1.5428427924585635E-2</c:v>
                </c:pt>
                <c:pt idx="11">
                  <c:v>2.0296570844293749E-2</c:v>
                </c:pt>
                <c:pt idx="12">
                  <c:v>2.0021062841176804E-2</c:v>
                </c:pt>
                <c:pt idx="13">
                  <c:v>9.2830725182669379E-3</c:v>
                </c:pt>
                <c:pt idx="14">
                  <c:v>9.0281918864078062E-3</c:v>
                </c:pt>
                <c:pt idx="15">
                  <c:v>1.9318739724179732E-2</c:v>
                </c:pt>
                <c:pt idx="16">
                  <c:v>2.3860073791277865E-2</c:v>
                </c:pt>
                <c:pt idx="17">
                  <c:v>2.2300862486484132E-2</c:v>
                </c:pt>
                <c:pt idx="18">
                  <c:v>1.3674176374062395E-2</c:v>
                </c:pt>
                <c:pt idx="19">
                  <c:v>1.4457723356926475E-2</c:v>
                </c:pt>
                <c:pt idx="20">
                  <c:v>1.9083821970817462E-2</c:v>
                </c:pt>
                <c:pt idx="21">
                  <c:v>1.3602805440624411E-2</c:v>
                </c:pt>
                <c:pt idx="22">
                  <c:v>2.201162812909619E-2</c:v>
                </c:pt>
                <c:pt idx="23">
                  <c:v>1.1978597883952493E-2</c:v>
                </c:pt>
                <c:pt idx="24">
                  <c:v>1.6387787399613805E-2</c:v>
                </c:pt>
                <c:pt idx="25">
                  <c:v>1.0825420319968542E-2</c:v>
                </c:pt>
                <c:pt idx="26">
                  <c:v>1.8632097648929258E-2</c:v>
                </c:pt>
                <c:pt idx="27">
                  <c:v>1.4595710017523706E-2</c:v>
                </c:pt>
                <c:pt idx="28">
                  <c:v>1.3561755708998554E-2</c:v>
                </c:pt>
                <c:pt idx="29">
                  <c:v>8.9281569762918317E-3</c:v>
                </c:pt>
              </c:numCache>
            </c:numRef>
          </c:xVal>
          <c:yVal>
            <c:numRef>
              <c:f>Spectral!$E$42:$E$71</c:f>
              <c:numCache>
                <c:formatCode>0.00%</c:formatCode>
                <c:ptCount val="30"/>
                <c:pt idx="0">
                  <c:v>-6.6846211944693312E-4</c:v>
                </c:pt>
                <c:pt idx="1">
                  <c:v>-5.1012455067644957E-4</c:v>
                </c:pt>
                <c:pt idx="2">
                  <c:v>4.8511702068387841E-4</c:v>
                </c:pt>
                <c:pt idx="3">
                  <c:v>-1.8495068248495228E-3</c:v>
                </c:pt>
                <c:pt idx="4">
                  <c:v>-1.2848007472902045E-3</c:v>
                </c:pt>
                <c:pt idx="5">
                  <c:v>2.0673682397842619E-4</c:v>
                </c:pt>
                <c:pt idx="6">
                  <c:v>-2.1755203094764308E-4</c:v>
                </c:pt>
                <c:pt idx="7">
                  <c:v>1.2908236210007473E-4</c:v>
                </c:pt>
                <c:pt idx="8">
                  <c:v>-1.476510989204538E-4</c:v>
                </c:pt>
                <c:pt idx="9">
                  <c:v>8.5963497769458996E-5</c:v>
                </c:pt>
                <c:pt idx="10">
                  <c:v>-1.4881098514878399E-3</c:v>
                </c:pt>
                <c:pt idx="11">
                  <c:v>-9.0737268548835015E-4</c:v>
                </c:pt>
                <c:pt idx="12">
                  <c:v>-1.4758330783315454E-3</c:v>
                </c:pt>
                <c:pt idx="13">
                  <c:v>1.0284316540776217E-3</c:v>
                </c:pt>
                <c:pt idx="14">
                  <c:v>2.1140333170244219E-5</c:v>
                </c:pt>
                <c:pt idx="15">
                  <c:v>-6.0863627044116519E-4</c:v>
                </c:pt>
                <c:pt idx="16">
                  <c:v>-2.6680014117429485E-3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8F-4C83-A31F-B105F192F212}"/>
            </c:ext>
          </c:extLst>
        </c:ser>
        <c:ser>
          <c:idx val="1"/>
          <c:order val="1"/>
          <c:tx>
            <c:strRef>
              <c:f>Spectral!$F$41</c:f>
              <c:strCache>
                <c:ptCount val="1"/>
                <c:pt idx="0">
                  <c:v>0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Spectral!$D$42:$D$71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1.3015703837826513E-2</c:v>
                </c:pt>
                <c:pt idx="2">
                  <c:v>1.522324088897032E-2</c:v>
                </c:pt>
                <c:pt idx="3">
                  <c:v>1.5285174943475689E-2</c:v>
                </c:pt>
                <c:pt idx="4">
                  <c:v>2.2038750612844382E-2</c:v>
                </c:pt>
                <c:pt idx="5">
                  <c:v>1.6174309202374053E-2</c:v>
                </c:pt>
                <c:pt idx="6">
                  <c:v>1.1680231105303005E-2</c:v>
                </c:pt>
                <c:pt idx="7">
                  <c:v>1.1482182341814836E-2</c:v>
                </c:pt>
                <c:pt idx="8">
                  <c:v>1.8096907125199999E-2</c:v>
                </c:pt>
                <c:pt idx="9">
                  <c:v>1.6103926611262753E-2</c:v>
                </c:pt>
                <c:pt idx="10">
                  <c:v>1.5428427924585635E-2</c:v>
                </c:pt>
                <c:pt idx="11">
                  <c:v>2.0296570844293749E-2</c:v>
                </c:pt>
                <c:pt idx="12">
                  <c:v>2.0021062841176804E-2</c:v>
                </c:pt>
                <c:pt idx="13">
                  <c:v>9.2830725182669379E-3</c:v>
                </c:pt>
                <c:pt idx="14">
                  <c:v>9.0281918864078062E-3</c:v>
                </c:pt>
                <c:pt idx="15">
                  <c:v>1.9318739724179732E-2</c:v>
                </c:pt>
                <c:pt idx="16">
                  <c:v>2.3860073791277865E-2</c:v>
                </c:pt>
                <c:pt idx="17">
                  <c:v>2.2300862486484132E-2</c:v>
                </c:pt>
                <c:pt idx="18">
                  <c:v>1.3674176374062395E-2</c:v>
                </c:pt>
                <c:pt idx="19">
                  <c:v>1.4457723356926475E-2</c:v>
                </c:pt>
                <c:pt idx="20">
                  <c:v>1.9083821970817462E-2</c:v>
                </c:pt>
                <c:pt idx="21">
                  <c:v>1.3602805440624411E-2</c:v>
                </c:pt>
                <c:pt idx="22">
                  <c:v>2.201162812909619E-2</c:v>
                </c:pt>
                <c:pt idx="23">
                  <c:v>1.1978597883952493E-2</c:v>
                </c:pt>
                <c:pt idx="24">
                  <c:v>1.6387787399613805E-2</c:v>
                </c:pt>
                <c:pt idx="25">
                  <c:v>1.0825420319968542E-2</c:v>
                </c:pt>
                <c:pt idx="26">
                  <c:v>1.8632097648929258E-2</c:v>
                </c:pt>
                <c:pt idx="27">
                  <c:v>1.4595710017523706E-2</c:v>
                </c:pt>
                <c:pt idx="28">
                  <c:v>1.3561755708998554E-2</c:v>
                </c:pt>
                <c:pt idx="29">
                  <c:v>8.9281569762918317E-3</c:v>
                </c:pt>
              </c:numCache>
            </c:numRef>
          </c:xVal>
          <c:yVal>
            <c:numRef>
              <c:f>Spectral!$F$42:$F$71</c:f>
              <c:numCache>
                <c:formatCode>0.00%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-1.2836639297927332E-3</c:v>
                </c:pt>
                <c:pt idx="18">
                  <c:v>-8.2510790344714202E-5</c:v>
                </c:pt>
                <c:pt idx="19">
                  <c:v>-1.397128669006209E-4</c:v>
                </c:pt>
                <c:pt idx="20">
                  <c:v>4.1812900885496163E-4</c:v>
                </c:pt>
                <c:pt idx="21">
                  <c:v>5.8740186254713223E-4</c:v>
                </c:pt>
                <c:pt idx="22">
                  <c:v>3.9031446116988278E-4</c:v>
                </c:pt>
                <c:pt idx="23">
                  <c:v>2.0175914008380147E-6</c:v>
                </c:pt>
                <c:pt idx="24">
                  <c:v>1.831755293482118E-4</c:v>
                </c:pt>
                <c:pt idx="25">
                  <c:v>1.0867303399553219E-3</c:v>
                </c:pt>
                <c:pt idx="26">
                  <c:v>-4.8023132059427098E-4</c:v>
                </c:pt>
                <c:pt idx="27">
                  <c:v>-5.0199071046230781E-4</c:v>
                </c:pt>
                <c:pt idx="28">
                  <c:v>1.8193593903850225E-3</c:v>
                </c:pt>
                <c:pt idx="29">
                  <c:v>1.335764524226235E-3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8F-4C83-A31F-B105F192F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7584672"/>
        <c:axId val="1387581792"/>
      </c:scatterChart>
      <c:valAx>
        <c:axId val="1387584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87581792"/>
        <c:crosses val="autoZero"/>
        <c:crossBetween val="midCat"/>
      </c:valAx>
      <c:valAx>
        <c:axId val="138758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87584672"/>
        <c:crosses val="autoZero"/>
        <c:crossBetween val="midCat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185596774500397"/>
          <c:y val="0.92061851726361577"/>
          <c:w val="0.18237901588411609"/>
          <c:h val="5.85602177215743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chemeClr val="accent1"/>
                </a:solidFill>
              </a:rPr>
              <a:t>Spectral kMeans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Spectral!$K$41</c:f>
              <c:strCache>
                <c:ptCount val="1"/>
                <c:pt idx="0">
                  <c:v>0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Spectral!$J$42:$J$71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2.2300862486484132E-2</c:v>
                </c:pt>
                <c:pt idx="2">
                  <c:v>1.3015703837826513E-2</c:v>
                </c:pt>
                <c:pt idx="3">
                  <c:v>1.522324088897032E-2</c:v>
                </c:pt>
                <c:pt idx="4">
                  <c:v>1.9083821970817462E-2</c:v>
                </c:pt>
                <c:pt idx="5">
                  <c:v>1.5285174943475689E-2</c:v>
                </c:pt>
                <c:pt idx="6">
                  <c:v>2.2038750612844382E-2</c:v>
                </c:pt>
                <c:pt idx="7">
                  <c:v>1.6174309202374053E-2</c:v>
                </c:pt>
                <c:pt idx="8">
                  <c:v>1.1680231105303005E-2</c:v>
                </c:pt>
                <c:pt idx="9">
                  <c:v>1.1482182341814836E-2</c:v>
                </c:pt>
                <c:pt idx="10">
                  <c:v>1.8096907125199999E-2</c:v>
                </c:pt>
                <c:pt idx="11">
                  <c:v>2.201162812909619E-2</c:v>
                </c:pt>
                <c:pt idx="12">
                  <c:v>1.1978597883952493E-2</c:v>
                </c:pt>
                <c:pt idx="13">
                  <c:v>1.6387787399613805E-2</c:v>
                </c:pt>
                <c:pt idx="14">
                  <c:v>1.6103926611262753E-2</c:v>
                </c:pt>
                <c:pt idx="15">
                  <c:v>1.5428427924585635E-2</c:v>
                </c:pt>
                <c:pt idx="16">
                  <c:v>2.0296570844293749E-2</c:v>
                </c:pt>
                <c:pt idx="17">
                  <c:v>2.0021062841176804E-2</c:v>
                </c:pt>
                <c:pt idx="18">
                  <c:v>9.2830725182669379E-3</c:v>
                </c:pt>
                <c:pt idx="19">
                  <c:v>9.0281918864078062E-3</c:v>
                </c:pt>
                <c:pt idx="20">
                  <c:v>1.9318739724179732E-2</c:v>
                </c:pt>
                <c:pt idx="21">
                  <c:v>2.3860073791277865E-2</c:v>
                </c:pt>
                <c:pt idx="22">
                  <c:v>1.3674176374062395E-2</c:v>
                </c:pt>
                <c:pt idx="23">
                  <c:v>1.4457723356926475E-2</c:v>
                </c:pt>
                <c:pt idx="24">
                  <c:v>1.3602805440624411E-2</c:v>
                </c:pt>
                <c:pt idx="25">
                  <c:v>1.0825420319968542E-2</c:v>
                </c:pt>
                <c:pt idx="26">
                  <c:v>1.8632097648929258E-2</c:v>
                </c:pt>
                <c:pt idx="27">
                  <c:v>1.4595710017523706E-2</c:v>
                </c:pt>
                <c:pt idx="28">
                  <c:v>1.3561755708998554E-2</c:v>
                </c:pt>
                <c:pt idx="29">
                  <c:v>8.9281569762918317E-3</c:v>
                </c:pt>
              </c:numCache>
            </c:numRef>
          </c:xVal>
          <c:yVal>
            <c:numRef>
              <c:f>Spectral!$K$42:$K$71</c:f>
              <c:numCache>
                <c:formatCode>0.00%</c:formatCode>
                <c:ptCount val="30"/>
                <c:pt idx="0">
                  <c:v>-6.6846211944693312E-4</c:v>
                </c:pt>
                <c:pt idx="1">
                  <c:v>-1.2836639297927332E-3</c:v>
                </c:pt>
                <c:pt idx="2">
                  <c:v>-5.1012455067644957E-4</c:v>
                </c:pt>
                <c:pt idx="3">
                  <c:v>4.8511702068387841E-4</c:v>
                </c:pt>
                <c:pt idx="4">
                  <c:v>4.1812900885496163E-4</c:v>
                </c:pt>
                <c:pt idx="5">
                  <c:v>-1.8495068248495228E-3</c:v>
                </c:pt>
                <c:pt idx="6">
                  <c:v>-1.2848007472902045E-3</c:v>
                </c:pt>
                <c:pt idx="7">
                  <c:v>2.0673682397842619E-4</c:v>
                </c:pt>
                <c:pt idx="8">
                  <c:v>-2.1755203094764308E-4</c:v>
                </c:pt>
                <c:pt idx="9">
                  <c:v>1.2908236210007473E-4</c:v>
                </c:pt>
                <c:pt idx="10">
                  <c:v>-1.476510989204538E-4</c:v>
                </c:pt>
                <c:pt idx="11">
                  <c:v>3.9031446116988278E-4</c:v>
                </c:pt>
                <c:pt idx="12">
                  <c:v>2.0175914008380147E-6</c:v>
                </c:pt>
                <c:pt idx="13">
                  <c:v>1.831755293482118E-4</c:v>
                </c:pt>
                <c:pt idx="14">
                  <c:v>8.5963497769458996E-5</c:v>
                </c:pt>
                <c:pt idx="15">
                  <c:v>-1.4881098514878399E-3</c:v>
                </c:pt>
                <c:pt idx="16">
                  <c:v>-9.0737268548835015E-4</c:v>
                </c:pt>
                <c:pt idx="17">
                  <c:v>-1.4758330783315454E-3</c:v>
                </c:pt>
                <c:pt idx="18">
                  <c:v>1.0284316540776217E-3</c:v>
                </c:pt>
                <c:pt idx="19">
                  <c:v>2.1140333170244219E-5</c:v>
                </c:pt>
                <c:pt idx="20">
                  <c:v>-6.0863627044116519E-4</c:v>
                </c:pt>
                <c:pt idx="21">
                  <c:v>-2.6680014117429485E-3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B2-43A3-8078-29EF9FFA29B3}"/>
            </c:ext>
          </c:extLst>
        </c:ser>
        <c:ser>
          <c:idx val="1"/>
          <c:order val="1"/>
          <c:tx>
            <c:strRef>
              <c:f>Spectral!$L$41</c:f>
              <c:strCache>
                <c:ptCount val="1"/>
                <c:pt idx="0">
                  <c:v>1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Spectral!$J$42:$J$71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2.2300862486484132E-2</c:v>
                </c:pt>
                <c:pt idx="2">
                  <c:v>1.3015703837826513E-2</c:v>
                </c:pt>
                <c:pt idx="3">
                  <c:v>1.522324088897032E-2</c:v>
                </c:pt>
                <c:pt idx="4">
                  <c:v>1.9083821970817462E-2</c:v>
                </c:pt>
                <c:pt idx="5">
                  <c:v>1.5285174943475689E-2</c:v>
                </c:pt>
                <c:pt idx="6">
                  <c:v>2.2038750612844382E-2</c:v>
                </c:pt>
                <c:pt idx="7">
                  <c:v>1.6174309202374053E-2</c:v>
                </c:pt>
                <c:pt idx="8">
                  <c:v>1.1680231105303005E-2</c:v>
                </c:pt>
                <c:pt idx="9">
                  <c:v>1.1482182341814836E-2</c:v>
                </c:pt>
                <c:pt idx="10">
                  <c:v>1.8096907125199999E-2</c:v>
                </c:pt>
                <c:pt idx="11">
                  <c:v>2.201162812909619E-2</c:v>
                </c:pt>
                <c:pt idx="12">
                  <c:v>1.1978597883952493E-2</c:v>
                </c:pt>
                <c:pt idx="13">
                  <c:v>1.6387787399613805E-2</c:v>
                </c:pt>
                <c:pt idx="14">
                  <c:v>1.6103926611262753E-2</c:v>
                </c:pt>
                <c:pt idx="15">
                  <c:v>1.5428427924585635E-2</c:v>
                </c:pt>
                <c:pt idx="16">
                  <c:v>2.0296570844293749E-2</c:v>
                </c:pt>
                <c:pt idx="17">
                  <c:v>2.0021062841176804E-2</c:v>
                </c:pt>
                <c:pt idx="18">
                  <c:v>9.2830725182669379E-3</c:v>
                </c:pt>
                <c:pt idx="19">
                  <c:v>9.0281918864078062E-3</c:v>
                </c:pt>
                <c:pt idx="20">
                  <c:v>1.9318739724179732E-2</c:v>
                </c:pt>
                <c:pt idx="21">
                  <c:v>2.3860073791277865E-2</c:v>
                </c:pt>
                <c:pt idx="22">
                  <c:v>1.3674176374062395E-2</c:v>
                </c:pt>
                <c:pt idx="23">
                  <c:v>1.4457723356926475E-2</c:v>
                </c:pt>
                <c:pt idx="24">
                  <c:v>1.3602805440624411E-2</c:v>
                </c:pt>
                <c:pt idx="25">
                  <c:v>1.0825420319968542E-2</c:v>
                </c:pt>
                <c:pt idx="26">
                  <c:v>1.8632097648929258E-2</c:v>
                </c:pt>
                <c:pt idx="27">
                  <c:v>1.4595710017523706E-2</c:v>
                </c:pt>
                <c:pt idx="28">
                  <c:v>1.3561755708998554E-2</c:v>
                </c:pt>
                <c:pt idx="29">
                  <c:v>8.9281569762918317E-3</c:v>
                </c:pt>
              </c:numCache>
            </c:numRef>
          </c:xVal>
          <c:yVal>
            <c:numRef>
              <c:f>Spectral!$L$42:$L$71</c:f>
              <c:numCache>
                <c:formatCode>0.00%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-8.2510790344714202E-5</c:v>
                </c:pt>
                <c:pt idx="23">
                  <c:v>-1.397128669006209E-4</c:v>
                </c:pt>
                <c:pt idx="24">
                  <c:v>5.8740186254713223E-4</c:v>
                </c:pt>
                <c:pt idx="25">
                  <c:v>1.0867303399553219E-3</c:v>
                </c:pt>
                <c:pt idx="26">
                  <c:v>-4.8023132059427098E-4</c:v>
                </c:pt>
                <c:pt idx="27">
                  <c:v>-5.0199071046230781E-4</c:v>
                </c:pt>
                <c:pt idx="28">
                  <c:v>1.8193593903850225E-3</c:v>
                </c:pt>
                <c:pt idx="29">
                  <c:v>1.335764524226235E-3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B2-43A3-8078-29EF9FFA29B3}"/>
            </c:ext>
          </c:extLst>
        </c:ser>
        <c:ser>
          <c:idx val="2"/>
          <c:order val="2"/>
          <c:tx>
            <c:strRef>
              <c:f>Spectral!$M$41</c:f>
              <c:strCache>
                <c:ptCount val="1"/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Spectral!$J$42:$J$71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2.2300862486484132E-2</c:v>
                </c:pt>
                <c:pt idx="2">
                  <c:v>1.3015703837826513E-2</c:v>
                </c:pt>
                <c:pt idx="3">
                  <c:v>1.522324088897032E-2</c:v>
                </c:pt>
                <c:pt idx="4">
                  <c:v>1.9083821970817462E-2</c:v>
                </c:pt>
                <c:pt idx="5">
                  <c:v>1.5285174943475689E-2</c:v>
                </c:pt>
                <c:pt idx="6">
                  <c:v>2.2038750612844382E-2</c:v>
                </c:pt>
                <c:pt idx="7">
                  <c:v>1.6174309202374053E-2</c:v>
                </c:pt>
                <c:pt idx="8">
                  <c:v>1.1680231105303005E-2</c:v>
                </c:pt>
                <c:pt idx="9">
                  <c:v>1.1482182341814836E-2</c:v>
                </c:pt>
                <c:pt idx="10">
                  <c:v>1.8096907125199999E-2</c:v>
                </c:pt>
                <c:pt idx="11">
                  <c:v>2.201162812909619E-2</c:v>
                </c:pt>
                <c:pt idx="12">
                  <c:v>1.1978597883952493E-2</c:v>
                </c:pt>
                <c:pt idx="13">
                  <c:v>1.6387787399613805E-2</c:v>
                </c:pt>
                <c:pt idx="14">
                  <c:v>1.6103926611262753E-2</c:v>
                </c:pt>
                <c:pt idx="15">
                  <c:v>1.5428427924585635E-2</c:v>
                </c:pt>
                <c:pt idx="16">
                  <c:v>2.0296570844293749E-2</c:v>
                </c:pt>
                <c:pt idx="17">
                  <c:v>2.0021062841176804E-2</c:v>
                </c:pt>
                <c:pt idx="18">
                  <c:v>9.2830725182669379E-3</c:v>
                </c:pt>
                <c:pt idx="19">
                  <c:v>9.0281918864078062E-3</c:v>
                </c:pt>
                <c:pt idx="20">
                  <c:v>1.9318739724179732E-2</c:v>
                </c:pt>
                <c:pt idx="21">
                  <c:v>2.3860073791277865E-2</c:v>
                </c:pt>
                <c:pt idx="22">
                  <c:v>1.3674176374062395E-2</c:v>
                </c:pt>
                <c:pt idx="23">
                  <c:v>1.4457723356926475E-2</c:v>
                </c:pt>
                <c:pt idx="24">
                  <c:v>1.3602805440624411E-2</c:v>
                </c:pt>
                <c:pt idx="25">
                  <c:v>1.0825420319968542E-2</c:v>
                </c:pt>
                <c:pt idx="26">
                  <c:v>1.8632097648929258E-2</c:v>
                </c:pt>
                <c:pt idx="27">
                  <c:v>1.4595710017523706E-2</c:v>
                </c:pt>
                <c:pt idx="28">
                  <c:v>1.3561755708998554E-2</c:v>
                </c:pt>
                <c:pt idx="29">
                  <c:v>8.9281569762918317E-3</c:v>
                </c:pt>
              </c:numCache>
            </c:numRef>
          </c:xVal>
          <c:yVal>
            <c:numRef>
              <c:f>Spectral!$M$42:$M$71</c:f>
              <c:numCache>
                <c:formatCode>0.00%</c:formatCode>
                <c:ptCount val="3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8B2-43A3-8078-29EF9FFA2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8682863"/>
        <c:axId val="948690543"/>
      </c:scatterChart>
      <c:valAx>
        <c:axId val="9486828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948690543"/>
        <c:crosses val="autoZero"/>
        <c:crossBetween val="midCat"/>
      </c:valAx>
      <c:valAx>
        <c:axId val="948690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948682863"/>
        <c:crosses val="autoZero"/>
        <c:crossBetween val="midCat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563115885740572"/>
          <c:y val="0.92061851726361577"/>
          <c:w val="0.25599347034229297"/>
          <c:h val="5.85602177215743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chemeClr val="accent1"/>
                </a:solidFill>
              </a:rPr>
              <a:t>Spectral DBSCAN</a:t>
            </a:r>
          </a:p>
        </c:rich>
      </c:tx>
      <c:layout>
        <c:manualLayout>
          <c:xMode val="edge"/>
          <c:yMode val="edge"/>
          <c:x val="0.36240280787340157"/>
          <c:y val="2.31482359237653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Spectral!$S$41</c:f>
              <c:strCache>
                <c:ptCount val="1"/>
                <c:pt idx="0">
                  <c:v>0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Spectral!$R$42:$R$71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1.522324088897032E-2</c:v>
                </c:pt>
                <c:pt idx="2">
                  <c:v>1.5428427924585635E-2</c:v>
                </c:pt>
                <c:pt idx="3">
                  <c:v>2.2300862486484132E-2</c:v>
                </c:pt>
                <c:pt idx="4">
                  <c:v>1.3015703837826513E-2</c:v>
                </c:pt>
                <c:pt idx="5">
                  <c:v>1.9083821970817462E-2</c:v>
                </c:pt>
                <c:pt idx="6">
                  <c:v>1.5285174943475689E-2</c:v>
                </c:pt>
                <c:pt idx="7">
                  <c:v>2.2038750612844382E-2</c:v>
                </c:pt>
                <c:pt idx="8">
                  <c:v>1.6174309202374053E-2</c:v>
                </c:pt>
                <c:pt idx="9">
                  <c:v>1.1680231105303005E-2</c:v>
                </c:pt>
                <c:pt idx="10">
                  <c:v>1.1482182341814836E-2</c:v>
                </c:pt>
                <c:pt idx="11">
                  <c:v>1.8096907125199999E-2</c:v>
                </c:pt>
                <c:pt idx="12">
                  <c:v>2.201162812909619E-2</c:v>
                </c:pt>
                <c:pt idx="13">
                  <c:v>1.1978597883952493E-2</c:v>
                </c:pt>
                <c:pt idx="14">
                  <c:v>1.6387787399613805E-2</c:v>
                </c:pt>
                <c:pt idx="15">
                  <c:v>1.6103926611262753E-2</c:v>
                </c:pt>
                <c:pt idx="16">
                  <c:v>9.0281918864078062E-3</c:v>
                </c:pt>
                <c:pt idx="17">
                  <c:v>1.9318739724179732E-2</c:v>
                </c:pt>
                <c:pt idx="18">
                  <c:v>1.3674176374062395E-2</c:v>
                </c:pt>
                <c:pt idx="19">
                  <c:v>1.4457723356926475E-2</c:v>
                </c:pt>
                <c:pt idx="20">
                  <c:v>1.3602805440624411E-2</c:v>
                </c:pt>
                <c:pt idx="21">
                  <c:v>1.0825420319968542E-2</c:v>
                </c:pt>
                <c:pt idx="22">
                  <c:v>8.9281569762918317E-3</c:v>
                </c:pt>
                <c:pt idx="23">
                  <c:v>1.8632097648929258E-2</c:v>
                </c:pt>
                <c:pt idx="24">
                  <c:v>1.4595710017523706E-2</c:v>
                </c:pt>
                <c:pt idx="25">
                  <c:v>9.2830725182669379E-3</c:v>
                </c:pt>
                <c:pt idx="26">
                  <c:v>1.3561755708998554E-2</c:v>
                </c:pt>
                <c:pt idx="27">
                  <c:v>2.0296570844293749E-2</c:v>
                </c:pt>
                <c:pt idx="28">
                  <c:v>2.0021062841176804E-2</c:v>
                </c:pt>
                <c:pt idx="29">
                  <c:v>2.3860073791277865E-2</c:v>
                </c:pt>
              </c:numCache>
            </c:numRef>
          </c:xVal>
          <c:yVal>
            <c:numRef>
              <c:f>Spectral!$S$42:$S$71</c:f>
              <c:numCache>
                <c:formatCode>0.00%</c:formatCode>
                <c:ptCount val="30"/>
                <c:pt idx="0">
                  <c:v>-6.6846211944693312E-4</c:v>
                </c:pt>
                <c:pt idx="1">
                  <c:v>4.8511702068387841E-4</c:v>
                </c:pt>
                <c:pt idx="2">
                  <c:v>-1.4881098514878399E-3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55-4543-89F5-488A72A5DB46}"/>
            </c:ext>
          </c:extLst>
        </c:ser>
        <c:ser>
          <c:idx val="1"/>
          <c:order val="1"/>
          <c:tx>
            <c:strRef>
              <c:f>Spectral!$T$41</c:f>
              <c:strCache>
                <c:ptCount val="1"/>
                <c:pt idx="0">
                  <c:v>1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Spectral!$R$42:$R$71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1.522324088897032E-2</c:v>
                </c:pt>
                <c:pt idx="2">
                  <c:v>1.5428427924585635E-2</c:v>
                </c:pt>
                <c:pt idx="3">
                  <c:v>2.2300862486484132E-2</c:v>
                </c:pt>
                <c:pt idx="4">
                  <c:v>1.3015703837826513E-2</c:v>
                </c:pt>
                <c:pt idx="5">
                  <c:v>1.9083821970817462E-2</c:v>
                </c:pt>
                <c:pt idx="6">
                  <c:v>1.5285174943475689E-2</c:v>
                </c:pt>
                <c:pt idx="7">
                  <c:v>2.2038750612844382E-2</c:v>
                </c:pt>
                <c:pt idx="8">
                  <c:v>1.6174309202374053E-2</c:v>
                </c:pt>
                <c:pt idx="9">
                  <c:v>1.1680231105303005E-2</c:v>
                </c:pt>
                <c:pt idx="10">
                  <c:v>1.1482182341814836E-2</c:v>
                </c:pt>
                <c:pt idx="11">
                  <c:v>1.8096907125199999E-2</c:v>
                </c:pt>
                <c:pt idx="12">
                  <c:v>2.201162812909619E-2</c:v>
                </c:pt>
                <c:pt idx="13">
                  <c:v>1.1978597883952493E-2</c:v>
                </c:pt>
                <c:pt idx="14">
                  <c:v>1.6387787399613805E-2</c:v>
                </c:pt>
                <c:pt idx="15">
                  <c:v>1.6103926611262753E-2</c:v>
                </c:pt>
                <c:pt idx="16">
                  <c:v>9.0281918864078062E-3</c:v>
                </c:pt>
                <c:pt idx="17">
                  <c:v>1.9318739724179732E-2</c:v>
                </c:pt>
                <c:pt idx="18">
                  <c:v>1.3674176374062395E-2</c:v>
                </c:pt>
                <c:pt idx="19">
                  <c:v>1.4457723356926475E-2</c:v>
                </c:pt>
                <c:pt idx="20">
                  <c:v>1.3602805440624411E-2</c:v>
                </c:pt>
                <c:pt idx="21">
                  <c:v>1.0825420319968542E-2</c:v>
                </c:pt>
                <c:pt idx="22">
                  <c:v>8.9281569762918317E-3</c:v>
                </c:pt>
                <c:pt idx="23">
                  <c:v>1.8632097648929258E-2</c:v>
                </c:pt>
                <c:pt idx="24">
                  <c:v>1.4595710017523706E-2</c:v>
                </c:pt>
                <c:pt idx="25">
                  <c:v>9.2830725182669379E-3</c:v>
                </c:pt>
                <c:pt idx="26">
                  <c:v>1.3561755708998554E-2</c:v>
                </c:pt>
                <c:pt idx="27">
                  <c:v>2.0296570844293749E-2</c:v>
                </c:pt>
                <c:pt idx="28">
                  <c:v>2.0021062841176804E-2</c:v>
                </c:pt>
                <c:pt idx="29">
                  <c:v>2.3860073791277865E-2</c:v>
                </c:pt>
              </c:numCache>
            </c:numRef>
          </c:xVal>
          <c:yVal>
            <c:numRef>
              <c:f>Spectral!$T$42:$T$71</c:f>
              <c:numCache>
                <c:formatCode>0.00%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-1.2836639297927332E-3</c:v>
                </c:pt>
                <c:pt idx="4">
                  <c:v>-5.1012455067644957E-4</c:v>
                </c:pt>
                <c:pt idx="5">
                  <c:v>4.1812900885496163E-4</c:v>
                </c:pt>
                <c:pt idx="6">
                  <c:v>-1.8495068248495228E-3</c:v>
                </c:pt>
                <c:pt idx="7">
                  <c:v>-1.2848007472902045E-3</c:v>
                </c:pt>
                <c:pt idx="8">
                  <c:v>2.0673682397842619E-4</c:v>
                </c:pt>
                <c:pt idx="9">
                  <c:v>-2.1755203094764308E-4</c:v>
                </c:pt>
                <c:pt idx="10">
                  <c:v>1.2908236210007473E-4</c:v>
                </c:pt>
                <c:pt idx="11">
                  <c:v>-1.476510989204538E-4</c:v>
                </c:pt>
                <c:pt idx="12">
                  <c:v>3.9031446116988278E-4</c:v>
                </c:pt>
                <c:pt idx="13">
                  <c:v>2.0175914008380147E-6</c:v>
                </c:pt>
                <c:pt idx="14">
                  <c:v>1.831755293482118E-4</c:v>
                </c:pt>
                <c:pt idx="15">
                  <c:v>8.5963497769458996E-5</c:v>
                </c:pt>
                <c:pt idx="16">
                  <c:v>2.1140333170244219E-5</c:v>
                </c:pt>
                <c:pt idx="17">
                  <c:v>-6.0863627044116519E-4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55-4543-89F5-488A72A5DB46}"/>
            </c:ext>
          </c:extLst>
        </c:ser>
        <c:ser>
          <c:idx val="2"/>
          <c:order val="2"/>
          <c:tx>
            <c:strRef>
              <c:f>Spectral!$U$41</c:f>
              <c:strCache>
                <c:ptCount val="1"/>
                <c:pt idx="0">
                  <c:v>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Spectral!$R$42:$R$71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1.522324088897032E-2</c:v>
                </c:pt>
                <c:pt idx="2">
                  <c:v>1.5428427924585635E-2</c:v>
                </c:pt>
                <c:pt idx="3">
                  <c:v>2.2300862486484132E-2</c:v>
                </c:pt>
                <c:pt idx="4">
                  <c:v>1.3015703837826513E-2</c:v>
                </c:pt>
                <c:pt idx="5">
                  <c:v>1.9083821970817462E-2</c:v>
                </c:pt>
                <c:pt idx="6">
                  <c:v>1.5285174943475689E-2</c:v>
                </c:pt>
                <c:pt idx="7">
                  <c:v>2.2038750612844382E-2</c:v>
                </c:pt>
                <c:pt idx="8">
                  <c:v>1.6174309202374053E-2</c:v>
                </c:pt>
                <c:pt idx="9">
                  <c:v>1.1680231105303005E-2</c:v>
                </c:pt>
                <c:pt idx="10">
                  <c:v>1.1482182341814836E-2</c:v>
                </c:pt>
                <c:pt idx="11">
                  <c:v>1.8096907125199999E-2</c:v>
                </c:pt>
                <c:pt idx="12">
                  <c:v>2.201162812909619E-2</c:v>
                </c:pt>
                <c:pt idx="13">
                  <c:v>1.1978597883952493E-2</c:v>
                </c:pt>
                <c:pt idx="14">
                  <c:v>1.6387787399613805E-2</c:v>
                </c:pt>
                <c:pt idx="15">
                  <c:v>1.6103926611262753E-2</c:v>
                </c:pt>
                <c:pt idx="16">
                  <c:v>9.0281918864078062E-3</c:v>
                </c:pt>
                <c:pt idx="17">
                  <c:v>1.9318739724179732E-2</c:v>
                </c:pt>
                <c:pt idx="18">
                  <c:v>1.3674176374062395E-2</c:v>
                </c:pt>
                <c:pt idx="19">
                  <c:v>1.4457723356926475E-2</c:v>
                </c:pt>
                <c:pt idx="20">
                  <c:v>1.3602805440624411E-2</c:v>
                </c:pt>
                <c:pt idx="21">
                  <c:v>1.0825420319968542E-2</c:v>
                </c:pt>
                <c:pt idx="22">
                  <c:v>8.9281569762918317E-3</c:v>
                </c:pt>
                <c:pt idx="23">
                  <c:v>1.8632097648929258E-2</c:v>
                </c:pt>
                <c:pt idx="24">
                  <c:v>1.4595710017523706E-2</c:v>
                </c:pt>
                <c:pt idx="25">
                  <c:v>9.2830725182669379E-3</c:v>
                </c:pt>
                <c:pt idx="26">
                  <c:v>1.3561755708998554E-2</c:v>
                </c:pt>
                <c:pt idx="27">
                  <c:v>2.0296570844293749E-2</c:v>
                </c:pt>
                <c:pt idx="28">
                  <c:v>2.0021062841176804E-2</c:v>
                </c:pt>
                <c:pt idx="29">
                  <c:v>2.3860073791277865E-2</c:v>
                </c:pt>
              </c:numCache>
            </c:numRef>
          </c:xVal>
          <c:yVal>
            <c:numRef>
              <c:f>Spectral!$U$42:$U$71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-8.2510790344714202E-5</c:v>
                </c:pt>
                <c:pt idx="19">
                  <c:v>-1.397128669006209E-4</c:v>
                </c:pt>
                <c:pt idx="20">
                  <c:v>5.8740186254713223E-4</c:v>
                </c:pt>
                <c:pt idx="21">
                  <c:v>1.0867303399553219E-3</c:v>
                </c:pt>
                <c:pt idx="22">
                  <c:v>1.335764524226235E-3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455-4543-89F5-488A72A5DB46}"/>
            </c:ext>
          </c:extLst>
        </c:ser>
        <c:ser>
          <c:idx val="3"/>
          <c:order val="3"/>
          <c:tx>
            <c:strRef>
              <c:f>Spectral!$V$41</c:f>
              <c:strCache>
                <c:ptCount val="1"/>
                <c:pt idx="0">
                  <c:v>-1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Spectral!$R$42:$R$71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1.522324088897032E-2</c:v>
                </c:pt>
                <c:pt idx="2">
                  <c:v>1.5428427924585635E-2</c:v>
                </c:pt>
                <c:pt idx="3">
                  <c:v>2.2300862486484132E-2</c:v>
                </c:pt>
                <c:pt idx="4">
                  <c:v>1.3015703837826513E-2</c:v>
                </c:pt>
                <c:pt idx="5">
                  <c:v>1.9083821970817462E-2</c:v>
                </c:pt>
                <c:pt idx="6">
                  <c:v>1.5285174943475689E-2</c:v>
                </c:pt>
                <c:pt idx="7">
                  <c:v>2.2038750612844382E-2</c:v>
                </c:pt>
                <c:pt idx="8">
                  <c:v>1.6174309202374053E-2</c:v>
                </c:pt>
                <c:pt idx="9">
                  <c:v>1.1680231105303005E-2</c:v>
                </c:pt>
                <c:pt idx="10">
                  <c:v>1.1482182341814836E-2</c:v>
                </c:pt>
                <c:pt idx="11">
                  <c:v>1.8096907125199999E-2</c:v>
                </c:pt>
                <c:pt idx="12">
                  <c:v>2.201162812909619E-2</c:v>
                </c:pt>
                <c:pt idx="13">
                  <c:v>1.1978597883952493E-2</c:v>
                </c:pt>
                <c:pt idx="14">
                  <c:v>1.6387787399613805E-2</c:v>
                </c:pt>
                <c:pt idx="15">
                  <c:v>1.6103926611262753E-2</c:v>
                </c:pt>
                <c:pt idx="16">
                  <c:v>9.0281918864078062E-3</c:v>
                </c:pt>
                <c:pt idx="17">
                  <c:v>1.9318739724179732E-2</c:v>
                </c:pt>
                <c:pt idx="18">
                  <c:v>1.3674176374062395E-2</c:v>
                </c:pt>
                <c:pt idx="19">
                  <c:v>1.4457723356926475E-2</c:v>
                </c:pt>
                <c:pt idx="20">
                  <c:v>1.3602805440624411E-2</c:v>
                </c:pt>
                <c:pt idx="21">
                  <c:v>1.0825420319968542E-2</c:v>
                </c:pt>
                <c:pt idx="22">
                  <c:v>8.9281569762918317E-3</c:v>
                </c:pt>
                <c:pt idx="23">
                  <c:v>1.8632097648929258E-2</c:v>
                </c:pt>
                <c:pt idx="24">
                  <c:v>1.4595710017523706E-2</c:v>
                </c:pt>
                <c:pt idx="25">
                  <c:v>9.2830725182669379E-3</c:v>
                </c:pt>
                <c:pt idx="26">
                  <c:v>1.3561755708998554E-2</c:v>
                </c:pt>
                <c:pt idx="27">
                  <c:v>2.0296570844293749E-2</c:v>
                </c:pt>
                <c:pt idx="28">
                  <c:v>2.0021062841176804E-2</c:v>
                </c:pt>
                <c:pt idx="29">
                  <c:v>2.3860073791277865E-2</c:v>
                </c:pt>
              </c:numCache>
            </c:numRef>
          </c:xVal>
          <c:yVal>
            <c:numRef>
              <c:f>Spectral!$V$42:$V$71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-4.8023132059427098E-4</c:v>
                </c:pt>
                <c:pt idx="24">
                  <c:v>-5.0199071046230781E-4</c:v>
                </c:pt>
                <c:pt idx="25">
                  <c:v>1.0284316540776217E-3</c:v>
                </c:pt>
                <c:pt idx="26">
                  <c:v>1.8193593903850225E-3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455-4543-89F5-488A72A5DB46}"/>
            </c:ext>
          </c:extLst>
        </c:ser>
        <c:ser>
          <c:idx val="4"/>
          <c:order val="4"/>
          <c:tx>
            <c:strRef>
              <c:f>Spectral!$W$41</c:f>
              <c:strCache>
                <c:ptCount val="1"/>
                <c:pt idx="0">
                  <c:v>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Spectral!$R$42:$R$71</c:f>
              <c:numCache>
                <c:formatCode>0.00%</c:formatCode>
                <c:ptCount val="30"/>
                <c:pt idx="0">
                  <c:v>1.6794315908304002E-2</c:v>
                </c:pt>
                <c:pt idx="1">
                  <c:v>1.522324088897032E-2</c:v>
                </c:pt>
                <c:pt idx="2">
                  <c:v>1.5428427924585635E-2</c:v>
                </c:pt>
                <c:pt idx="3">
                  <c:v>2.2300862486484132E-2</c:v>
                </c:pt>
                <c:pt idx="4">
                  <c:v>1.3015703837826513E-2</c:v>
                </c:pt>
                <c:pt idx="5">
                  <c:v>1.9083821970817462E-2</c:v>
                </c:pt>
                <c:pt idx="6">
                  <c:v>1.5285174943475689E-2</c:v>
                </c:pt>
                <c:pt idx="7">
                  <c:v>2.2038750612844382E-2</c:v>
                </c:pt>
                <c:pt idx="8">
                  <c:v>1.6174309202374053E-2</c:v>
                </c:pt>
                <c:pt idx="9">
                  <c:v>1.1680231105303005E-2</c:v>
                </c:pt>
                <c:pt idx="10">
                  <c:v>1.1482182341814836E-2</c:v>
                </c:pt>
                <c:pt idx="11">
                  <c:v>1.8096907125199999E-2</c:v>
                </c:pt>
                <c:pt idx="12">
                  <c:v>2.201162812909619E-2</c:v>
                </c:pt>
                <c:pt idx="13">
                  <c:v>1.1978597883952493E-2</c:v>
                </c:pt>
                <c:pt idx="14">
                  <c:v>1.6387787399613805E-2</c:v>
                </c:pt>
                <c:pt idx="15">
                  <c:v>1.6103926611262753E-2</c:v>
                </c:pt>
                <c:pt idx="16">
                  <c:v>9.0281918864078062E-3</c:v>
                </c:pt>
                <c:pt idx="17">
                  <c:v>1.9318739724179732E-2</c:v>
                </c:pt>
                <c:pt idx="18">
                  <c:v>1.3674176374062395E-2</c:v>
                </c:pt>
                <c:pt idx="19">
                  <c:v>1.4457723356926475E-2</c:v>
                </c:pt>
                <c:pt idx="20">
                  <c:v>1.3602805440624411E-2</c:v>
                </c:pt>
                <c:pt idx="21">
                  <c:v>1.0825420319968542E-2</c:v>
                </c:pt>
                <c:pt idx="22">
                  <c:v>8.9281569762918317E-3</c:v>
                </c:pt>
                <c:pt idx="23">
                  <c:v>1.8632097648929258E-2</c:v>
                </c:pt>
                <c:pt idx="24">
                  <c:v>1.4595710017523706E-2</c:v>
                </c:pt>
                <c:pt idx="25">
                  <c:v>9.2830725182669379E-3</c:v>
                </c:pt>
                <c:pt idx="26">
                  <c:v>1.3561755708998554E-2</c:v>
                </c:pt>
                <c:pt idx="27">
                  <c:v>2.0296570844293749E-2</c:v>
                </c:pt>
                <c:pt idx="28">
                  <c:v>2.0021062841176804E-2</c:v>
                </c:pt>
                <c:pt idx="29">
                  <c:v>2.3860073791277865E-2</c:v>
                </c:pt>
              </c:numCache>
            </c:numRef>
          </c:xVal>
          <c:yVal>
            <c:numRef>
              <c:f>Spectral!$W$42:$W$71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-9.0737268548835015E-4</c:v>
                </c:pt>
                <c:pt idx="28">
                  <c:v>-1.4758330783315454E-3</c:v>
                </c:pt>
                <c:pt idx="29">
                  <c:v>-2.6680014117429485E-3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455-4543-89F5-488A72A5D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0522032"/>
        <c:axId val="1320506192"/>
      </c:scatterChart>
      <c:valAx>
        <c:axId val="1320522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20506192"/>
        <c:crosses val="autoZero"/>
        <c:crossBetween val="midCat"/>
      </c:valAx>
      <c:valAx>
        <c:axId val="132050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20522032"/>
        <c:crosses val="autoZero"/>
        <c:crossBetween val="midCat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502047790453241"/>
          <c:y val="0.92063161621758072"/>
          <c:w val="0.37495879812799698"/>
          <c:h val="5.85505545410734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43" fmlaLink="$BI$135" fmlaRange="$BJ$134:$BJ$136" noThreeD="1" sel="2" val="0"/>
</file>

<file path=xl/ctrlProps/ctrlProp2.xml><?xml version="1.0" encoding="utf-8"?>
<formControlPr xmlns="http://schemas.microsoft.com/office/spreadsheetml/2009/9/main" objectType="Drop" dropStyle="combo" dx="43" fmlaLink="$BI$140" fmlaRange="$BJ$139:$BJ$140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1890889</xdr:colOff>
      <xdr:row>125</xdr:row>
      <xdr:rowOff>100541</xdr:rowOff>
    </xdr:from>
    <xdr:to>
      <xdr:col>58</xdr:col>
      <xdr:colOff>268112</xdr:colOff>
      <xdr:row>178</xdr:row>
      <xdr:rowOff>141109</xdr:rowOff>
    </xdr:to>
    <xdr:graphicFrame macro="">
      <xdr:nvGraphicFramePr>
        <xdr:cNvPr id="1058" name="Chart 6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778933</xdr:colOff>
          <xdr:row>134</xdr:row>
          <xdr:rowOff>46567</xdr:rowOff>
        </xdr:from>
        <xdr:to>
          <xdr:col>60</xdr:col>
          <xdr:colOff>829733</xdr:colOff>
          <xdr:row>136</xdr:row>
          <xdr:rowOff>88900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791633</xdr:colOff>
          <xdr:row>139</xdr:row>
          <xdr:rowOff>25400</xdr:rowOff>
        </xdr:from>
        <xdr:to>
          <xdr:col>60</xdr:col>
          <xdr:colOff>842433</xdr:colOff>
          <xdr:row>141</xdr:row>
          <xdr:rowOff>67733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63</xdr:col>
      <xdr:colOff>190500</xdr:colOff>
      <xdr:row>126</xdr:row>
      <xdr:rowOff>47625</xdr:rowOff>
    </xdr:from>
    <xdr:to>
      <xdr:col>117</xdr:col>
      <xdr:colOff>247650</xdr:colOff>
      <xdr:row>179</xdr:row>
      <xdr:rowOff>4148138</xdr:rowOff>
    </xdr:to>
    <xdr:graphicFrame macro="">
      <xdr:nvGraphicFramePr>
        <xdr:cNvPr id="1059" name="Chart 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68</xdr:col>
      <xdr:colOff>38100</xdr:colOff>
      <xdr:row>180</xdr:row>
      <xdr:rowOff>23810</xdr:rowOff>
    </xdr:from>
    <xdr:to>
      <xdr:col>110</xdr:col>
      <xdr:colOff>238122</xdr:colOff>
      <xdr:row>246</xdr:row>
      <xdr:rowOff>0</xdr:rowOff>
    </xdr:to>
    <xdr:graphicFrame macro="">
      <xdr:nvGraphicFramePr>
        <xdr:cNvPr id="1060" name="Chart 13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4233</xdr:colOff>
      <xdr:row>8</xdr:row>
      <xdr:rowOff>143933</xdr:rowOff>
    </xdr:from>
    <xdr:to>
      <xdr:col>14</xdr:col>
      <xdr:colOff>393701</xdr:colOff>
      <xdr:row>30</xdr:row>
      <xdr:rowOff>131234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5CC01A-3EE7-4603-AE0B-07916F2BBE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1557868</xdr:colOff>
      <xdr:row>17</xdr:row>
      <xdr:rowOff>160864</xdr:rowOff>
    </xdr:from>
    <xdr:to>
      <xdr:col>8</xdr:col>
      <xdr:colOff>177802</xdr:colOff>
      <xdr:row>38</xdr:row>
      <xdr:rowOff>42334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3218EB-B8E1-4B99-9764-902C066B44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60476</xdr:colOff>
      <xdr:row>17</xdr:row>
      <xdr:rowOff>166308</xdr:rowOff>
    </xdr:from>
    <xdr:to>
      <xdr:col>15</xdr:col>
      <xdr:colOff>587222</xdr:colOff>
      <xdr:row>38</xdr:row>
      <xdr:rowOff>47778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D8E1DE-05B6-4183-B25B-161660591C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180219</xdr:colOff>
      <xdr:row>17</xdr:row>
      <xdr:rowOff>153607</xdr:rowOff>
    </xdr:from>
    <xdr:to>
      <xdr:col>23</xdr:col>
      <xdr:colOff>10886</xdr:colOff>
      <xdr:row>38</xdr:row>
      <xdr:rowOff>35681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44D1AAF-37E8-4C14-8570-9043F45DE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e31d2ac084464833/Desktop/TopDownClustering.xlsx" TargetMode="External"/><Relationship Id="rId1" Type="http://schemas.openxmlformats.org/officeDocument/2006/relationships/externalLinkPath" Target="https://d.docs.live.net/e31d2ac084464833/Desktop/TopDownCluster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sheetDataSet>
      <sheetData sheetId="0">
        <row r="15">
          <cell r="D15">
            <v>-2.0703933747412417E-4</v>
          </cell>
          <cell r="E15">
            <v>-1.3539651837524147E-2</v>
          </cell>
          <cell r="F15">
            <v>5.027652086475598E-3</v>
          </cell>
          <cell r="G15">
            <v>-8.5439658241366345E-3</v>
          </cell>
          <cell r="H15">
            <v>1.4194464158978626E-3</v>
          </cell>
          <cell r="I15">
            <v>7.2132724212536914E-4</v>
          </cell>
          <cell r="J15">
            <v>-1.3518733101583691E-2</v>
          </cell>
          <cell r="K15">
            <v>-1.1632415664984963E-3</v>
          </cell>
          <cell r="L15">
            <v>-4.6296296296296502E-3</v>
          </cell>
          <cell r="M15">
            <v>-5.0505050505056381E-4</v>
          </cell>
          <cell r="N15">
            <v>-1.9706336939721902E-2</v>
          </cell>
          <cell r="O15">
            <v>-4.8811544991510525E-3</v>
          </cell>
          <cell r="P15">
            <v>-9.3595541066358034E-3</v>
          </cell>
          <cell r="Q15">
            <v>1.255230125523088E-3</v>
          </cell>
          <cell r="R15">
            <v>-1.2235817575083519E-2</v>
          </cell>
          <cell r="S15">
            <v>-3.5919540229867319E-4</v>
          </cell>
          <cell r="T15">
            <v>-5.813953488370549E-4</v>
          </cell>
          <cell r="U15">
            <v>-1.573426573426584E-2</v>
          </cell>
          <cell r="V15">
            <v>-4.6500244738130192E-3</v>
          </cell>
          <cell r="W15">
            <v>-4.5845272206302967E-3</v>
          </cell>
          <cell r="X15">
            <v>-1.1680482290881589E-2</v>
          </cell>
          <cell r="Y15">
            <v>-1.1299435028248594E-2</v>
          </cell>
          <cell r="Z15">
            <v>-4.7190047190046602E-3</v>
          </cell>
          <cell r="AA15">
            <v>-1.2503473186996406E-2</v>
          </cell>
          <cell r="AB15">
            <v>-5.3619302949061698E-3</v>
          </cell>
          <cell r="AC15">
            <v>-1.8894009216589791E-2</v>
          </cell>
          <cell r="AD15">
            <v>1.8850141376061114E-3</v>
          </cell>
          <cell r="AE15">
            <v>-1.023391812865504E-2</v>
          </cell>
          <cell r="AF15">
            <v>-2.2742327224552827E-2</v>
          </cell>
          <cell r="AG15">
            <v>-1.3775829680651275E-2</v>
          </cell>
        </row>
        <row r="16">
          <cell r="D16">
            <v>6.6266307724167639E-3</v>
          </cell>
          <cell r="E16">
            <v>-9.1503267973856994E-3</v>
          </cell>
          <cell r="F16">
            <v>4.5022511255627951E-3</v>
          </cell>
          <cell r="G16">
            <v>1.1849192100538586E-2</v>
          </cell>
          <cell r="H16">
            <v>1.4883061658398367E-2</v>
          </cell>
          <cell r="I16">
            <v>1.0812109562710281E-2</v>
          </cell>
          <cell r="J16">
            <v>1.4095536413468945E-2</v>
          </cell>
          <cell r="K16">
            <v>2.4844720496894235E-2</v>
          </cell>
          <cell r="L16">
            <v>1.9534883720930152E-2</v>
          </cell>
          <cell r="M16">
            <v>2.0212228398180931E-2</v>
          </cell>
          <cell r="N16">
            <v>1.1430823807647039E-2</v>
          </cell>
          <cell r="O16">
            <v>7.6775431861804133E-3</v>
          </cell>
          <cell r="P16">
            <v>2.2611464968152806E-2</v>
          </cell>
          <cell r="Q16">
            <v>6.6861679899707926E-3</v>
          </cell>
          <cell r="R16">
            <v>9.3843843843843811E-3</v>
          </cell>
          <cell r="S16">
            <v>6.4678404599354256E-3</v>
          </cell>
          <cell r="T16">
            <v>9.307737056428067E-3</v>
          </cell>
          <cell r="U16">
            <v>2.3978685612788597E-2</v>
          </cell>
          <cell r="V16">
            <v>2.6801081878534472E-2</v>
          </cell>
          <cell r="W16">
            <v>2.3603914795624625E-2</v>
          </cell>
          <cell r="X16">
            <v>7.6248570339305655E-3</v>
          </cell>
          <cell r="Y16">
            <v>1.3333333333333419E-2</v>
          </cell>
          <cell r="Z16">
            <v>2.1551724137931494E-3</v>
          </cell>
          <cell r="AA16">
            <v>6.7529544175577438E-3</v>
          </cell>
          <cell r="AB16">
            <v>1.3177598083258468E-2</v>
          </cell>
          <cell r="AC16">
            <v>-3.7576326914045E-3</v>
          </cell>
          <cell r="AD16">
            <v>4.7036688617121403E-3</v>
          </cell>
          <cell r="AE16">
            <v>8.8626292466766898E-3</v>
          </cell>
          <cell r="AF16">
            <v>2.0334387708991208E-3</v>
          </cell>
          <cell r="AG16">
            <v>2.962962962962834E-3</v>
          </cell>
        </row>
        <row r="17">
          <cell r="D17">
            <v>1.6046081053281203E-2</v>
          </cell>
          <cell r="E17">
            <v>-9.2348284960422911E-3</v>
          </cell>
          <cell r="F17">
            <v>6.2250996015935645E-3</v>
          </cell>
          <cell r="G17">
            <v>8.1618168914123768E-3</v>
          </cell>
          <cell r="H17">
            <v>-3.8640595903165709E-2</v>
          </cell>
          <cell r="I17">
            <v>1.2835749940575125E-2</v>
          </cell>
          <cell r="J17">
            <v>1.0424710424710604E-2</v>
          </cell>
          <cell r="K17">
            <v>1.8560606060606055E-2</v>
          </cell>
          <cell r="L17">
            <v>-6.3868613138685637E-3</v>
          </cell>
          <cell r="M17">
            <v>-1.0896483407627611E-2</v>
          </cell>
          <cell r="N17">
            <v>1.5978176149649137E-2</v>
          </cell>
          <cell r="O17">
            <v>-2.5396825396825085E-3</v>
          </cell>
          <cell r="P17">
            <v>-1.5571473061350982E-3</v>
          </cell>
          <cell r="Q17">
            <v>1.411374014113731E-2</v>
          </cell>
          <cell r="R17">
            <v>9.6690219412420841E-3</v>
          </cell>
          <cell r="S17">
            <v>-2.4277043912888319E-2</v>
          </cell>
          <cell r="T17">
            <v>-2.0172910662824561E-3</v>
          </cell>
          <cell r="U17">
            <v>-1.7346053772766545E-3</v>
          </cell>
          <cell r="V17">
            <v>-9.5785440613027628E-4</v>
          </cell>
          <cell r="W17">
            <v>-1.8560179977502922E-2</v>
          </cell>
          <cell r="X17">
            <v>6.0537268255769217E-3</v>
          </cell>
          <cell r="Y17">
            <v>7.8947368421053987E-3</v>
          </cell>
          <cell r="Z17">
            <v>-4.3010752688171783E-3</v>
          </cell>
          <cell r="AA17">
            <v>-8.3845723868081201E-4</v>
          </cell>
          <cell r="AB17">
            <v>-1.773573751108537E-3</v>
          </cell>
          <cell r="AC17">
            <v>1.0372465818010435E-2</v>
          </cell>
          <cell r="AD17">
            <v>-1.8726591760299671E-3</v>
          </cell>
          <cell r="AE17">
            <v>3.2942898975110158E-3</v>
          </cell>
          <cell r="AF17">
            <v>1.0146561443066471E-2</v>
          </cell>
          <cell r="AG17">
            <v>2.110149820637286E-3</v>
          </cell>
        </row>
        <row r="18">
          <cell r="D18">
            <v>-2.0651953836809178E-2</v>
          </cell>
          <cell r="E18">
            <v>-7.3235685752329749E-3</v>
          </cell>
          <cell r="F18">
            <v>3.7119524870083964E-3</v>
          </cell>
          <cell r="G18">
            <v>-2.6047166490672402E-2</v>
          </cell>
          <cell r="H18">
            <v>1.7191283292978143E-2</v>
          </cell>
          <cell r="I18">
            <v>-1.5019948368927505E-2</v>
          </cell>
          <cell r="J18">
            <v>-7.260221627818142E-3</v>
          </cell>
          <cell r="K18">
            <v>-2.6031982149496979E-3</v>
          </cell>
          <cell r="L18">
            <v>-1.5610651974288348E-2</v>
          </cell>
          <cell r="M18">
            <v>-9.7646469704556482E-3</v>
          </cell>
          <cell r="N18">
            <v>2.3014959723821615E-3</v>
          </cell>
          <cell r="O18">
            <v>-7.4262677699978852E-3</v>
          </cell>
          <cell r="P18">
            <v>8.3177375753784588E-4</v>
          </cell>
          <cell r="Q18">
            <v>-1.1051985264019626E-2</v>
          </cell>
          <cell r="R18">
            <v>-1.7311233885819455E-2</v>
          </cell>
          <cell r="S18">
            <v>7.3179656055621933E-4</v>
          </cell>
          <cell r="T18">
            <v>1.1261911637308719E-2</v>
          </cell>
          <cell r="U18">
            <v>-6.0816681146828033E-3</v>
          </cell>
          <cell r="V18">
            <v>0.10378715244487058</v>
          </cell>
          <cell r="W18">
            <v>1.489971346704877E-2</v>
          </cell>
          <cell r="X18">
            <v>-1.4667168108311257E-2</v>
          </cell>
          <cell r="Y18">
            <v>-1.2308839985080255E-2</v>
          </cell>
          <cell r="Z18">
            <v>-1.1231101511879005E-2</v>
          </cell>
          <cell r="AA18">
            <v>-1.538461538461533E-2</v>
          </cell>
          <cell r="AB18">
            <v>-6.514657980456029E-3</v>
          </cell>
          <cell r="AC18">
            <v>1.3999066728884735E-3</v>
          </cell>
          <cell r="AD18">
            <v>-1.8761726078799779E-3</v>
          </cell>
          <cell r="AE18">
            <v>-2.0430499817584824E-2</v>
          </cell>
          <cell r="AF18">
            <v>-3.0580357142857117E-2</v>
          </cell>
          <cell r="AG18">
            <v>-6.3171193935551706E-4</v>
          </cell>
        </row>
        <row r="19">
          <cell r="D19">
            <v>-2.3361587761008829E-2</v>
          </cell>
          <cell r="E19">
            <v>-4.6948356807512415E-3</v>
          </cell>
          <cell r="F19">
            <v>1.0601577909270299E-2</v>
          </cell>
          <cell r="G19">
            <v>-1.0480664980122789E-2</v>
          </cell>
          <cell r="H19">
            <v>-2.6184241847179157E-3</v>
          </cell>
          <cell r="I19">
            <v>-7.1479628305932685E-3</v>
          </cell>
          <cell r="J19">
            <v>-9.0454195535026982E-2</v>
          </cell>
          <cell r="K19">
            <v>3.7285607755421779E-4</v>
          </cell>
          <cell r="L19">
            <v>2.5186567164179108E-2</v>
          </cell>
          <cell r="M19">
            <v>-1.7699115044247704E-2</v>
          </cell>
          <cell r="N19">
            <v>7.1182548794489042E-2</v>
          </cell>
          <cell r="O19">
            <v>-5.0662676357417835E-2</v>
          </cell>
          <cell r="P19">
            <v>6.9603158113442642E-3</v>
          </cell>
          <cell r="Q19">
            <v>-2.6903973509933787E-2</v>
          </cell>
          <cell r="R19">
            <v>-1.6491754122938684E-2</v>
          </cell>
          <cell r="S19">
            <v>1.4625228519195677E-2</v>
          </cell>
          <cell r="T19">
            <v>2.8555111364925168E-4</v>
          </cell>
          <cell r="U19">
            <v>-8.7412587412594167E-4</v>
          </cell>
          <cell r="V19">
            <v>1.9326818675352797E-2</v>
          </cell>
          <cell r="W19">
            <v>-1.1293054771315592E-2</v>
          </cell>
          <cell r="X19">
            <v>-1.3358778625954248E-2</v>
          </cell>
          <cell r="Y19">
            <v>-2.2658610271903967E-3</v>
          </cell>
          <cell r="Z19">
            <v>-7.8636959370904647E-3</v>
          </cell>
          <cell r="AA19">
            <v>-1.4204545454545858E-3</v>
          </cell>
          <cell r="AB19">
            <v>-9.2399403874814379E-3</v>
          </cell>
          <cell r="AC19">
            <v>-4.6598322460389419E-4</v>
          </cell>
          <cell r="AD19">
            <v>4.6992481203007586E-3</v>
          </cell>
          <cell r="AE19">
            <v>-1.1173184357541888E-2</v>
          </cell>
          <cell r="AF19">
            <v>-2.1874280451300909E-2</v>
          </cell>
          <cell r="AG19">
            <v>0</v>
          </cell>
        </row>
        <row r="20">
          <cell r="D20">
            <v>2.0745131244707782E-2</v>
          </cell>
          <cell r="E20">
            <v>-1.3477088948786742E-3</v>
          </cell>
          <cell r="F20">
            <v>1.2442059038789921E-2</v>
          </cell>
          <cell r="G20">
            <v>1.059167275383488E-2</v>
          </cell>
          <cell r="H20">
            <v>1.4319809069212042E-3</v>
          </cell>
          <cell r="I20">
            <v>3.5997120230382151E-3</v>
          </cell>
          <cell r="J20">
            <v>4.0203131612357446E-3</v>
          </cell>
          <cell r="K20">
            <v>-2.2363026462915991E-3</v>
          </cell>
          <cell r="L20">
            <v>9.0991810737039991E-4</v>
          </cell>
          <cell r="M20">
            <v>1.4671814671814776E-2</v>
          </cell>
          <cell r="N20">
            <v>3.7870668095748572E-2</v>
          </cell>
          <cell r="O20">
            <v>-1.0132852961044714E-2</v>
          </cell>
          <cell r="P20">
            <v>5.3646961724955755E-3</v>
          </cell>
          <cell r="Q20">
            <v>3.8281582305401685E-3</v>
          </cell>
          <cell r="R20">
            <v>2.820121951219523E-2</v>
          </cell>
          <cell r="S20">
            <v>3.063063063063054E-2</v>
          </cell>
          <cell r="T20">
            <v>2.5121324578932125E-2</v>
          </cell>
          <cell r="U20">
            <v>1.5748031496062964E-2</v>
          </cell>
          <cell r="V20">
            <v>6.6041755432466598E-3</v>
          </cell>
          <cell r="W20">
            <v>1.0279840091376391E-2</v>
          </cell>
          <cell r="X20">
            <v>1.3539651837524147E-2</v>
          </cell>
          <cell r="Y20">
            <v>1.0598031794095464E-2</v>
          </cell>
          <cell r="Z20">
            <v>-1.3210039630118242E-3</v>
          </cell>
          <cell r="AA20">
            <v>7.1123755334281391E-3</v>
          </cell>
          <cell r="AB20">
            <v>7.2202166064982976E-3</v>
          </cell>
          <cell r="AC20">
            <v>9.7902097902098362E-3</v>
          </cell>
          <cell r="AD20">
            <v>9.3545369504210996E-4</v>
          </cell>
          <cell r="AE20">
            <v>1.3559322033898313E-2</v>
          </cell>
          <cell r="AF20">
            <v>1.0593220338983134E-2</v>
          </cell>
          <cell r="AG20">
            <v>8.8495575221239076E-3</v>
          </cell>
        </row>
        <row r="21">
          <cell r="D21">
            <v>-9.3322272915801197E-3</v>
          </cell>
          <cell r="E21">
            <v>4.0485829959513442E-3</v>
          </cell>
          <cell r="F21">
            <v>-4.8192771084343278E-4</v>
          </cell>
          <cell r="G21">
            <v>-3.614022406938977E-3</v>
          </cell>
          <cell r="H21">
            <v>5.9580552907529949E-3</v>
          </cell>
          <cell r="I21">
            <v>-2.7498804399808674E-2</v>
          </cell>
          <cell r="J21">
            <v>1.0537407797681642E-3</v>
          </cell>
          <cell r="K21">
            <v>1.0833022039596685E-2</v>
          </cell>
          <cell r="L21">
            <v>-7.2727272727273196E-3</v>
          </cell>
          <cell r="M21">
            <v>-8.1177067478437337E-3</v>
          </cell>
          <cell r="N21">
            <v>-9.9827882960412673E-3</v>
          </cell>
          <cell r="O21">
            <v>1.1373976342128334E-3</v>
          </cell>
          <cell r="P21">
            <v>6.3622370446381193E-3</v>
          </cell>
          <cell r="Q21">
            <v>-9.3220338983051043E-3</v>
          </cell>
          <cell r="R21">
            <v>-1.111934766493694E-2</v>
          </cell>
          <cell r="S21">
            <v>-2.0979020979021712E-3</v>
          </cell>
          <cell r="T21">
            <v>3.6758563074352546E-2</v>
          </cell>
          <cell r="U21">
            <v>0</v>
          </cell>
          <cell r="V21">
            <v>4.2328042328043658E-3</v>
          </cell>
          <cell r="W21">
            <v>-9.0446579988694431E-3</v>
          </cell>
          <cell r="X21">
            <v>6.4885496183204605E-3</v>
          </cell>
          <cell r="Y21">
            <v>-1.1235955056180247E-3</v>
          </cell>
          <cell r="Z21">
            <v>-1.3668430335097126E-2</v>
          </cell>
          <cell r="AA21">
            <v>3.6723163841807516E-3</v>
          </cell>
          <cell r="AB21">
            <v>2.9868578255665135E-4</v>
          </cell>
          <cell r="AC21">
            <v>-5.5401662049860967E-3</v>
          </cell>
          <cell r="AD21">
            <v>1.8691588785046953E-3</v>
          </cell>
          <cell r="AE21">
            <v>-7.8037904124861335E-3</v>
          </cell>
          <cell r="AF21">
            <v>-9.0845562543676595E-3</v>
          </cell>
          <cell r="AG21">
            <v>0</v>
          </cell>
        </row>
        <row r="22">
          <cell r="D22">
            <v>6.2800921080174987E-3</v>
          </cell>
          <cell r="E22">
            <v>8.0645161290322509E-3</v>
          </cell>
          <cell r="F22">
            <v>-4.8216007714552145E-4</v>
          </cell>
          <cell r="G22">
            <v>1.4871236851650371E-2</v>
          </cell>
          <cell r="H22">
            <v>5.4489457474531378E-3</v>
          </cell>
          <cell r="I22">
            <v>8.6058519793459354E-3</v>
          </cell>
          <cell r="J22">
            <v>7.1578947368422519E-3</v>
          </cell>
          <cell r="K22">
            <v>7.3909830007390376E-3</v>
          </cell>
          <cell r="L22">
            <v>1.098901098901095E-2</v>
          </cell>
          <cell r="M22">
            <v>7.1611253196930402E-3</v>
          </cell>
          <cell r="N22">
            <v>6.2586926286507527E-3</v>
          </cell>
          <cell r="O22">
            <v>7.4982958418543522E-3</v>
          </cell>
          <cell r="P22">
            <v>4.1806872641991788E-3</v>
          </cell>
          <cell r="Q22">
            <v>2.1385799828914642E-3</v>
          </cell>
          <cell r="R22">
            <v>6.3718140929533984E-3</v>
          </cell>
          <cell r="S22">
            <v>3.5038542396637062E-4</v>
          </cell>
          <cell r="T22">
            <v>8.058017727639033E-4</v>
          </cell>
          <cell r="U22">
            <v>5.1679586563309066E-3</v>
          </cell>
          <cell r="V22">
            <v>7.7976817702845036E-3</v>
          </cell>
          <cell r="W22">
            <v>2.224757558471202E-2</v>
          </cell>
          <cell r="X22">
            <v>2.0477815699658786E-2</v>
          </cell>
          <cell r="Y22">
            <v>-7.4990626171722585E-4</v>
          </cell>
          <cell r="Z22">
            <v>1.2516763522574914E-2</v>
          </cell>
          <cell r="AA22">
            <v>1.9420208274697481E-2</v>
          </cell>
          <cell r="AB22">
            <v>5.0761421319798217E-3</v>
          </cell>
          <cell r="AC22">
            <v>1.2534818941504211E-2</v>
          </cell>
          <cell r="AD22">
            <v>4.6641791044776948E-3</v>
          </cell>
          <cell r="AE22">
            <v>0</v>
          </cell>
          <cell r="AF22">
            <v>4.7014574518100538E-4</v>
          </cell>
          <cell r="AG22">
            <v>1.1487050960735212E-2</v>
          </cell>
        </row>
        <row r="23">
          <cell r="D23">
            <v>1.4770126898273395E-2</v>
          </cell>
          <cell r="E23">
            <v>-1.3333333333332975E-3</v>
          </cell>
          <cell r="F23">
            <v>5.547515677761572E-3</v>
          </cell>
          <cell r="G23">
            <v>1.4295925661185205E-3</v>
          </cell>
          <cell r="H23">
            <v>1.4844486333647433E-2</v>
          </cell>
          <cell r="I23">
            <v>2.4378352023401995E-3</v>
          </cell>
          <cell r="J23">
            <v>4.3896321070233668E-3</v>
          </cell>
          <cell r="K23">
            <v>-3.6683785766700172E-4</v>
          </cell>
          <cell r="L23">
            <v>-2.7173913043477826E-3</v>
          </cell>
          <cell r="M23">
            <v>5.3326561706450448E-3</v>
          </cell>
          <cell r="N23">
            <v>1.485832757429173E-2</v>
          </cell>
          <cell r="O23">
            <v>5.1871898962561058E-3</v>
          </cell>
          <cell r="P23">
            <v>1.0154346060113895E-3</v>
          </cell>
          <cell r="Q23">
            <v>1.1096884336321056E-2</v>
          </cell>
          <cell r="R23">
            <v>-1.8621973929237035E-3</v>
          </cell>
          <cell r="S23">
            <v>1.0507880910683998E-3</v>
          </cell>
          <cell r="T23">
            <v>2.4422973698336126E-2</v>
          </cell>
          <cell r="U23">
            <v>6.8551842330761836E-3</v>
          </cell>
          <cell r="V23">
            <v>4.8097030531157881E-3</v>
          </cell>
          <cell r="W23">
            <v>2.9575892857142794E-2</v>
          </cell>
          <cell r="X23">
            <v>-8.5470085470086277E-3</v>
          </cell>
          <cell r="Y23">
            <v>1.0506566604127521E-2</v>
          </cell>
          <cell r="Z23">
            <v>1.7660044150109577E-3</v>
          </cell>
          <cell r="AA23">
            <v>-1.3804527885146189E-3</v>
          </cell>
          <cell r="AB23">
            <v>8.9126559714780562E-4</v>
          </cell>
          <cell r="AC23">
            <v>-5.5020632737275976E-3</v>
          </cell>
          <cell r="AD23">
            <v>-9.2850510677811027E-4</v>
          </cell>
          <cell r="AE23">
            <v>-1.4981273408238849E-3</v>
          </cell>
          <cell r="AF23">
            <v>3.4539473684210398E-2</v>
          </cell>
          <cell r="AG23">
            <v>-2.2713194301053896E-3</v>
          </cell>
        </row>
        <row r="24">
          <cell r="D24">
            <v>-8.3845838458384669E-2</v>
          </cell>
          <cell r="E24">
            <v>-5.1401869158878455E-2</v>
          </cell>
          <cell r="F24">
            <v>-5.1571120172703266E-2</v>
          </cell>
          <cell r="G24">
            <v>-5.3890078515346107E-2</v>
          </cell>
          <cell r="H24">
            <v>-2.5539818899465994E-2</v>
          </cell>
          <cell r="I24">
            <v>-6.8579766536964959E-2</v>
          </cell>
          <cell r="J24">
            <v>-2.747138397502602E-2</v>
          </cell>
          <cell r="K24">
            <v>-6.018348623853198E-2</v>
          </cell>
          <cell r="L24">
            <v>3.3605812897365972E-2</v>
          </cell>
          <cell r="M24">
            <v>-7.6534478403637252E-2</v>
          </cell>
          <cell r="N24">
            <v>-4.9370105549880861E-2</v>
          </cell>
          <cell r="O24">
            <v>2.9167601525690312E-3</v>
          </cell>
          <cell r="P24">
            <v>-1.9983769527287421E-2</v>
          </cell>
          <cell r="Q24">
            <v>-6.669480793583793E-2</v>
          </cell>
          <cell r="R24">
            <v>-4.8134328358208966E-2</v>
          </cell>
          <cell r="S24">
            <v>-1.6445066480055948E-2</v>
          </cell>
          <cell r="T24">
            <v>-3.2224259889966023E-2</v>
          </cell>
          <cell r="U24">
            <v>-2.0425531914893713E-2</v>
          </cell>
          <cell r="V24">
            <v>-2.9344432882414062E-2</v>
          </cell>
          <cell r="W24">
            <v>-4.173441734417338E-2</v>
          </cell>
          <cell r="X24">
            <v>-6.8965517241379337E-2</v>
          </cell>
          <cell r="Y24">
            <v>-2.636464909023406E-2</v>
          </cell>
          <cell r="Z24">
            <v>-3.7020713970912333E-2</v>
          </cell>
          <cell r="AA24">
            <v>-1.9353055017970688E-2</v>
          </cell>
          <cell r="AB24">
            <v>-3.5618878005342802E-2</v>
          </cell>
          <cell r="AC24">
            <v>-4.4721069617335241E-2</v>
          </cell>
          <cell r="AD24">
            <v>-1.5799256505576231E-2</v>
          </cell>
          <cell r="AE24">
            <v>-9.4898724681170332E-2</v>
          </cell>
          <cell r="AF24">
            <v>-0.11787417669770617</v>
          </cell>
          <cell r="AG24">
            <v>-3.4975165562913912E-2</v>
          </cell>
        </row>
        <row r="25">
          <cell r="D25">
            <v>-2.32714253748042E-2</v>
          </cell>
          <cell r="E25">
            <v>-2.1111893033075368E-2</v>
          </cell>
          <cell r="F25">
            <v>-2.857865452706132E-2</v>
          </cell>
          <cell r="G25">
            <v>-1.9238023387401104E-2</v>
          </cell>
          <cell r="H25">
            <v>-2.6447462473195182E-2</v>
          </cell>
          <cell r="I25">
            <v>-3.1070496083550836E-2</v>
          </cell>
          <cell r="J25">
            <v>-1.2411726942007206E-2</v>
          </cell>
          <cell r="K25">
            <v>-1.6399843811011339E-2</v>
          </cell>
          <cell r="L25">
            <v>-4.2179261862917428E-2</v>
          </cell>
          <cell r="M25">
            <v>-8.4792122538294157E-3</v>
          </cell>
          <cell r="N25">
            <v>-2.2922636103151817E-2</v>
          </cell>
          <cell r="O25">
            <v>-2.371364653243857E-2</v>
          </cell>
          <cell r="P25">
            <v>-3.2708829313735643E-2</v>
          </cell>
          <cell r="Q25">
            <v>-2.3518769787426508E-2</v>
          </cell>
          <cell r="R25">
            <v>-2.6656213249705907E-2</v>
          </cell>
          <cell r="S25">
            <v>-3.9487726787620137E-2</v>
          </cell>
          <cell r="T25">
            <v>-5.4141851651326456E-2</v>
          </cell>
          <cell r="U25">
            <v>-2.1720243266724615E-2</v>
          </cell>
          <cell r="V25">
            <v>-2.6586620926243643E-2</v>
          </cell>
          <cell r="W25">
            <v>-1.9796380090497778E-2</v>
          </cell>
          <cell r="X25">
            <v>-2.3349436392914646E-2</v>
          </cell>
          <cell r="Y25">
            <v>-2.0976353928298996E-2</v>
          </cell>
          <cell r="Z25">
            <v>-3.0663615560640678E-2</v>
          </cell>
          <cell r="AA25">
            <v>-2.2554271215111665E-3</v>
          </cell>
          <cell r="AB25">
            <v>-3.5395506309633729E-2</v>
          </cell>
          <cell r="AC25">
            <v>-4.1505791505791478E-2</v>
          </cell>
          <cell r="AD25">
            <v>-2.1718602455146341E-2</v>
          </cell>
          <cell r="AE25">
            <v>-1.2847078325735506E-2</v>
          </cell>
          <cell r="AF25">
            <v>7.4665293511844144E-3</v>
          </cell>
          <cell r="AG25">
            <v>-2.6377868325112575E-2</v>
          </cell>
        </row>
        <row r="26">
          <cell r="D26">
            <v>-6.8728522336769515E-4</v>
          </cell>
          <cell r="E26">
            <v>2.8756290438531895E-3</v>
          </cell>
          <cell r="F26">
            <v>8.0708148919552691E-3</v>
          </cell>
          <cell r="G26">
            <v>-9.2307692307691536E-3</v>
          </cell>
          <cell r="H26">
            <v>-3.9158100832109577E-3</v>
          </cell>
          <cell r="I26">
            <v>-9.4314201023982802E-3</v>
          </cell>
          <cell r="J26">
            <v>-5.2004333694475324E-3</v>
          </cell>
          <cell r="K26">
            <v>-1.4688368400158858E-2</v>
          </cell>
          <cell r="L26">
            <v>4.5871559633028358E-3</v>
          </cell>
          <cell r="M26">
            <v>-5.5172413793104225E-3</v>
          </cell>
          <cell r="N26">
            <v>2.1994134897358464E-3</v>
          </cell>
          <cell r="O26">
            <v>2.74977085242889E-3</v>
          </cell>
          <cell r="P26">
            <v>-1.7121455323702017E-3</v>
          </cell>
          <cell r="Q26">
            <v>0</v>
          </cell>
          <cell r="R26">
            <v>-1.4095851792186864E-2</v>
          </cell>
          <cell r="S26">
            <v>-1.2962962962962954E-2</v>
          </cell>
          <cell r="T26">
            <v>-8.2999427590154662E-3</v>
          </cell>
          <cell r="U26">
            <v>-1.4209591474245054E-2</v>
          </cell>
          <cell r="V26">
            <v>-1.7400881057268669E-2</v>
          </cell>
          <cell r="W26">
            <v>-7.5014425851124278E-3</v>
          </cell>
          <cell r="X26">
            <v>-9.8928276999176168E-3</v>
          </cell>
          <cell r="Y26">
            <v>6.0381768601480257E-2</v>
          </cell>
          <cell r="Z26">
            <v>7.0821529745042078E-3</v>
          </cell>
          <cell r="AA26">
            <v>-2.543091268719877E-3</v>
          </cell>
          <cell r="AB26">
            <v>3.1908104658584513E-4</v>
          </cell>
          <cell r="AC26">
            <v>7.0493454179254567E-3</v>
          </cell>
          <cell r="AD26">
            <v>-4.8262548262548721E-3</v>
          </cell>
          <cell r="AE26">
            <v>0</v>
          </cell>
          <cell r="AF26">
            <v>3.8333759263990963E-3</v>
          </cell>
          <cell r="AG26">
            <v>-2.863436123348051E-3</v>
          </cell>
        </row>
        <row r="27">
          <cell r="D27">
            <v>3.0949105914718E-2</v>
          </cell>
          <cell r="E27">
            <v>2.8673835125448077E-2</v>
          </cell>
          <cell r="F27">
            <v>3.3057851239669533E-2</v>
          </cell>
          <cell r="G27">
            <v>2.2515527950310421E-2</v>
          </cell>
          <cell r="H27">
            <v>1.7199017199017286E-2</v>
          </cell>
          <cell r="I27">
            <v>3.6180631120783513E-2</v>
          </cell>
          <cell r="J27">
            <v>2.4613373992594223E-2</v>
          </cell>
          <cell r="K27">
            <v>3.0620467365028325E-2</v>
          </cell>
          <cell r="L27">
            <v>2.8310502283104944E-2</v>
          </cell>
          <cell r="M27">
            <v>2.7184466019417597E-2</v>
          </cell>
          <cell r="N27">
            <v>2.7432333577176227E-2</v>
          </cell>
          <cell r="O27">
            <v>2.0109689213894111E-2</v>
          </cell>
          <cell r="P27">
            <v>3.6981455675849428E-2</v>
          </cell>
          <cell r="Q27">
            <v>3.3348772579898212E-2</v>
          </cell>
          <cell r="R27">
            <v>2.4101307189542398E-2</v>
          </cell>
          <cell r="S27">
            <v>2.8893058161350904E-2</v>
          </cell>
          <cell r="T27">
            <v>3.1168831168831179E-2</v>
          </cell>
          <cell r="U27">
            <v>2.1621621621621623E-2</v>
          </cell>
          <cell r="V27">
            <v>3.2728087872674338E-2</v>
          </cell>
          <cell r="W27">
            <v>4.1860465116279277E-2</v>
          </cell>
          <cell r="X27">
            <v>3.4138218151540389E-2</v>
          </cell>
          <cell r="Y27">
            <v>3.2329169728141149E-2</v>
          </cell>
          <cell r="Z27">
            <v>2.0628223159868675E-2</v>
          </cell>
          <cell r="AA27">
            <v>1.8413597733710985E-2</v>
          </cell>
          <cell r="AB27">
            <v>2.6156299840510266E-2</v>
          </cell>
          <cell r="AC27">
            <v>2.5500000000000078E-2</v>
          </cell>
          <cell r="AD27">
            <v>1.1639185257032114E-2</v>
          </cell>
          <cell r="AE27">
            <v>3.7783375314861312E-2</v>
          </cell>
          <cell r="AF27">
            <v>3.8441955193482702E-2</v>
          </cell>
          <cell r="AG27">
            <v>2.7391208305721282E-2</v>
          </cell>
        </row>
        <row r="28">
          <cell r="D28">
            <v>5.7816321992438802E-3</v>
          </cell>
          <cell r="E28">
            <v>-6.9686411149825211E-3</v>
          </cell>
          <cell r="F28">
            <v>-3.9999999999998925E-3</v>
          </cell>
          <cell r="G28">
            <v>-4.1761579346999422E-3</v>
          </cell>
          <cell r="H28">
            <v>7.246376811593791E-4</v>
          </cell>
          <cell r="I28">
            <v>-2.6253609871373929E-4</v>
          </cell>
          <cell r="J28">
            <v>-4.2517006802720303E-3</v>
          </cell>
          <cell r="K28">
            <v>-1.1727912431587217E-2</v>
          </cell>
          <cell r="L28">
            <v>-9.7690941385435437E-3</v>
          </cell>
          <cell r="M28">
            <v>-5.9411288144747276E-3</v>
          </cell>
          <cell r="N28">
            <v>-6.4079743681023649E-3</v>
          </cell>
          <cell r="O28">
            <v>-1.5681003584229192E-3</v>
          </cell>
          <cell r="P28">
            <v>-6.5123010130245795E-3</v>
          </cell>
          <cell r="Q28">
            <v>4.4822949350065144E-4</v>
          </cell>
          <cell r="R28">
            <v>4.7865975269247851E-3</v>
          </cell>
          <cell r="S28">
            <v>5.1057622173598105E-3</v>
          </cell>
          <cell r="T28">
            <v>-2.2390148334732629E-2</v>
          </cell>
          <cell r="U28">
            <v>0</v>
          </cell>
          <cell r="V28">
            <v>-1.519426958975445E-3</v>
          </cell>
          <cell r="W28">
            <v>-9.4866071428572063E-3</v>
          </cell>
          <cell r="X28">
            <v>-5.6360708534621828E-3</v>
          </cell>
          <cell r="Y28">
            <v>4.270462633451988E-3</v>
          </cell>
          <cell r="Z28">
            <v>9.6463022508039842E-3</v>
          </cell>
          <cell r="AA28">
            <v>8.3449235048682624E-4</v>
          </cell>
          <cell r="AB28">
            <v>3.1084861672365793E-3</v>
          </cell>
          <cell r="AC28">
            <v>5.8508044856169228E-3</v>
          </cell>
          <cell r="AD28">
            <v>-9.5877277085332224E-4</v>
          </cell>
          <cell r="AE28">
            <v>-2.8317152103559673E-3</v>
          </cell>
          <cell r="AF28">
            <v>-2.206423142927183E-3</v>
          </cell>
          <cell r="AG28">
            <v>-1.2470436465276347E-2</v>
          </cell>
        </row>
        <row r="29">
          <cell r="D29">
            <v>6.6327658633658082E-4</v>
          </cell>
          <cell r="E29">
            <v>-6.3157894736841635E-3</v>
          </cell>
          <cell r="F29">
            <v>9.7891566265058128E-3</v>
          </cell>
          <cell r="G29">
            <v>3.8124285169653938E-3</v>
          </cell>
          <cell r="H29">
            <v>9.8962104755009328E-3</v>
          </cell>
          <cell r="I29">
            <v>4.989495798319421E-3</v>
          </cell>
          <cell r="J29">
            <v>9.1801878736121889E-3</v>
          </cell>
          <cell r="K29">
            <v>0</v>
          </cell>
          <cell r="L29">
            <v>-1.0762331838565009E-2</v>
          </cell>
          <cell r="M29">
            <v>2.9883183917414069E-3</v>
          </cell>
          <cell r="N29">
            <v>-5.7327122895020066E-3</v>
          </cell>
          <cell r="O29">
            <v>-1.5705631590756663E-3</v>
          </cell>
          <cell r="P29">
            <v>4.9942773904900761E-3</v>
          </cell>
          <cell r="Q29">
            <v>7.1684587813620748E-3</v>
          </cell>
          <cell r="R29">
            <v>5.5577610162762525E-3</v>
          </cell>
          <cell r="S29">
            <v>5.4426705370100859E-3</v>
          </cell>
          <cell r="T29">
            <v>2.4048096192384794E-2</v>
          </cell>
          <cell r="U29">
            <v>8.818342151675207E-4</v>
          </cell>
          <cell r="V29">
            <v>-2.3913043478260843E-3</v>
          </cell>
          <cell r="W29">
            <v>-1.0704225352112795E-2</v>
          </cell>
          <cell r="X29">
            <v>1.2145748987855143E-3</v>
          </cell>
          <cell r="Y29">
            <v>7.0871722182852537E-4</v>
          </cell>
          <cell r="Z29">
            <v>1.4558689717925288E-2</v>
          </cell>
          <cell r="AA29">
            <v>1.9455252918287869E-3</v>
          </cell>
          <cell r="AB29">
            <v>4.3383947939263923E-3</v>
          </cell>
          <cell r="AC29">
            <v>7.2709646146389417E-3</v>
          </cell>
          <cell r="AD29">
            <v>2.8790786948176272E-3</v>
          </cell>
          <cell r="AE29">
            <v>3.6511156186611604E-3</v>
          </cell>
          <cell r="AF29">
            <v>2.4570024570025328E-3</v>
          </cell>
          <cell r="AG29">
            <v>3.2658393207054548E-3</v>
          </cell>
        </row>
        <row r="30">
          <cell r="D30">
            <v>5.523641184268735E-3</v>
          </cell>
          <cell r="E30">
            <v>-7.7683615819208462E-3</v>
          </cell>
          <cell r="F30">
            <v>-1.1185682326621871E-2</v>
          </cell>
          <cell r="G30">
            <v>-7.2161033042158484E-3</v>
          </cell>
          <cell r="H30">
            <v>-1.1233269598470375E-2</v>
          </cell>
          <cell r="I30">
            <v>-3.3969166448916122E-3</v>
          </cell>
          <cell r="J30">
            <v>8.6735773217685441E-3</v>
          </cell>
          <cell r="K30">
            <v>3.9556962025315556E-3</v>
          </cell>
          <cell r="L30">
            <v>-1.5412511332728918E-2</v>
          </cell>
          <cell r="M30">
            <v>1.9501625135427858E-2</v>
          </cell>
          <cell r="N30">
            <v>-1.8018018018018056E-2</v>
          </cell>
          <cell r="O30">
            <v>-4.044943820224689E-3</v>
          </cell>
          <cell r="P30">
            <v>1.5529557925251236E-3</v>
          </cell>
          <cell r="Q30">
            <v>9.3416370106762514E-3</v>
          </cell>
          <cell r="R30">
            <v>1.2238452427950852E-2</v>
          </cell>
          <cell r="S30">
            <v>2.5261638397688913E-3</v>
          </cell>
          <cell r="T30">
            <v>-1.3978194017334467E-3</v>
          </cell>
          <cell r="U30">
            <v>-8.810572687224516E-4</v>
          </cell>
          <cell r="V30">
            <v>-1.7432991937240683E-3</v>
          </cell>
          <cell r="W30">
            <v>-6.2642369020501354E-3</v>
          </cell>
          <cell r="X30">
            <v>4.0436716538616579E-4</v>
          </cell>
          <cell r="Y30">
            <v>-1.5226628895184002E-2</v>
          </cell>
          <cell r="Z30">
            <v>7.623318385650224E-3</v>
          </cell>
          <cell r="AA30">
            <v>-1.6643550624133585E-3</v>
          </cell>
          <cell r="AB30">
            <v>6.1709348966367816E-3</v>
          </cell>
          <cell r="AC30">
            <v>9.6246390760335032E-4</v>
          </cell>
          <cell r="AD30">
            <v>4.7846889952152249E-3</v>
          </cell>
          <cell r="AE30">
            <v>4.4462409054164542E-3</v>
          </cell>
          <cell r="AF30">
            <v>-3.4313725490195957E-3</v>
          </cell>
          <cell r="AG30">
            <v>8.4635416666665186E-3</v>
          </cell>
        </row>
        <row r="31">
          <cell r="D31">
            <v>1.0327400571302991E-2</v>
          </cell>
          <cell r="E31">
            <v>7.1174377224192398E-4</v>
          </cell>
          <cell r="F31">
            <v>4.5248868778280382E-3</v>
          </cell>
          <cell r="G31">
            <v>3.8255547054322214E-4</v>
          </cell>
          <cell r="H31">
            <v>-3.6258158085569203E-3</v>
          </cell>
          <cell r="I31">
            <v>-2.0975353959097331E-3</v>
          </cell>
          <cell r="J31">
            <v>9.2281879194631156E-3</v>
          </cell>
          <cell r="K31">
            <v>-1.5760441292356209E-3</v>
          </cell>
          <cell r="L31">
            <v>7.3664825046040328E-3</v>
          </cell>
          <cell r="M31">
            <v>1.1689691817215575E-2</v>
          </cell>
          <cell r="N31">
            <v>9.1743119266054496E-3</v>
          </cell>
          <cell r="O31">
            <v>4.512635379061436E-4</v>
          </cell>
          <cell r="P31">
            <v>4.4449038660328011E-3</v>
          </cell>
          <cell r="Q31">
            <v>8.8144557073601693E-3</v>
          </cell>
          <cell r="R31">
            <v>2.3400936037443199E-3</v>
          </cell>
          <cell r="S31">
            <v>5.759539236861011E-3</v>
          </cell>
          <cell r="T31">
            <v>1.3437849944009095E-2</v>
          </cell>
          <cell r="U31">
            <v>3.5273368606700828E-3</v>
          </cell>
          <cell r="V31">
            <v>1.0041475660336197E-2</v>
          </cell>
          <cell r="W31">
            <v>0</v>
          </cell>
          <cell r="X31">
            <v>4.8504446240904553E-3</v>
          </cell>
          <cell r="Y31">
            <v>1.6900395541172175E-2</v>
          </cell>
          <cell r="Z31">
            <v>-1.2461059190031043E-2</v>
          </cell>
          <cell r="AA31">
            <v>9.1692136704639715E-3</v>
          </cell>
          <cell r="AB31">
            <v>5.2131248083409076E-3</v>
          </cell>
          <cell r="AC31">
            <v>4.8076923076922906E-3</v>
          </cell>
          <cell r="AD31">
            <v>2.8571428571428914E-3</v>
          </cell>
          <cell r="AE31">
            <v>1.0865191146881337E-2</v>
          </cell>
          <cell r="AF31">
            <v>6.1485489424495388E-3</v>
          </cell>
          <cell r="AG31">
            <v>5.3798149343662338E-3</v>
          </cell>
        </row>
        <row r="32">
          <cell r="D32">
            <v>1.0656807307525051E-2</v>
          </cell>
          <cell r="E32">
            <v>-1.4224751066856944E-3</v>
          </cell>
          <cell r="F32">
            <v>9.009009009008917E-3</v>
          </cell>
          <cell r="G32">
            <v>9.9426386233270048E-3</v>
          </cell>
          <cell r="H32">
            <v>9.2188258127123834E-3</v>
          </cell>
          <cell r="I32">
            <v>9.7214923804518349E-3</v>
          </cell>
          <cell r="J32">
            <v>2.244389027431426E-2</v>
          </cell>
          <cell r="K32">
            <v>1.3812154696132506E-2</v>
          </cell>
          <cell r="L32">
            <v>9.1407678244972423E-3</v>
          </cell>
          <cell r="M32">
            <v>-2.6260504201680579E-4</v>
          </cell>
          <cell r="N32">
            <v>7.2727272727268755E-4</v>
          </cell>
          <cell r="O32">
            <v>6.9914298601712055E-3</v>
          </cell>
          <cell r="P32">
            <v>1.1423278789749913E-2</v>
          </cell>
          <cell r="Q32">
            <v>1.3979903888160727E-2</v>
          </cell>
          <cell r="R32">
            <v>9.3385214007781769E-3</v>
          </cell>
          <cell r="S32">
            <v>5.7265569076594414E-3</v>
          </cell>
          <cell r="T32">
            <v>3.6740331491712741E-2</v>
          </cell>
          <cell r="U32">
            <v>7.9086115992970107E-3</v>
          </cell>
          <cell r="V32">
            <v>3.2418413658958922E-3</v>
          </cell>
          <cell r="W32">
            <v>-1.7191977077362086E-3</v>
          </cell>
          <cell r="X32">
            <v>1.1665325824617989E-2</v>
          </cell>
          <cell r="Y32">
            <v>1.8033946251768018E-2</v>
          </cell>
          <cell r="Z32">
            <v>0.13339342045966651</v>
          </cell>
          <cell r="AA32">
            <v>1.1288546255506571E-2</v>
          </cell>
          <cell r="AB32">
            <v>1.0677242220866301E-2</v>
          </cell>
          <cell r="AC32">
            <v>1.5311004784688942E-2</v>
          </cell>
          <cell r="AD32">
            <v>1.139601139601143E-2</v>
          </cell>
          <cell r="AE32">
            <v>5.2945859872611356E-2</v>
          </cell>
          <cell r="AF32">
            <v>1.4666340747983453E-2</v>
          </cell>
          <cell r="AG32">
            <v>1.4340753424657571E-2</v>
          </cell>
        </row>
        <row r="33">
          <cell r="D33">
            <v>1.6785022595222854E-2</v>
          </cell>
          <cell r="E33">
            <v>1.139601139601143E-2</v>
          </cell>
          <cell r="F33">
            <v>1.8849206349206282E-2</v>
          </cell>
          <cell r="G33">
            <v>-1.8174933737220789E-2</v>
          </cell>
          <cell r="H33">
            <v>1.9230769230769162E-3</v>
          </cell>
          <cell r="I33">
            <v>1.3531095498308776E-2</v>
          </cell>
          <cell r="J33">
            <v>2.2764227642276369E-2</v>
          </cell>
          <cell r="K33">
            <v>4.2818217205138343E-3</v>
          </cell>
          <cell r="L33">
            <v>-7.2463768115942351E-3</v>
          </cell>
          <cell r="M33">
            <v>1.9437877593905917E-2</v>
          </cell>
          <cell r="N33">
            <v>1.8168604651163101E-3</v>
          </cell>
          <cell r="O33">
            <v>-2.2396416573344791E-4</v>
          </cell>
          <cell r="P33">
            <v>4.9857549857550421E-3</v>
          </cell>
          <cell r="Q33">
            <v>2.1973287376130912E-2</v>
          </cell>
          <cell r="R33">
            <v>2.6214340786430368E-2</v>
          </cell>
          <cell r="S33">
            <v>2.491103202846956E-3</v>
          </cell>
          <cell r="T33">
            <v>-6.9277911004529402E-3</v>
          </cell>
          <cell r="U33">
            <v>1.7436791630340842E-3</v>
          </cell>
          <cell r="V33">
            <v>9.0478242137010945E-3</v>
          </cell>
          <cell r="W33">
            <v>8.6107921928817444E-3</v>
          </cell>
          <cell r="X33">
            <v>1.9880715705765439E-2</v>
          </cell>
          <cell r="Y33">
            <v>7.6415422021536283E-3</v>
          </cell>
          <cell r="Z33">
            <v>5.566600397614252E-3</v>
          </cell>
          <cell r="AA33">
            <v>4.3561121698882932E-3</v>
          </cell>
          <cell r="AB33">
            <v>7.8478720193178031E-3</v>
          </cell>
          <cell r="AC33">
            <v>2.0735155513666337E-2</v>
          </cell>
          <cell r="AD33">
            <v>-7.5117370892018309E-3</v>
          </cell>
          <cell r="AE33">
            <v>-1.0207939508506625E-2</v>
          </cell>
          <cell r="AF33">
            <v>4.4085762466875345E-2</v>
          </cell>
          <cell r="AG33">
            <v>1.2660898923823494E-2</v>
          </cell>
        </row>
        <row r="34">
          <cell r="D34">
            <v>6.3492063492076589E-4</v>
          </cell>
          <cell r="E34">
            <v>-3.5211267605632646E-3</v>
          </cell>
          <cell r="F34">
            <v>9.7370983446931625E-4</v>
          </cell>
          <cell r="G34">
            <v>3.4708831469338897E-3</v>
          </cell>
          <cell r="H34">
            <v>4.3186180422265519E-3</v>
          </cell>
          <cell r="I34">
            <v>7.7021822849787647E-4</v>
          </cell>
          <cell r="J34">
            <v>8.346581875993575E-3</v>
          </cell>
          <cell r="K34">
            <v>-1.5503875968991832E-3</v>
          </cell>
          <cell r="L34">
            <v>1.0036496350364965E-2</v>
          </cell>
          <cell r="M34">
            <v>7.4723009533625984E-3</v>
          </cell>
          <cell r="N34">
            <v>-2.9017047515416117E-3</v>
          </cell>
          <cell r="O34">
            <v>6.0483870967740216E-3</v>
          </cell>
          <cell r="P34">
            <v>7.0871722182850316E-3</v>
          </cell>
          <cell r="Q34">
            <v>2.5295109612142319E-3</v>
          </cell>
          <cell r="R34">
            <v>-3.3809166040570382E-3</v>
          </cell>
          <cell r="S34">
            <v>-1.4199503017393589E-3</v>
          </cell>
          <cell r="T34">
            <v>-5.3662463107062575E-4</v>
          </cell>
          <cell r="U34">
            <v>8.7032201914705176E-4</v>
          </cell>
          <cell r="V34">
            <v>-5.3373185311699212E-3</v>
          </cell>
          <cell r="W34">
            <v>-1.1383039271485318E-3</v>
          </cell>
          <cell r="X34">
            <v>5.0682261208576662E-3</v>
          </cell>
          <cell r="Y34">
            <v>4.4812133746983118E-3</v>
          </cell>
          <cell r="Z34">
            <v>-1.3048635824436605E-2</v>
          </cell>
          <cell r="AA34">
            <v>-1.2198427758200014E-2</v>
          </cell>
          <cell r="AB34">
            <v>4.7918538484577056E-3</v>
          </cell>
          <cell r="AC34">
            <v>9.6952908587257802E-3</v>
          </cell>
          <cell r="AD34">
            <v>3.7842951750235443E-3</v>
          </cell>
          <cell r="AE34">
            <v>6.4935064935065512E-3</v>
          </cell>
          <cell r="AF34">
            <v>-9.6908167974157911E-3</v>
          </cell>
          <cell r="AG34">
            <v>2.708897687018208E-3</v>
          </cell>
        </row>
        <row r="35">
          <cell r="D35">
            <v>1.1209813874788477E-2</v>
          </cell>
          <cell r="E35">
            <v>4.9469964664310417E-3</v>
          </cell>
          <cell r="F35">
            <v>8.5116731517509425E-3</v>
          </cell>
          <cell r="G35">
            <v>1.4219830899308228E-2</v>
          </cell>
          <cell r="H35">
            <v>1.4333492594362784E-3</v>
          </cell>
          <cell r="I35">
            <v>1.8984094407388463E-2</v>
          </cell>
          <cell r="J35">
            <v>-4.3358297201419038E-3</v>
          </cell>
          <cell r="K35">
            <v>1.5527950310558758E-3</v>
          </cell>
          <cell r="L35">
            <v>-1.8066847335139746E-3</v>
          </cell>
          <cell r="M35">
            <v>4.6035805626598592E-3</v>
          </cell>
          <cell r="N35">
            <v>6.9116042197163718E-3</v>
          </cell>
          <cell r="O35">
            <v>4.0080160320643543E-3</v>
          </cell>
          <cell r="P35">
            <v>7.3388961495928218E-3</v>
          </cell>
          <cell r="Q35">
            <v>1.9343986543313818E-2</v>
          </cell>
          <cell r="R35">
            <v>2.1862042970222539E-2</v>
          </cell>
          <cell r="S35">
            <v>6.7543547813722071E-3</v>
          </cell>
          <cell r="T35">
            <v>1.3691275167785122E-2</v>
          </cell>
          <cell r="U35">
            <v>5.2173913043478404E-3</v>
          </cell>
          <cell r="V35">
            <v>8.5855333762610009E-3</v>
          </cell>
          <cell r="W35">
            <v>1.3105413105413133E-2</v>
          </cell>
          <cell r="X35">
            <v>8.1458494957329375E-3</v>
          </cell>
          <cell r="Y35">
            <v>5.8339052848319639E-3</v>
          </cell>
          <cell r="Z35">
            <v>1.7628205128205066E-2</v>
          </cell>
          <cell r="AA35">
            <v>4.6652030735456762E-3</v>
          </cell>
          <cell r="AB35">
            <v>5.6631892697465158E-3</v>
          </cell>
          <cell r="AC35">
            <v>5.4869684499314619E-3</v>
          </cell>
          <cell r="AD35">
            <v>2.827521206409056E-3</v>
          </cell>
          <cell r="AE35">
            <v>-5.3130929791271875E-3</v>
          </cell>
          <cell r="AF35">
            <v>1.1649580615097799E-2</v>
          </cell>
          <cell r="AG35">
            <v>3.9484621778886897E-3</v>
          </cell>
        </row>
        <row r="36">
          <cell r="D36">
            <v>2.3007738966742686E-3</v>
          </cell>
          <cell r="E36">
            <v>-8.4388185654009629E-3</v>
          </cell>
          <cell r="F36">
            <v>-2.8936580660717803E-3</v>
          </cell>
          <cell r="G36">
            <v>-3.0314513073131932E-3</v>
          </cell>
          <cell r="H36">
            <v>-4.2938931297710203E-3</v>
          </cell>
          <cell r="I36">
            <v>-1.0070493454179541E-3</v>
          </cell>
          <cell r="J36">
            <v>-1.2272367379255855E-2</v>
          </cell>
          <cell r="K36">
            <v>-3.4883720930232176E-3</v>
          </cell>
          <cell r="L36">
            <v>-9.0497737556560764E-3</v>
          </cell>
          <cell r="M36">
            <v>3.5641547861506861E-3</v>
          </cell>
          <cell r="N36">
            <v>1.1921965317919225E-2</v>
          </cell>
          <cell r="O36">
            <v>-9.9800399201597223E-3</v>
          </cell>
          <cell r="P36">
            <v>1.9960079840319889E-3</v>
          </cell>
          <cell r="Q36">
            <v>-4.9504950495049549E-3</v>
          </cell>
          <cell r="R36">
            <v>-1.8443378827001089E-3</v>
          </cell>
          <cell r="S36">
            <v>2.8248587570622874E-3</v>
          </cell>
          <cell r="T36">
            <v>-7.9449152542376833E-4</v>
          </cell>
          <cell r="U36">
            <v>5.1903114186850896E-3</v>
          </cell>
          <cell r="V36">
            <v>-2.3409236007660983E-3</v>
          </cell>
          <cell r="W36">
            <v>-1.1248593925759387E-2</v>
          </cell>
          <cell r="X36">
            <v>3.0781069642169534E-3</v>
          </cell>
          <cell r="Y36">
            <v>-5.1177072671443335E-3</v>
          </cell>
          <cell r="Z36">
            <v>-7.8740157480314821E-3</v>
          </cell>
          <cell r="AA36">
            <v>-2.4310297732859976E-2</v>
          </cell>
          <cell r="AB36">
            <v>-1.4819205690574933E-3</v>
          </cell>
          <cell r="AC36">
            <v>1.0459299681673473E-2</v>
          </cell>
          <cell r="AD36">
            <v>-2.8195488721804995E-3</v>
          </cell>
          <cell r="AE36">
            <v>-1.5261350629530712E-3</v>
          </cell>
          <cell r="AF36">
            <v>7.1395670198066696E-3</v>
          </cell>
          <cell r="AG36">
            <v>6.2098944317945381E-4</v>
          </cell>
        </row>
        <row r="37">
          <cell r="D37">
            <v>-8.3472454090149917E-4</v>
          </cell>
          <cell r="E37">
            <v>5.6737588652482351E-3</v>
          </cell>
          <cell r="F37">
            <v>-2.321644498186215E-2</v>
          </cell>
          <cell r="G37">
            <v>-3.8008361839614313E-4</v>
          </cell>
          <cell r="H37">
            <v>3.3540967896501517E-3</v>
          </cell>
          <cell r="I37">
            <v>8.3165322580645018E-3</v>
          </cell>
          <cell r="J37">
            <v>-4.8096192384770031E-3</v>
          </cell>
          <cell r="K37">
            <v>-1.166861143523934E-3</v>
          </cell>
          <cell r="L37">
            <v>0</v>
          </cell>
          <cell r="M37">
            <v>-2.5367833587012223E-3</v>
          </cell>
          <cell r="N37">
            <v>-6.0692609782222462E-3</v>
          </cell>
          <cell r="O37">
            <v>1.7921146953405742E-3</v>
          </cell>
          <cell r="P37">
            <v>-1.3944223107569265E-3</v>
          </cell>
          <cell r="Q37">
            <v>-3.7313432835820448E-3</v>
          </cell>
          <cell r="R37">
            <v>7.0214338507019747E-3</v>
          </cell>
          <cell r="S37">
            <v>-2.8169014084507005E-3</v>
          </cell>
          <cell r="T37">
            <v>5.3008216273522368E-3</v>
          </cell>
          <cell r="U37">
            <v>8.6058519793463795E-4</v>
          </cell>
          <cell r="V37">
            <v>2.1331058020468419E-4</v>
          </cell>
          <cell r="W37">
            <v>1.1376564277589818E-3</v>
          </cell>
          <cell r="X37">
            <v>-1.1507479861910808E-3</v>
          </cell>
          <cell r="Y37">
            <v>-9.2592592592594114E-3</v>
          </cell>
          <cell r="Z37">
            <v>1.9841269841269771E-3</v>
          </cell>
          <cell r="AA37">
            <v>3.919372900335949E-3</v>
          </cell>
          <cell r="AB37">
            <v>-8.0142475512020583E-3</v>
          </cell>
          <cell r="AC37">
            <v>-1.8001800180017513E-3</v>
          </cell>
          <cell r="AD37">
            <v>-9.4250706880305568E-4</v>
          </cell>
          <cell r="AE37">
            <v>-4.9675200611387638E-3</v>
          </cell>
          <cell r="AF37">
            <v>9.1470386462377817E-4</v>
          </cell>
          <cell r="AG37">
            <v>6.2060405461328294E-4</v>
          </cell>
        </row>
        <row r="38">
          <cell r="D38">
            <v>6.2656641604008634E-4</v>
          </cell>
          <cell r="E38">
            <v>1.4809590973201781E-2</v>
          </cell>
          <cell r="F38">
            <v>8.4179252290170758E-3</v>
          </cell>
          <cell r="G38">
            <v>3.8022813688212143E-3</v>
          </cell>
          <cell r="H38">
            <v>7.1633237822354978E-4</v>
          </cell>
          <cell r="I38">
            <v>7.9980004998749799E-3</v>
          </cell>
          <cell r="J38">
            <v>2.4164317358035259E-3</v>
          </cell>
          <cell r="K38">
            <v>7.3987538940809561E-3</v>
          </cell>
          <cell r="L38">
            <v>5.479452054794498E-3</v>
          </cell>
          <cell r="M38">
            <v>-4.5778229908443047E-3</v>
          </cell>
          <cell r="N38">
            <v>1.3649425287356465E-2</v>
          </cell>
          <cell r="O38">
            <v>0</v>
          </cell>
          <cell r="P38">
            <v>1.3963694394574233E-3</v>
          </cell>
          <cell r="Q38">
            <v>1.5397419891801878E-2</v>
          </cell>
          <cell r="R38">
            <v>7.3394495412844041E-3</v>
          </cell>
          <cell r="S38">
            <v>-1.0593220338983578E-3</v>
          </cell>
          <cell r="T38">
            <v>-5.8001581861323315E-3</v>
          </cell>
          <cell r="U38">
            <v>8.5984522785897965E-3</v>
          </cell>
          <cell r="V38">
            <v>3.8387715930900956E-3</v>
          </cell>
          <cell r="W38">
            <v>-3.9772727272727737E-3</v>
          </cell>
          <cell r="X38">
            <v>1.6129032258064724E-2</v>
          </cell>
          <cell r="Y38">
            <v>1.7307026652821023E-2</v>
          </cell>
          <cell r="Z38">
            <v>-7.9207920792079278E-4</v>
          </cell>
          <cell r="AA38">
            <v>1.6731734523145469E-3</v>
          </cell>
          <cell r="AB38">
            <v>7.4805505685218154E-3</v>
          </cell>
          <cell r="AC38">
            <v>4.508566275924264E-2</v>
          </cell>
          <cell r="AD38">
            <v>9.4339622641514964E-4</v>
          </cell>
          <cell r="AE38">
            <v>5.7603686635945284E-3</v>
          </cell>
          <cell r="AF38">
            <v>-4.1124057573680428E-3</v>
          </cell>
          <cell r="AG38">
            <v>3.7213148645856009E-3</v>
          </cell>
        </row>
        <row r="39">
          <cell r="D39">
            <v>3.5483197662284915E-3</v>
          </cell>
          <cell r="E39">
            <v>1.1118832522585054E-2</v>
          </cell>
          <cell r="F39">
            <v>2.4551927326295075E-3</v>
          </cell>
          <cell r="G39">
            <v>1.060606060606073E-2</v>
          </cell>
          <cell r="H39">
            <v>3.8177046051062202E-3</v>
          </cell>
          <cell r="I39">
            <v>9.4222663030003595E-3</v>
          </cell>
          <cell r="J39">
            <v>1.1249497790277285E-2</v>
          </cell>
          <cell r="K39">
            <v>1.3142636258214324E-2</v>
          </cell>
          <cell r="L39">
            <v>0</v>
          </cell>
          <cell r="M39">
            <v>-4.3433827286664117E-3</v>
          </cell>
          <cell r="N39">
            <v>-8.858965272856123E-3</v>
          </cell>
          <cell r="O39">
            <v>1.1180679785331993E-3</v>
          </cell>
          <cell r="P39">
            <v>0</v>
          </cell>
          <cell r="Q39">
            <v>7.3770491803277771E-3</v>
          </cell>
          <cell r="R39">
            <v>3.2786885245901232E-3</v>
          </cell>
          <cell r="S39">
            <v>1.0604453870626251E-3</v>
          </cell>
          <cell r="T39">
            <v>-4.5080880403076673E-3</v>
          </cell>
          <cell r="U39">
            <v>5.1150895140665842E-3</v>
          </cell>
          <cell r="V39">
            <v>1.4871468026342871E-3</v>
          </cell>
          <cell r="W39">
            <v>2.2818026240729594E-3</v>
          </cell>
          <cell r="X39">
            <v>8.692365835222704E-3</v>
          </cell>
          <cell r="Y39">
            <v>1.4630826811840691E-2</v>
          </cell>
          <cell r="Z39">
            <v>2.7744748315496892E-3</v>
          </cell>
          <cell r="AA39">
            <v>1.0300668151447701E-2</v>
          </cell>
          <cell r="AB39">
            <v>5.9400059400058769E-3</v>
          </cell>
          <cell r="AC39">
            <v>1.6824849007765152E-2</v>
          </cell>
          <cell r="AD39">
            <v>6.5975494816210567E-3</v>
          </cell>
          <cell r="AE39">
            <v>9.1638029782359354E-3</v>
          </cell>
          <cell r="AF39">
            <v>-9.1764166093133426E-4</v>
          </cell>
          <cell r="AG39">
            <v>6.7971163748712371E-3</v>
          </cell>
        </row>
        <row r="40">
          <cell r="D40">
            <v>-2.7038269550747618E-3</v>
          </cell>
          <cell r="E40">
            <v>1.3745704467353903E-3</v>
          </cell>
          <cell r="F40">
            <v>-8.5721283370071566E-3</v>
          </cell>
          <cell r="G40">
            <v>4.8725637181410431E-3</v>
          </cell>
          <cell r="H40">
            <v>-7.130972189208773E-4</v>
          </cell>
          <cell r="I40">
            <v>4.9127978383678439E-4</v>
          </cell>
          <cell r="J40">
            <v>-1.1918951132300348E-3</v>
          </cell>
          <cell r="K40">
            <v>-8.0122090805037072E-3</v>
          </cell>
          <cell r="L40">
            <v>-7.2661217075385975E-3</v>
          </cell>
          <cell r="M40">
            <v>-7.954837054144237E-3</v>
          </cell>
          <cell r="N40">
            <v>-6.7929924919556406E-3</v>
          </cell>
          <cell r="O40">
            <v>2.0102747375474461E-3</v>
          </cell>
          <cell r="P40">
            <v>4.7808764940238113E-3</v>
          </cell>
          <cell r="Q40">
            <v>1.6273393002441683E-3</v>
          </cell>
          <cell r="R40">
            <v>-4.3572984749454813E-3</v>
          </cell>
          <cell r="S40">
            <v>6.3559322033899246E-3</v>
          </cell>
          <cell r="T40">
            <v>-1.5982951518380695E-3</v>
          </cell>
          <cell r="U40">
            <v>-4.2408821034775057E-3</v>
          </cell>
          <cell r="V40">
            <v>-4.0305473058972474E-3</v>
          </cell>
          <cell r="W40">
            <v>3.9840637450199168E-3</v>
          </cell>
          <cell r="X40">
            <v>0</v>
          </cell>
          <cell r="Y40">
            <v>-9.0543259557344102E-3</v>
          </cell>
          <cell r="Z40">
            <v>-2.4110671936758865E-2</v>
          </cell>
          <cell r="AA40">
            <v>2.4800220446405952E-3</v>
          </cell>
          <cell r="AB40">
            <v>5.90493061706443E-4</v>
          </cell>
          <cell r="AC40">
            <v>-1.7819261773440731E-2</v>
          </cell>
          <cell r="AD40">
            <v>4.6816479400748623E-3</v>
          </cell>
          <cell r="AE40">
            <v>-1.1350737797957144E-3</v>
          </cell>
          <cell r="AF40">
            <v>-2.2502870264064279E-2</v>
          </cell>
          <cell r="AG40">
            <v>8.1833060556468773E-4</v>
          </cell>
        </row>
        <row r="41">
          <cell r="D41">
            <v>-2.5026068821689673E-3</v>
          </cell>
          <cell r="E41">
            <v>1.3726835964309458E-3</v>
          </cell>
          <cell r="F41">
            <v>1.4822134387353358E-3</v>
          </cell>
          <cell r="G41">
            <v>-1.0070869078702138E-2</v>
          </cell>
          <cell r="H41">
            <v>-1.4272121788773129E-3</v>
          </cell>
          <cell r="I41">
            <v>-1.0066290203780914E-2</v>
          </cell>
          <cell r="J41">
            <v>-5.9665871121719061E-3</v>
          </cell>
          <cell r="K41">
            <v>-4.2307692307693712E-3</v>
          </cell>
          <cell r="L41">
            <v>2.7447392497712553E-3</v>
          </cell>
          <cell r="M41">
            <v>-1.0346611484738699E-2</v>
          </cell>
          <cell r="N41">
            <v>-7.1994240460763193E-3</v>
          </cell>
          <cell r="O41">
            <v>-4.4583147570209647E-4</v>
          </cell>
          <cell r="P41">
            <v>-1.1895321173670537E-3</v>
          </cell>
          <cell r="Q41">
            <v>-2.3151909017059324E-2</v>
          </cell>
          <cell r="R41">
            <v>-1.8234865061998562E-2</v>
          </cell>
          <cell r="S41">
            <v>-1.0526315789473717E-2</v>
          </cell>
          <cell r="T41">
            <v>5.6029882604056169E-3</v>
          </cell>
          <cell r="U41">
            <v>-2.2998296422487297E-2</v>
          </cell>
          <cell r="V41">
            <v>-3.40788072417475E-3</v>
          </cell>
          <cell r="W41">
            <v>-7.9365079365080193E-3</v>
          </cell>
          <cell r="X41">
            <v>-2.6227051330085516E-3</v>
          </cell>
          <cell r="Y41">
            <v>-8.4602368866327771E-3</v>
          </cell>
          <cell r="Z41">
            <v>1.4985824220332011E-2</v>
          </cell>
          <cell r="AA41">
            <v>-5.2226498075866878E-3</v>
          </cell>
          <cell r="AB41">
            <v>-4.1310120979639597E-3</v>
          </cell>
          <cell r="AC41">
            <v>-2.5917926565874883E-3</v>
          </cell>
          <cell r="AD41">
            <v>-1.8639328984156878E-3</v>
          </cell>
          <cell r="AE41">
            <v>1.5151515151516914E-3</v>
          </cell>
          <cell r="AF41">
            <v>1.6443504815597532E-3</v>
          </cell>
          <cell r="AG41">
            <v>6.132461161079128E-4</v>
          </cell>
        </row>
        <row r="42">
          <cell r="D42">
            <v>3.3451808488396129E-3</v>
          </cell>
          <cell r="E42">
            <v>-2.0562028786840214E-3</v>
          </cell>
          <cell r="F42">
            <v>4.6867291563887914E-3</v>
          </cell>
          <cell r="G42">
            <v>1.5071590052750938E-3</v>
          </cell>
          <cell r="H42">
            <v>3.7160552644116329E-2</v>
          </cell>
          <cell r="I42">
            <v>-4.9603174603185529E-4</v>
          </cell>
          <cell r="J42">
            <v>-2.000800320127949E-3</v>
          </cell>
          <cell r="K42">
            <v>4.6349942062573479E-3</v>
          </cell>
          <cell r="L42">
            <v>4.5620437956204185E-3</v>
          </cell>
          <cell r="M42">
            <v>-6.5342394145321281E-3</v>
          </cell>
          <cell r="N42">
            <v>7.6142131979695105E-3</v>
          </cell>
          <cell r="O42">
            <v>7.1364852809989721E-3</v>
          </cell>
          <cell r="P42">
            <v>7.3441842000794288E-3</v>
          </cell>
          <cell r="Q42">
            <v>2.0790020790020236E-3</v>
          </cell>
          <cell r="R42">
            <v>-9.2867756315007099E-3</v>
          </cell>
          <cell r="S42">
            <v>7.0921985815597388E-4</v>
          </cell>
          <cell r="T42">
            <v>-3.7145131334571646E-3</v>
          </cell>
          <cell r="U42">
            <v>1.2205754141237923E-2</v>
          </cell>
          <cell r="V42">
            <v>5.3430220132506534E-3</v>
          </cell>
          <cell r="W42">
            <v>-7.42857142857134E-3</v>
          </cell>
          <cell r="X42">
            <v>1.1269722013524941E-3</v>
          </cell>
          <cell r="Y42">
            <v>-2.7303754266212454E-3</v>
          </cell>
          <cell r="Z42">
            <v>-9.9760574620909592E-3</v>
          </cell>
          <cell r="AA42">
            <v>-1.2710693561757247E-2</v>
          </cell>
          <cell r="AB42">
            <v>9.1851851851851851E-3</v>
          </cell>
          <cell r="AC42">
            <v>1.3858813339107767E-2</v>
          </cell>
          <cell r="AD42">
            <v>4.6685340802987696E-3</v>
          </cell>
          <cell r="AE42">
            <v>-7.1860816944024908E-3</v>
          </cell>
          <cell r="AF42">
            <v>6.3320825515948975E-3</v>
          </cell>
          <cell r="AG42">
            <v>1.0418794688457744E-2</v>
          </cell>
        </row>
        <row r="43">
          <cell r="D43">
            <v>9.1685767868305845E-3</v>
          </cell>
          <cell r="E43">
            <v>2.7472527472527375E-3</v>
          </cell>
          <cell r="F43">
            <v>1.1539405843358885E-2</v>
          </cell>
          <cell r="G43">
            <v>9.0293453724603623E-3</v>
          </cell>
          <cell r="H43">
            <v>4.3638033991730829E-3</v>
          </cell>
          <cell r="I43">
            <v>9.9255583126551805E-3</v>
          </cell>
          <cell r="J43">
            <v>-4.0096230954290712E-3</v>
          </cell>
          <cell r="K43">
            <v>1.1918492887350807E-2</v>
          </cell>
          <cell r="L43">
            <v>0</v>
          </cell>
          <cell r="M43">
            <v>1.8153117600631541E-2</v>
          </cell>
          <cell r="N43">
            <v>-1.7992083483266974E-3</v>
          </cell>
          <cell r="O43">
            <v>8.6359610274580056E-3</v>
          </cell>
          <cell r="P43">
            <v>4.1379310344826781E-3</v>
          </cell>
          <cell r="Q43">
            <v>1.535269709543563E-2</v>
          </cell>
          <cell r="R43">
            <v>-1.4998125234344517E-3</v>
          </cell>
          <cell r="S43">
            <v>1.133947554925574E-2</v>
          </cell>
          <cell r="T43">
            <v>-1.1185086551264822E-2</v>
          </cell>
          <cell r="U43">
            <v>1.2919896640826822E-2</v>
          </cell>
          <cell r="V43">
            <v>5.9523809523809312E-3</v>
          </cell>
          <cell r="W43">
            <v>8.0598733448473681E-3</v>
          </cell>
          <cell r="X43">
            <v>1.6135084427767454E-2</v>
          </cell>
          <cell r="Y43">
            <v>9.5824777549624596E-3</v>
          </cell>
          <cell r="Z43">
            <v>1.0882708585247869E-2</v>
          </cell>
          <cell r="AA43">
            <v>-4.198152812762368E-3</v>
          </cell>
          <cell r="AB43">
            <v>2.642395772166628E-3</v>
          </cell>
          <cell r="AC43">
            <v>-7.2618539085860245E-3</v>
          </cell>
          <cell r="AD43">
            <v>-7.4349442379182396E-3</v>
          </cell>
          <cell r="AE43">
            <v>-6.857142857142895E-3</v>
          </cell>
          <cell r="AF43">
            <v>3.3558611046376141E-2</v>
          </cell>
          <cell r="AG43">
            <v>-4.0436716538616579E-3</v>
          </cell>
        </row>
        <row r="44">
          <cell r="D44">
            <v>4.1296716911005671E-3</v>
          </cell>
          <cell r="E44">
            <v>-1.2328767123287676E-2</v>
          </cell>
          <cell r="F44">
            <v>-1.2135922330097637E-3</v>
          </cell>
          <cell r="G44">
            <v>8.5756897837434565E-3</v>
          </cell>
          <cell r="H44">
            <v>-3.8874914246512793E-3</v>
          </cell>
          <cell r="I44">
            <v>3.9312039312038305E-3</v>
          </cell>
          <cell r="J44">
            <v>-3.421900161030611E-3</v>
          </cell>
          <cell r="K44">
            <v>-3.7993920972634321E-4</v>
          </cell>
          <cell r="L44">
            <v>1.9073569482288777E-2</v>
          </cell>
          <cell r="M44">
            <v>-7.4935400516797923E-3</v>
          </cell>
          <cell r="N44">
            <v>1.4419610670513006E-3</v>
          </cell>
          <cell r="O44">
            <v>-8.7815587266737438E-4</v>
          </cell>
          <cell r="P44">
            <v>1.9623233908947491E-3</v>
          </cell>
          <cell r="Q44">
            <v>-2.043318348998735E-3</v>
          </cell>
          <cell r="R44">
            <v>5.2572286894478903E-3</v>
          </cell>
          <cell r="S44">
            <v>6.3069376313946712E-3</v>
          </cell>
          <cell r="T44">
            <v>4.5785079450577637E-3</v>
          </cell>
          <cell r="U44">
            <v>2.5510204081633514E-3</v>
          </cell>
          <cell r="V44">
            <v>0</v>
          </cell>
          <cell r="W44">
            <v>2.4557395773843416E-2</v>
          </cell>
          <cell r="X44">
            <v>4.4313146233381229E-3</v>
          </cell>
          <cell r="Y44">
            <v>2.7118644067796183E-3</v>
          </cell>
          <cell r="Z44">
            <v>3.9872408293462058E-4</v>
          </cell>
          <cell r="AA44">
            <v>-5.6211354693647131E-4</v>
          </cell>
          <cell r="AB44">
            <v>4.3923865300146137E-3</v>
          </cell>
          <cell r="AC44">
            <v>-4.3029259896729677E-3</v>
          </cell>
          <cell r="AD44">
            <v>4.6816479400748623E-3</v>
          </cell>
          <cell r="AE44">
            <v>-3.8358266206367508E-3</v>
          </cell>
          <cell r="AF44">
            <v>-1.4205186020293192E-2</v>
          </cell>
          <cell r="AG44">
            <v>-2.4360535931791105E-3</v>
          </cell>
        </row>
        <row r="45">
          <cell r="D45">
            <v>6.9915689903350398E-3</v>
          </cell>
          <cell r="E45">
            <v>-1.3869625520110951E-3</v>
          </cell>
          <cell r="F45">
            <v>-1.944106925880873E-3</v>
          </cell>
          <cell r="G45">
            <v>4.8059149722736727E-3</v>
          </cell>
          <cell r="H45">
            <v>-1.8365472910927272E-3</v>
          </cell>
          <cell r="I45">
            <v>5.1395007342143195E-3</v>
          </cell>
          <cell r="J45">
            <v>-8.0791759240557148E-3</v>
          </cell>
          <cell r="K45">
            <v>5.7012542759407037E-3</v>
          </cell>
          <cell r="L45">
            <v>7.1301247771835552E-3</v>
          </cell>
          <cell r="M45">
            <v>-5.4673262171307524E-3</v>
          </cell>
          <cell r="N45">
            <v>-1.2239020878329843E-2</v>
          </cell>
          <cell r="O45">
            <v>-4.1749066139309399E-3</v>
          </cell>
          <cell r="P45">
            <v>5.6795926361143945E-3</v>
          </cell>
          <cell r="Q45">
            <v>1.6380016380015405E-3</v>
          </cell>
          <cell r="R45">
            <v>-2.6148673888680696E-3</v>
          </cell>
          <cell r="S45">
            <v>1.7409470752089984E-3</v>
          </cell>
          <cell r="T45">
            <v>-1.4745308310991856E-2</v>
          </cell>
          <cell r="U45">
            <v>6.785411365564098E-3</v>
          </cell>
          <cell r="V45">
            <v>-5.494505494505475E-3</v>
          </cell>
          <cell r="W45">
            <v>-1.3377926421404784E-2</v>
          </cell>
          <cell r="X45">
            <v>2.9411764705882248E-3</v>
          </cell>
          <cell r="Y45">
            <v>-4.0567951318457585E-3</v>
          </cell>
          <cell r="Z45">
            <v>-1.3949780789158983E-2</v>
          </cell>
          <cell r="AA45">
            <v>-5.6242969628796935E-3</v>
          </cell>
          <cell r="AB45">
            <v>2.6239067055393583E-3</v>
          </cell>
          <cell r="AC45">
            <v>3.0250648228176136E-3</v>
          </cell>
          <cell r="AD45">
            <v>1.2115563839701693E-2</v>
          </cell>
          <cell r="AE45">
            <v>-2.6954177897574594E-3</v>
          </cell>
          <cell r="AF45">
            <v>7.5480329368711185E-3</v>
          </cell>
          <cell r="AG45">
            <v>9.3610093610094758E-3</v>
          </cell>
        </row>
        <row r="46">
          <cell r="D46">
            <v>-1.3886052685317507E-2</v>
          </cell>
          <cell r="E46">
            <v>-2.7777777777778789E-3</v>
          </cell>
          <cell r="F46">
            <v>-6.5741417092769483E-3</v>
          </cell>
          <cell r="G46">
            <v>-3.67917586460631E-3</v>
          </cell>
          <cell r="H46">
            <v>1.517939282428693E-2</v>
          </cell>
          <cell r="I46">
            <v>-1.0469929388848276E-2</v>
          </cell>
          <cell r="J46">
            <v>-3.0136428425982409E-2</v>
          </cell>
          <cell r="K46">
            <v>-1.3227513227513255E-2</v>
          </cell>
          <cell r="L46">
            <v>5.3097345132744334E-3</v>
          </cell>
          <cell r="M46">
            <v>-1.3089005235603635E-3</v>
          </cell>
          <cell r="N46">
            <v>-1.056851311953344E-2</v>
          </cell>
          <cell r="O46">
            <v>9.2674315975287413E-3</v>
          </cell>
          <cell r="P46">
            <v>-1.3047711781889015E-2</v>
          </cell>
          <cell r="Q46">
            <v>-9.1986917416189695E-2</v>
          </cell>
          <cell r="R46">
            <v>-5.9925093632959836E-3</v>
          </cell>
          <cell r="S46">
            <v>-2.1202641640597708E-2</v>
          </cell>
          <cell r="T46">
            <v>-2.4217687074829963E-2</v>
          </cell>
          <cell r="U46">
            <v>8.4245998315080062E-3</v>
          </cell>
          <cell r="V46">
            <v>2.1249468763280266E-3</v>
          </cell>
          <cell r="W46">
            <v>-1.3559322033898202E-2</v>
          </cell>
          <cell r="X46">
            <v>-9.1642228739002851E-3</v>
          </cell>
          <cell r="Y46">
            <v>1.323828920570258E-2</v>
          </cell>
          <cell r="Z46">
            <v>-1.1721907841552137E-2</v>
          </cell>
          <cell r="AA46">
            <v>-1.0463800904977449E-2</v>
          </cell>
          <cell r="AB46">
            <v>1.1049723756906049E-2</v>
          </cell>
          <cell r="AC46">
            <v>1.077121930202507E-2</v>
          </cell>
          <cell r="AD46">
            <v>3.6832412523020164E-3</v>
          </cell>
          <cell r="AE46">
            <v>-1.4671814671814665E-2</v>
          </cell>
          <cell r="AF46">
            <v>-3.5868331441543777E-2</v>
          </cell>
          <cell r="AG46">
            <v>1.0080645161290036E-3</v>
          </cell>
        </row>
        <row r="47">
          <cell r="D47">
            <v>-2.195071443363017E-2</v>
          </cell>
          <cell r="E47">
            <v>-8.3565459610027704E-3</v>
          </cell>
          <cell r="F47">
            <v>-1.7647058823529349E-2</v>
          </cell>
          <cell r="G47">
            <v>-1.994091580502233E-2</v>
          </cell>
          <cell r="H47">
            <v>9.9682827367466587E-3</v>
          </cell>
          <cell r="I47">
            <v>-1.5748031496062964E-2</v>
          </cell>
          <cell r="J47">
            <v>-1.3226957799706174E-2</v>
          </cell>
          <cell r="K47">
            <v>-3.8299502106472483E-3</v>
          </cell>
          <cell r="L47">
            <v>-1.3204225352112631E-2</v>
          </cell>
          <cell r="M47">
            <v>-4.1677588466579207E-2</v>
          </cell>
          <cell r="N47">
            <v>-5.5248618784530246E-3</v>
          </cell>
          <cell r="O47">
            <v>-2.0113686051596025E-2</v>
          </cell>
          <cell r="P47">
            <v>-4.3409629044988129E-3</v>
          </cell>
          <cell r="Q47">
            <v>-1.0805943268797802E-2</v>
          </cell>
          <cell r="R47">
            <v>-5.8025621703089558E-2</v>
          </cell>
          <cell r="S47">
            <v>-8.5227272727274039E-3</v>
          </cell>
          <cell r="T47">
            <v>-9.2024539877300082E-3</v>
          </cell>
          <cell r="U47">
            <v>-2.0885547201336729E-2</v>
          </cell>
          <cell r="V47">
            <v>9.9660729431723105E-3</v>
          </cell>
          <cell r="W47">
            <v>-8.5910652920963004E-3</v>
          </cell>
          <cell r="X47">
            <v>-1.4798372179060326E-2</v>
          </cell>
          <cell r="Y47">
            <v>-3.0150753768843908E-3</v>
          </cell>
          <cell r="Z47">
            <v>-1.7995910020449868E-2</v>
          </cell>
          <cell r="AA47">
            <v>-3.6296084595598743E-2</v>
          </cell>
          <cell r="AB47">
            <v>-1.064135749209083E-2</v>
          </cell>
          <cell r="AC47">
            <v>-6.3938618925831747E-3</v>
          </cell>
          <cell r="AD47">
            <v>0</v>
          </cell>
          <cell r="AE47">
            <v>-1.7241379310344862E-2</v>
          </cell>
          <cell r="AF47">
            <v>-2.8255238992229814E-2</v>
          </cell>
          <cell r="AG47">
            <v>-6.0422960725081687E-4</v>
          </cell>
        </row>
        <row r="48">
          <cell r="D48">
            <v>-1.9267414778742276E-2</v>
          </cell>
          <cell r="E48">
            <v>2.8089887640447841E-3</v>
          </cell>
          <cell r="F48">
            <v>-6.2375249500997709E-3</v>
          </cell>
          <cell r="G48">
            <v>-1.1303692539562871E-2</v>
          </cell>
          <cell r="H48">
            <v>-2.0637056976222534E-2</v>
          </cell>
          <cell r="I48">
            <v>-5.4999999999999494E-3</v>
          </cell>
          <cell r="J48">
            <v>4.4680851063829685E-3</v>
          </cell>
          <cell r="K48">
            <v>-3.0757400999615658E-2</v>
          </cell>
          <cell r="L48">
            <v>-1.070472792149868E-2</v>
          </cell>
          <cell r="M48">
            <v>-8.2056892778994417E-3</v>
          </cell>
          <cell r="N48">
            <v>-1.2222222222222245E-2</v>
          </cell>
          <cell r="O48">
            <v>-1.2940651494868338E-2</v>
          </cell>
          <cell r="P48">
            <v>-1.9916765755053523E-2</v>
          </cell>
          <cell r="Q48">
            <v>1.3654984069184639E-3</v>
          </cell>
          <cell r="R48">
            <v>-1.639999999999997E-2</v>
          </cell>
          <cell r="S48">
            <v>-1.074498567335247E-2</v>
          </cell>
          <cell r="T48">
            <v>1.9701660568534063E-3</v>
          </cell>
          <cell r="U48">
            <v>-8.5324232081918083E-4</v>
          </cell>
          <cell r="V48">
            <v>-6.9284064665128264E-3</v>
          </cell>
          <cell r="W48">
            <v>5.7770075101104545E-4</v>
          </cell>
          <cell r="X48">
            <v>-1.5020653398422845E-2</v>
          </cell>
          <cell r="Y48">
            <v>1.1424731182795522E-2</v>
          </cell>
          <cell r="Z48">
            <v>-2.4573094543940077E-2</v>
          </cell>
          <cell r="AA48">
            <v>-7.7105575326215092E-3</v>
          </cell>
          <cell r="AB48">
            <v>8.720930232558155E-3</v>
          </cell>
          <cell r="AC48">
            <v>3.4320034320034498E-3</v>
          </cell>
          <cell r="AD48">
            <v>9.1743119266054496E-3</v>
          </cell>
          <cell r="AE48">
            <v>-8.7719298245613198E-3</v>
          </cell>
          <cell r="AF48">
            <v>-3.9738308698812674E-2</v>
          </cell>
          <cell r="AG48">
            <v>-4.6352277307537548E-3</v>
          </cell>
        </row>
        <row r="49">
          <cell r="D49">
            <v>-2.4827288428324712E-2</v>
          </cell>
          <cell r="E49">
            <v>-4.3417366946778668E-2</v>
          </cell>
          <cell r="F49">
            <v>-5.0213406979662256E-3</v>
          </cell>
          <cell r="G49">
            <v>-9.9085365853657237E-3</v>
          </cell>
          <cell r="H49">
            <v>9.8488318827301136E-3</v>
          </cell>
          <cell r="I49">
            <v>-1.2066365007541546E-2</v>
          </cell>
          <cell r="J49">
            <v>-1.8851938148697345E-2</v>
          </cell>
          <cell r="K49">
            <v>-1.6263387544625085E-2</v>
          </cell>
          <cell r="L49">
            <v>-1.8034265103696878E-3</v>
          </cell>
          <cell r="M49">
            <v>-1.68229453943739E-2</v>
          </cell>
          <cell r="N49">
            <v>5.2493438320211361E-3</v>
          </cell>
          <cell r="O49">
            <v>-1.0623869801084984E-2</v>
          </cell>
          <cell r="P49">
            <v>-3.1341623698312171E-3</v>
          </cell>
          <cell r="Q49">
            <v>-7.7272727272726938E-3</v>
          </cell>
          <cell r="R49">
            <v>-2.6433509556730406E-2</v>
          </cell>
          <cell r="S49">
            <v>-7.2411296162201433E-3</v>
          </cell>
          <cell r="T49">
            <v>7.0224719101124045E-3</v>
          </cell>
          <cell r="U49">
            <v>0</v>
          </cell>
          <cell r="V49">
            <v>-6.5539112050738701E-3</v>
          </cell>
          <cell r="W49">
            <v>-1.7898383371824367E-2</v>
          </cell>
          <cell r="X49">
            <v>-1.2581014105985555E-2</v>
          </cell>
          <cell r="Y49">
            <v>-7.6411960132890533E-3</v>
          </cell>
          <cell r="Z49">
            <v>-7.6857386848846465E-3</v>
          </cell>
          <cell r="AA49">
            <v>-2.181709503885243E-2</v>
          </cell>
          <cell r="AB49">
            <v>-2.305475504322807E-3</v>
          </cell>
          <cell r="AC49">
            <v>-2.1376656690893503E-2</v>
          </cell>
          <cell r="AD49">
            <v>-2.7272727272726893E-3</v>
          </cell>
          <cell r="AE49">
            <v>-2.3330651649235645E-2</v>
          </cell>
          <cell r="AF49">
            <v>-2.1700731768862003E-2</v>
          </cell>
          <cell r="AG49">
            <v>-8.9086859688195519E-3</v>
          </cell>
        </row>
        <row r="50">
          <cell r="D50">
            <v>1.9924728802302338E-2</v>
          </cell>
          <cell r="E50">
            <v>3.6603221083455484E-3</v>
          </cell>
          <cell r="F50">
            <v>3.4822104466313286E-2</v>
          </cell>
          <cell r="G50">
            <v>1.0392609699769073E-2</v>
          </cell>
          <cell r="H50">
            <v>1.9959174415967285E-2</v>
          </cell>
          <cell r="I50">
            <v>1.1450381679389388E-2</v>
          </cell>
          <cell r="J50">
            <v>1.0362694300518172E-2</v>
          </cell>
          <cell r="K50">
            <v>1.0080645161290258E-2</v>
          </cell>
          <cell r="L50">
            <v>7.2267389340558985E-3</v>
          </cell>
          <cell r="M50">
            <v>8.1346423562411729E-3</v>
          </cell>
          <cell r="N50">
            <v>1.3054830287206221E-2</v>
          </cell>
          <cell r="O50">
            <v>6.3970756225724124E-3</v>
          </cell>
          <cell r="P50">
            <v>1.0141987829614507E-2</v>
          </cell>
          <cell r="Q50">
            <v>1.6032982134676965E-2</v>
          </cell>
          <cell r="R50">
            <v>4.1771094402665021E-4</v>
          </cell>
          <cell r="S50">
            <v>-2.5528811086797942E-2</v>
          </cell>
          <cell r="T50">
            <v>-1.9525801952580135E-3</v>
          </cell>
          <cell r="U50">
            <v>2.3057216054654273E-2</v>
          </cell>
          <cell r="V50">
            <v>8.2996382208979647E-3</v>
          </cell>
          <cell r="W50">
            <v>1.1169900058788818E-2</v>
          </cell>
          <cell r="X50">
            <v>1.6216216216216273E-2</v>
          </cell>
          <cell r="Y50">
            <v>1.1717442249749022E-2</v>
          </cell>
          <cell r="Z50">
            <v>1.4629948364888179E-2</v>
          </cell>
          <cell r="AA50">
            <v>-2.6886648334860985E-2</v>
          </cell>
          <cell r="AB50">
            <v>8.3766608896591599E-3</v>
          </cell>
          <cell r="AC50">
            <v>9.1743119266054496E-3</v>
          </cell>
          <cell r="AD50">
            <v>3.6463081130355679E-3</v>
          </cell>
          <cell r="AE50">
            <v>1.0296540362438211E-2</v>
          </cell>
          <cell r="AF50">
            <v>1.1864843951508997E-2</v>
          </cell>
          <cell r="AG50">
            <v>2.1246169560776185E-2</v>
          </cell>
        </row>
        <row r="51">
          <cell r="D51">
            <v>4.3412198827885717E-4</v>
          </cell>
          <cell r="E51">
            <v>-2.9175784099197744E-2</v>
          </cell>
          <cell r="F51">
            <v>6.0960741282614084E-3</v>
          </cell>
          <cell r="G51">
            <v>4.5714285714284486E-3</v>
          </cell>
          <cell r="H51">
            <v>-1.3342228152101177E-3</v>
          </cell>
          <cell r="I51">
            <v>-2.5157232704398069E-4</v>
          </cell>
          <cell r="J51">
            <v>-4.2735042735031481E-4</v>
          </cell>
          <cell r="K51">
            <v>-7.9840319361277334E-3</v>
          </cell>
          <cell r="L51">
            <v>8.9686098654717661E-4</v>
          </cell>
          <cell r="M51">
            <v>4.730105731775236E-3</v>
          </cell>
          <cell r="N51">
            <v>7.7319587628865705E-3</v>
          </cell>
          <cell r="O51">
            <v>2.2701475595914289E-3</v>
          </cell>
          <cell r="P51">
            <v>-7.9317269076304431E-3</v>
          </cell>
          <cell r="Q51">
            <v>1.8034265103696878E-3</v>
          </cell>
          <cell r="R51">
            <v>-7.0981210855949328E-3</v>
          </cell>
          <cell r="S51">
            <v>6.3622754491017286E-3</v>
          </cell>
          <cell r="T51">
            <v>-1.0061486864169966E-2</v>
          </cell>
          <cell r="U51">
            <v>-5.008347245408995E-3</v>
          </cell>
          <cell r="V51">
            <v>-3.5880118193331034E-3</v>
          </cell>
          <cell r="W51">
            <v>-7.5581395348837122E-3</v>
          </cell>
          <cell r="X51">
            <v>-3.7993920972634321E-4</v>
          </cell>
          <cell r="Y51">
            <v>-1.5552614162806067E-2</v>
          </cell>
          <cell r="Z51">
            <v>-2.1204410517388084E-3</v>
          </cell>
          <cell r="AA51">
            <v>-1.9152276295133497E-2</v>
          </cell>
          <cell r="AB51">
            <v>-1.432254368375796E-3</v>
          </cell>
          <cell r="AC51">
            <v>-1.2987012987013546E-3</v>
          </cell>
          <cell r="AD51">
            <v>-6.357856494096259E-3</v>
          </cell>
          <cell r="AE51">
            <v>-1.3860578883000407E-2</v>
          </cell>
          <cell r="AF51">
            <v>9.9413713994391806E-3</v>
          </cell>
          <cell r="AG51">
            <v>-4.8009601920383504E-3</v>
          </cell>
        </row>
        <row r="52">
          <cell r="D52">
            <v>-1.5187676285528529E-3</v>
          </cell>
          <cell r="E52">
            <v>0</v>
          </cell>
          <cell r="F52">
            <v>-1.4541929229276995E-3</v>
          </cell>
          <cell r="G52">
            <v>-7.5843761850580282E-4</v>
          </cell>
          <cell r="H52">
            <v>8.0160320641282645E-3</v>
          </cell>
          <cell r="I52">
            <v>-1.031706089582296E-2</v>
          </cell>
          <cell r="J52">
            <v>-8.3368961094485439E-3</v>
          </cell>
          <cell r="K52">
            <v>0</v>
          </cell>
          <cell r="L52">
            <v>-1.4336917562724039E-2</v>
          </cell>
          <cell r="M52">
            <v>-1.3569648296870684E-2</v>
          </cell>
          <cell r="N52">
            <v>-4.3843624406283421E-3</v>
          </cell>
          <cell r="O52">
            <v>-6.1155152887881759E-3</v>
          </cell>
          <cell r="P52">
            <v>-1.3561380427082326E-2</v>
          </cell>
          <cell r="Q52">
            <v>9.0009000900082015E-4</v>
          </cell>
          <cell r="R52">
            <v>-3.784693019344032E-3</v>
          </cell>
          <cell r="S52">
            <v>-3.7188545927846484E-4</v>
          </cell>
          <cell r="T52">
            <v>-1.9762845849802257E-3</v>
          </cell>
          <cell r="U52">
            <v>-3.3557046979866278E-3</v>
          </cell>
          <cell r="V52">
            <v>4.2363905952114145E-4</v>
          </cell>
          <cell r="W52">
            <v>-2.401874633860579E-2</v>
          </cell>
          <cell r="X52">
            <v>-4.5610034207527184E-3</v>
          </cell>
          <cell r="Y52">
            <v>1.0084033613445342E-2</v>
          </cell>
          <cell r="Z52">
            <v>9.7747556311091888E-3</v>
          </cell>
          <cell r="AA52">
            <v>-1.920614596670811E-3</v>
          </cell>
          <cell r="AB52">
            <v>-2.5817555938039138E-3</v>
          </cell>
          <cell r="AC52">
            <v>-6.5019505851755532E-3</v>
          </cell>
          <cell r="AD52">
            <v>0</v>
          </cell>
          <cell r="AE52">
            <v>6.2009094667216935E-3</v>
          </cell>
          <cell r="AF52">
            <v>3.7859666834931804E-3</v>
          </cell>
          <cell r="AG52">
            <v>6.6331658291458595E-3</v>
          </cell>
        </row>
        <row r="53">
          <cell r="D53">
            <v>1.825293350717061E-2</v>
          </cell>
          <cell r="E53">
            <v>6.0105184072125617E-3</v>
          </cell>
          <cell r="F53">
            <v>2.766990291262128E-2</v>
          </cell>
          <cell r="G53">
            <v>1.5180265654648917E-2</v>
          </cell>
          <cell r="H53">
            <v>3.7552462999779213E-3</v>
          </cell>
          <cell r="I53">
            <v>1.6018306636155666E-2</v>
          </cell>
          <cell r="J53">
            <v>4.0957102823884206E-3</v>
          </cell>
          <cell r="K53">
            <v>2.2535211267605604E-2</v>
          </cell>
          <cell r="L53">
            <v>-1.3636363636363669E-2</v>
          </cell>
          <cell r="M53">
            <v>7.0185289163391396E-3</v>
          </cell>
          <cell r="N53">
            <v>-4.4036697247705758E-3</v>
          </cell>
          <cell r="O53">
            <v>1.3673655423882547E-3</v>
          </cell>
          <cell r="P53">
            <v>9.951780034882507E-3</v>
          </cell>
          <cell r="Q53">
            <v>5.4406474820143824E-2</v>
          </cell>
          <cell r="R53">
            <v>7.5981426762345983E-3</v>
          </cell>
          <cell r="S53">
            <v>-2.1577380952381042E-2</v>
          </cell>
          <cell r="T53">
            <v>-5.0919377652051123E-3</v>
          </cell>
          <cell r="U53">
            <v>1.9360269360269244E-2</v>
          </cell>
          <cell r="V53">
            <v>1.0374761803938259E-2</v>
          </cell>
          <cell r="W53">
            <v>2.4009603841537164E-3</v>
          </cell>
          <cell r="X53">
            <v>1.0309278350515649E-2</v>
          </cell>
          <cell r="Y53">
            <v>9.6505823627286436E-3</v>
          </cell>
          <cell r="Z53">
            <v>8.4175084175086567E-4</v>
          </cell>
          <cell r="AA53">
            <v>-1.603592046183433E-3</v>
          </cell>
          <cell r="AB53">
            <v>3.1636468219731206E-3</v>
          </cell>
          <cell r="AC53">
            <v>5.2356020942410098E-3</v>
          </cell>
          <cell r="AD53">
            <v>1.8281535648994041E-3</v>
          </cell>
          <cell r="AE53">
            <v>1.3968775677896561E-2</v>
          </cell>
          <cell r="AF53">
            <v>1.2069399044505991E-2</v>
          </cell>
          <cell r="AG53">
            <v>5.5910543130990309E-3</v>
          </cell>
        </row>
        <row r="54">
          <cell r="D54">
            <v>3.8412291933418441E-3</v>
          </cell>
          <cell r="E54">
            <v>1.4189693801344161E-2</v>
          </cell>
          <cell r="F54">
            <v>-1.6532829475673139E-2</v>
          </cell>
          <cell r="G54">
            <v>1.1962616822429828E-2</v>
          </cell>
          <cell r="H54">
            <v>1.7605633802817433E-3</v>
          </cell>
          <cell r="I54">
            <v>1.8518518518518601E-2</v>
          </cell>
          <cell r="J54">
            <v>1.0734220695577612E-2</v>
          </cell>
          <cell r="K54">
            <v>-2.1645021645021689E-2</v>
          </cell>
          <cell r="L54">
            <v>6.4516129032257119E-3</v>
          </cell>
          <cell r="M54">
            <v>1.4496793978254985E-2</v>
          </cell>
          <cell r="N54">
            <v>2.2484334684850671E-2</v>
          </cell>
          <cell r="O54">
            <v>-3.1861629494766008E-3</v>
          </cell>
          <cell r="P54">
            <v>-2.8443722064201982E-3</v>
          </cell>
          <cell r="Q54">
            <v>1.8336886993603363E-2</v>
          </cell>
          <cell r="R54">
            <v>9.6355257645581727E-3</v>
          </cell>
          <cell r="S54">
            <v>9.8859315589354679E-3</v>
          </cell>
          <cell r="T54">
            <v>1.4216661927779484E-3</v>
          </cell>
          <cell r="U54">
            <v>2.4772914946327163E-3</v>
          </cell>
          <cell r="V54">
            <v>1.0477787091367485E-3</v>
          </cell>
          <cell r="W54">
            <v>-1.7964071856285679E-3</v>
          </cell>
          <cell r="X54">
            <v>9.0702947845804349E-3</v>
          </cell>
          <cell r="Y54">
            <v>1.9775873434411118E-3</v>
          </cell>
          <cell r="Z54">
            <v>3.7846930193439876E-2</v>
          </cell>
          <cell r="AA54">
            <v>3.2123353678104039E-4</v>
          </cell>
          <cell r="AB54">
            <v>-8.6009174311929559E-4</v>
          </cell>
          <cell r="AC54">
            <v>5.6423611111109384E-3</v>
          </cell>
          <cell r="AD54">
            <v>6.3868613138686747E-3</v>
          </cell>
          <cell r="AE54">
            <v>1.5397082658022754E-2</v>
          </cell>
          <cell r="AF54">
            <v>1.4658385093167636E-2</v>
          </cell>
          <cell r="AG54">
            <v>9.134233518665491E-3</v>
          </cell>
        </row>
        <row r="55">
          <cell r="D55">
            <v>-3.1887755102040227E-3</v>
          </cell>
          <cell r="E55">
            <v>-2.945508100147376E-3</v>
          </cell>
          <cell r="F55">
            <v>7.2046109510082168E-4</v>
          </cell>
          <cell r="G55">
            <v>-2.2164758034723953E-3</v>
          </cell>
          <cell r="H55">
            <v>1.098418277680091E-3</v>
          </cell>
          <cell r="I55">
            <v>-4.9140049140061759E-4</v>
          </cell>
          <cell r="J55">
            <v>4.248088360239155E-4</v>
          </cell>
          <cell r="K55">
            <v>-7.2405470635558133E-3</v>
          </cell>
          <cell r="L55">
            <v>-3.66300366300365E-3</v>
          </cell>
          <cell r="M55">
            <v>-3.8472107721901905E-3</v>
          </cell>
          <cell r="N55">
            <v>-7.2098053352559477E-3</v>
          </cell>
          <cell r="O55">
            <v>-9.5890410958903161E-3</v>
          </cell>
          <cell r="P55">
            <v>2.5468622656885653E-3</v>
          </cell>
          <cell r="Q55">
            <v>-1.6750418760469454E-3</v>
          </cell>
          <cell r="R55">
            <v>-1.3692946058091349E-2</v>
          </cell>
          <cell r="S55">
            <v>-5.6475903614457978E-3</v>
          </cell>
          <cell r="T55">
            <v>-1.8171493469619548E-2</v>
          </cell>
          <cell r="U55">
            <v>-4.9423393739703725E-3</v>
          </cell>
          <cell r="V55">
            <v>6.2800921080152783E-4</v>
          </cell>
          <cell r="W55">
            <v>-8.3983203359327963E-3</v>
          </cell>
          <cell r="X55">
            <v>2.2471910112360494E-3</v>
          </cell>
          <cell r="Y55">
            <v>-1.6447368421053099E-3</v>
          </cell>
          <cell r="Z55">
            <v>-2.8363047001621622E-3</v>
          </cell>
          <cell r="AA55">
            <v>-1.1881824020552267E-2</v>
          </cell>
          <cell r="AB55">
            <v>4.0172166427545619E-3</v>
          </cell>
          <cell r="AC55">
            <v>2.5895554596462311E-3</v>
          </cell>
          <cell r="AD55">
            <v>9.0661831368987755E-4</v>
          </cell>
          <cell r="AE55">
            <v>3.9904229848364281E-4</v>
          </cell>
          <cell r="AF55">
            <v>-1.4446620959843282E-2</v>
          </cell>
          <cell r="AG55">
            <v>7.4773711137348098E-3</v>
          </cell>
        </row>
        <row r="56">
          <cell r="D56">
            <v>1.9407123053956088E-2</v>
          </cell>
          <cell r="E56">
            <v>2.2895125553914264E-2</v>
          </cell>
          <cell r="F56">
            <v>-4.0796736261099475E-3</v>
          </cell>
          <cell r="G56">
            <v>1.9252128841170002E-2</v>
          </cell>
          <cell r="H56">
            <v>-4.1694096993636354E-3</v>
          </cell>
          <cell r="I56">
            <v>1.6715830875122961E-2</v>
          </cell>
          <cell r="J56">
            <v>4.6496815286624082E-2</v>
          </cell>
          <cell r="K56">
            <v>-1.6207455429497752E-3</v>
          </cell>
          <cell r="L56">
            <v>1.7463235294117752E-2</v>
          </cell>
          <cell r="M56">
            <v>1.4068965517241239E-2</v>
          </cell>
          <cell r="N56">
            <v>-2.0697167755991286E-2</v>
          </cell>
          <cell r="O56">
            <v>-3.4578146611342619E-3</v>
          </cell>
          <cell r="P56">
            <v>-3.8613961995731527E-3</v>
          </cell>
          <cell r="Q56">
            <v>5.0335570469799418E-3</v>
          </cell>
          <cell r="R56">
            <v>8.413967185527893E-3</v>
          </cell>
          <cell r="S56">
            <v>7.9515335100339701E-3</v>
          </cell>
          <cell r="T56">
            <v>-2.8918449971081506E-3</v>
          </cell>
          <cell r="U56">
            <v>6.6225165562914245E-3</v>
          </cell>
          <cell r="V56">
            <v>4.1841004184099972E-3</v>
          </cell>
          <cell r="W56">
            <v>2.238354506957041E-2</v>
          </cell>
          <cell r="X56">
            <v>1.6442451420029869E-2</v>
          </cell>
          <cell r="Y56">
            <v>-5.2718286655684121E-3</v>
          </cell>
          <cell r="Z56">
            <v>2.7631044290938656E-2</v>
          </cell>
          <cell r="AA56">
            <v>1.2999675008125156E-3</v>
          </cell>
          <cell r="AB56">
            <v>9.7170620177193801E-3</v>
          </cell>
          <cell r="AC56">
            <v>-2.5828669823505512E-3</v>
          </cell>
          <cell r="AD56">
            <v>-3.6231884057971175E-3</v>
          </cell>
          <cell r="AE56">
            <v>1.0769844435580378E-2</v>
          </cell>
          <cell r="AF56">
            <v>7.204968944099388E-3</v>
          </cell>
          <cell r="AG56">
            <v>1.953125E-3</v>
          </cell>
        </row>
        <row r="57">
          <cell r="D57">
            <v>-5.4393305439329742E-3</v>
          </cell>
          <cell r="E57">
            <v>1.4440433212996373E-2</v>
          </cell>
          <cell r="F57">
            <v>-1.7108433734939754E-2</v>
          </cell>
          <cell r="G57">
            <v>-8.3545223392662571E-3</v>
          </cell>
          <cell r="H57">
            <v>-1.8069634200088114E-2</v>
          </cell>
          <cell r="I57">
            <v>1.2088974854931323E-3</v>
          </cell>
          <cell r="J57">
            <v>-1.0144045445322769E-3</v>
          </cell>
          <cell r="K57">
            <v>-1.095779220779225E-2</v>
          </cell>
          <cell r="L57">
            <v>-6.3233965672989667E-3</v>
          </cell>
          <cell r="M57">
            <v>-1.1153427638737612E-2</v>
          </cell>
          <cell r="N57">
            <v>-9.6403411197625299E-3</v>
          </cell>
          <cell r="O57">
            <v>-8.790191996298713E-3</v>
          </cell>
          <cell r="P57">
            <v>1.0200958890149714E-4</v>
          </cell>
          <cell r="Q57">
            <v>-4.5909849749582454E-3</v>
          </cell>
          <cell r="R57">
            <v>-1.5435961618689986E-2</v>
          </cell>
          <cell r="S57">
            <v>8.2644628099173278E-3</v>
          </cell>
          <cell r="T57">
            <v>8.7006960556845758E-3</v>
          </cell>
          <cell r="U57">
            <v>-3.2894736842105088E-3</v>
          </cell>
          <cell r="V57">
            <v>-4.7916666666666385E-3</v>
          </cell>
          <cell r="W57">
            <v>-3.5502958579880506E-3</v>
          </cell>
          <cell r="X57">
            <v>-1.544117647058818E-2</v>
          </cell>
          <cell r="Y57">
            <v>-2.2855250082808753E-2</v>
          </cell>
          <cell r="Z57">
            <v>-4.7449584816133816E-3</v>
          </cell>
          <cell r="AA57">
            <v>-4.2194092827004814E-3</v>
          </cell>
          <cell r="AB57">
            <v>-7.0761392584206551E-3</v>
          </cell>
          <cell r="AC57">
            <v>-3.8843331894690136E-3</v>
          </cell>
          <cell r="AD57">
            <v>-9.0909090909085943E-4</v>
          </cell>
          <cell r="AE57">
            <v>-2.3677979479084232E-3</v>
          </cell>
          <cell r="AF57">
            <v>-3.7000493339911511E-3</v>
          </cell>
          <cell r="AG57">
            <v>-1.1695906432748537E-2</v>
          </cell>
        </row>
        <row r="58">
          <cell r="D58">
            <v>2.1665965502734474E-2</v>
          </cell>
          <cell r="E58">
            <v>2.4199288256227636E-2</v>
          </cell>
          <cell r="F58">
            <v>1.789654327040946E-2</v>
          </cell>
          <cell r="G58">
            <v>2.0512820512820662E-2</v>
          </cell>
          <cell r="H58">
            <v>3.1418312387792025E-3</v>
          </cell>
          <cell r="I58">
            <v>2.197536826853419E-2</v>
          </cell>
          <cell r="J58">
            <v>1.7465475223395588E-2</v>
          </cell>
          <cell r="K58">
            <v>-4.9240869922034802E-3</v>
          </cell>
          <cell r="L58">
            <v>-2.7272727272726893E-3</v>
          </cell>
          <cell r="M58">
            <v>1.2379642365887067E-2</v>
          </cell>
          <cell r="N58">
            <v>1.2729314863346941E-2</v>
          </cell>
          <cell r="O58">
            <v>-3.500583430571691E-3</v>
          </cell>
          <cell r="P58">
            <v>4.0799673602609499E-3</v>
          </cell>
          <cell r="Q58">
            <v>3.0607966457023128E-2</v>
          </cell>
          <cell r="R58">
            <v>4.2372881355934311E-4</v>
          </cell>
          <cell r="S58">
            <v>-3.3532041728762119E-3</v>
          </cell>
          <cell r="T58">
            <v>-3.4502587694078546E-3</v>
          </cell>
          <cell r="U58">
            <v>1.6501650165017256E-3</v>
          </cell>
          <cell r="V58">
            <v>-1.1722838601632923E-2</v>
          </cell>
          <cell r="W58">
            <v>2.7909738717339705E-2</v>
          </cell>
          <cell r="X58">
            <v>3.1366691560866133E-2</v>
          </cell>
          <cell r="Y58">
            <v>6.7796610169490457E-3</v>
          </cell>
          <cell r="Z58">
            <v>2.2248708780294058E-2</v>
          </cell>
          <cell r="AA58">
            <v>2.5423728813559254E-2</v>
          </cell>
          <cell r="AB58">
            <v>9.4070695553021277E-3</v>
          </cell>
          <cell r="AC58">
            <v>3.8994800693239462E-3</v>
          </cell>
          <cell r="AD58">
            <v>-1.2738853503184711E-2</v>
          </cell>
          <cell r="AE58">
            <v>1.4636075949366889E-2</v>
          </cell>
          <cell r="AF58">
            <v>3.3176528843773312E-2</v>
          </cell>
          <cell r="AG58">
            <v>4.7337278106507341E-3</v>
          </cell>
        </row>
        <row r="59">
          <cell r="D59">
            <v>-1.0912085649577907E-2</v>
          </cell>
          <cell r="E59">
            <v>-2.1542738012508722E-2</v>
          </cell>
          <cell r="F59">
            <v>-7.225433526011682E-3</v>
          </cell>
          <cell r="G59">
            <v>-1.5434314429289331E-2</v>
          </cell>
          <cell r="H59">
            <v>8.0536912751678624E-3</v>
          </cell>
          <cell r="I59">
            <v>-1.724952741020791E-2</v>
          </cell>
          <cell r="J59">
            <v>-2.9940119760479056E-2</v>
          </cell>
          <cell r="K59">
            <v>-4.4123711340206095E-2</v>
          </cell>
          <cell r="L59">
            <v>-1.0938924339106704E-2</v>
          </cell>
          <cell r="M59">
            <v>-2.7173913043476716E-3</v>
          </cell>
          <cell r="N59">
            <v>-1.8114602587800288E-2</v>
          </cell>
          <cell r="O59">
            <v>-3.9344262295081922E-2</v>
          </cell>
          <cell r="P59">
            <v>5.9934985778138383E-3</v>
          </cell>
          <cell r="Q59">
            <v>-4.8820179007322828E-3</v>
          </cell>
          <cell r="R59">
            <v>-2.9648454044896244E-2</v>
          </cell>
          <cell r="S59">
            <v>6.355140186915742E-3</v>
          </cell>
          <cell r="T59">
            <v>3.1736872475478517E-3</v>
          </cell>
          <cell r="U59">
            <v>-7.4135090609556142E-3</v>
          </cell>
          <cell r="V59">
            <v>1.2073713196356639E-2</v>
          </cell>
          <cell r="W59">
            <v>-1.2709416522241446E-2</v>
          </cell>
          <cell r="X59">
            <v>-2.6430123099203562E-2</v>
          </cell>
          <cell r="Y59">
            <v>-1.6161616161616155E-2</v>
          </cell>
          <cell r="Z59">
            <v>-2.9926156237854662E-2</v>
          </cell>
          <cell r="AA59">
            <v>-3.2422123331214414E-2</v>
          </cell>
          <cell r="AB59">
            <v>-5.9305280994069731E-3</v>
          </cell>
          <cell r="AC59">
            <v>3.8843331894691246E-3</v>
          </cell>
          <cell r="AD59">
            <v>9.2165898617511122E-3</v>
          </cell>
          <cell r="AE59">
            <v>-7.4074074074073071E-3</v>
          </cell>
          <cell r="AF59">
            <v>-4.8166786484543533E-2</v>
          </cell>
          <cell r="AG59">
            <v>-1.5704750687082214E-3</v>
          </cell>
        </row>
        <row r="60">
          <cell r="D60">
            <v>1.0407993338885646E-3</v>
          </cell>
          <cell r="E60">
            <v>-1.2784090909090939E-2</v>
          </cell>
          <cell r="F60">
            <v>8.9762251334304377E-3</v>
          </cell>
          <cell r="G60">
            <v>1.8228217280349401E-3</v>
          </cell>
          <cell r="H60">
            <v>6.8797159343099157E-3</v>
          </cell>
          <cell r="I60">
            <v>-2.1639817263766625E-3</v>
          </cell>
          <cell r="J60">
            <v>-7.8189300411523055E-3</v>
          </cell>
          <cell r="K60">
            <v>-1.7256255392580355E-3</v>
          </cell>
          <cell r="L60">
            <v>1.0138248847926246E-2</v>
          </cell>
          <cell r="M60">
            <v>-9.5367847411444995E-3</v>
          </cell>
          <cell r="N60">
            <v>6.4006024096385783E-3</v>
          </cell>
          <cell r="O60">
            <v>1.0238907849829282E-2</v>
          </cell>
          <cell r="P60">
            <v>-8.0783600929013044E-4</v>
          </cell>
          <cell r="Q60">
            <v>4.4971381847915826E-3</v>
          </cell>
          <cell r="R60">
            <v>-3.928415539065977E-3</v>
          </cell>
          <cell r="S60">
            <v>-1.4858841010400026E-3</v>
          </cell>
          <cell r="T60">
            <v>2.6171987345412706E-2</v>
          </cell>
          <cell r="U60">
            <v>7.468879668049766E-3</v>
          </cell>
          <cell r="V60">
            <v>4.1858518208437445E-4</v>
          </cell>
          <cell r="W60">
            <v>5.2662375658278915E-3</v>
          </cell>
          <cell r="X60">
            <v>3.7188545927853145E-3</v>
          </cell>
          <cell r="Y60">
            <v>-1.4373716632443467E-2</v>
          </cell>
          <cell r="Z60">
            <v>-8.8141025641025328E-3</v>
          </cell>
          <cell r="AA60">
            <v>-5.5847568988173224E-3</v>
          </cell>
          <cell r="AB60">
            <v>5.9659090909092161E-3</v>
          </cell>
          <cell r="AC60">
            <v>-5.1590713671538779E-3</v>
          </cell>
          <cell r="AD60">
            <v>2.73972602739736E-3</v>
          </cell>
          <cell r="AE60">
            <v>5.1060487038492308E-3</v>
          </cell>
          <cell r="AF60">
            <v>-5.0352467270896595E-3</v>
          </cell>
          <cell r="AG60">
            <v>7.8647267007472266E-3</v>
          </cell>
        </row>
        <row r="61">
          <cell r="D61">
            <v>1.0397171969224406E-2</v>
          </cell>
          <cell r="E61">
            <v>1.4388489208632116E-3</v>
          </cell>
          <cell r="F61">
            <v>1.2022120702090966E-3</v>
          </cell>
          <cell r="G61">
            <v>3.2751091703056012E-3</v>
          </cell>
          <cell r="H61">
            <v>3.5265594004849632E-3</v>
          </cell>
          <cell r="I61">
            <v>0</v>
          </cell>
          <cell r="J61">
            <v>1.3479883865615827E-2</v>
          </cell>
          <cell r="K61">
            <v>1.0803802938634366E-2</v>
          </cell>
          <cell r="L61">
            <v>1.1861313868613221E-2</v>
          </cell>
          <cell r="M61">
            <v>0</v>
          </cell>
          <cell r="N61">
            <v>-1.1223344556677839E-3</v>
          </cell>
          <cell r="O61">
            <v>1.3513513513513598E-2</v>
          </cell>
          <cell r="P61">
            <v>-4.5477513895907373E-3</v>
          </cell>
          <cell r="Q61">
            <v>3.66300366300365E-3</v>
          </cell>
          <cell r="R61">
            <v>4.0753724802804703E-2</v>
          </cell>
          <cell r="S61">
            <v>4.8363095238095344E-3</v>
          </cell>
          <cell r="T61">
            <v>-4.2040358744394046E-3</v>
          </cell>
          <cell r="U61">
            <v>9.8846787479405229E-3</v>
          </cell>
          <cell r="V61">
            <v>4.6025104602511746E-3</v>
          </cell>
          <cell r="W61">
            <v>1.8044237485448145E-2</v>
          </cell>
          <cell r="X61">
            <v>5.1871063356800917E-3</v>
          </cell>
          <cell r="Y61">
            <v>1.6319444444444331E-2</v>
          </cell>
          <cell r="Z61">
            <v>1.1721907841552248E-2</v>
          </cell>
          <cell r="AA61">
            <v>1.9160885365048008E-2</v>
          </cell>
          <cell r="AB61">
            <v>5.9305280994068621E-3</v>
          </cell>
          <cell r="AC61">
            <v>1.3828867761451979E-2</v>
          </cell>
          <cell r="AD61">
            <v>3.6429872495447047E-3</v>
          </cell>
          <cell r="AE61">
            <v>9.3786635404453644E-3</v>
          </cell>
          <cell r="AF61">
            <v>9.109311740890691E-3</v>
          </cell>
          <cell r="AG61">
            <v>3.9016777214202492E-3</v>
          </cell>
        </row>
        <row r="62">
          <cell r="D62">
            <v>2.346161761679344E-2</v>
          </cell>
          <cell r="E62">
            <v>-7.1839080459770166E-3</v>
          </cell>
          <cell r="F62">
            <v>6.9644572526417203E-3</v>
          </cell>
          <cell r="G62">
            <v>2.103735944867613E-2</v>
          </cell>
          <cell r="H62">
            <v>2.5697342411596713E-2</v>
          </cell>
          <cell r="I62">
            <v>1.3734939759036058E-2</v>
          </cell>
          <cell r="J62">
            <v>7.3664825046040328E-3</v>
          </cell>
          <cell r="K62">
            <v>-1.282599401453699E-3</v>
          </cell>
          <cell r="L62">
            <v>6.3119927862940184E-3</v>
          </cell>
          <cell r="M62">
            <v>-8.253094910591896E-4</v>
          </cell>
          <cell r="N62">
            <v>-1.1235955056180247E-3</v>
          </cell>
          <cell r="O62">
            <v>4.2857142857142261E-3</v>
          </cell>
          <cell r="P62">
            <v>8.7309644670050535E-3</v>
          </cell>
          <cell r="Q62">
            <v>4.0551500405514584E-3</v>
          </cell>
          <cell r="R62">
            <v>2.2315789473684289E-2</v>
          </cell>
          <cell r="S62">
            <v>5.1832654572379067E-3</v>
          </cell>
          <cell r="T62">
            <v>-5.6290458767239704E-3</v>
          </cell>
          <cell r="U62">
            <v>1.876019575856458E-2</v>
          </cell>
          <cell r="V62">
            <v>1.5201999167013591E-2</v>
          </cell>
          <cell r="W62">
            <v>2.515723270440251E-2</v>
          </cell>
          <cell r="X62">
            <v>2.0641356431994051E-2</v>
          </cell>
          <cell r="Y62">
            <v>1.674069012640933E-2</v>
          </cell>
          <cell r="Z62">
            <v>4.5944866160607223E-2</v>
          </cell>
          <cell r="AA62">
            <v>1.6531604538087663E-2</v>
          </cell>
          <cell r="AB62">
            <v>3.0881527231891859E-3</v>
          </cell>
          <cell r="AC62">
            <v>6.8201193520887049E-3</v>
          </cell>
          <cell r="AD62">
            <v>9.0744101633393193E-3</v>
          </cell>
          <cell r="AE62">
            <v>-8.9043747580331845E-3</v>
          </cell>
          <cell r="AF62">
            <v>2.3570712136409266E-2</v>
          </cell>
          <cell r="AG62">
            <v>6.2184220753982444E-3</v>
          </cell>
        </row>
        <row r="63">
          <cell r="D63">
            <v>9.8532073195254366E-3</v>
          </cell>
          <cell r="E63">
            <v>2.6772793053545518E-2</v>
          </cell>
          <cell r="F63">
            <v>-1.4309563558312366E-3</v>
          </cell>
          <cell r="G63">
            <v>-6.0390763765540978E-3</v>
          </cell>
          <cell r="H63">
            <v>-1.3062098501070651E-2</v>
          </cell>
          <cell r="I63">
            <v>9.9833610648918381E-3</v>
          </cell>
          <cell r="J63">
            <v>2.9859841560024414E-2</v>
          </cell>
          <cell r="K63">
            <v>-7.2773972602738768E-3</v>
          </cell>
          <cell r="L63">
            <v>-3.2258064516129004E-2</v>
          </cell>
          <cell r="M63">
            <v>2.9185022026431806E-2</v>
          </cell>
          <cell r="N63">
            <v>1.3123359580052396E-2</v>
          </cell>
          <cell r="O63">
            <v>5.4528212422948474E-3</v>
          </cell>
          <cell r="P63">
            <v>-1.4694041867954866E-2</v>
          </cell>
          <cell r="Q63">
            <v>1.696284329563813E-2</v>
          </cell>
          <cell r="R63">
            <v>8.0313014827018137E-2</v>
          </cell>
          <cell r="S63">
            <v>-3.3149171270717703E-3</v>
          </cell>
          <cell r="T63">
            <v>7.6422303990943963E-3</v>
          </cell>
          <cell r="U63">
            <v>7.2057646116892027E-3</v>
          </cell>
          <cell r="V63">
            <v>1.0256410256410664E-3</v>
          </cell>
          <cell r="W63">
            <v>-7.2504182933630368E-3</v>
          </cell>
          <cell r="X63">
            <v>8.6673889490791467E-3</v>
          </cell>
          <cell r="Y63">
            <v>7.3924731182795078E-3</v>
          </cell>
          <cell r="Z63">
            <v>2.4446142093200729E-2</v>
          </cell>
          <cell r="AA63">
            <v>0.12085459183673453</v>
          </cell>
          <cell r="AB63">
            <v>-3.9182759585782989E-3</v>
          </cell>
          <cell r="AC63">
            <v>-3.8103302286197627E-3</v>
          </cell>
          <cell r="AD63">
            <v>-3.597122302158251E-3</v>
          </cell>
          <cell r="AE63">
            <v>2.34375E-2</v>
          </cell>
          <cell r="AF63">
            <v>5.4140127388535131E-2</v>
          </cell>
          <cell r="AG63">
            <v>-4.6349942062572369E-3</v>
          </cell>
        </row>
        <row r="64">
          <cell r="D64">
            <v>-1.6925527678215868E-2</v>
          </cell>
          <cell r="E64">
            <v>3.3826638477801207E-2</v>
          </cell>
          <cell r="F64">
            <v>1.0986386434201023E-2</v>
          </cell>
          <cell r="G64">
            <v>2.5017869907075774E-3</v>
          </cell>
          <cell r="H64">
            <v>2.169668040790107E-4</v>
          </cell>
          <cell r="I64">
            <v>-2.118145445987285E-2</v>
          </cell>
          <cell r="J64">
            <v>1.8934911242603381E-2</v>
          </cell>
          <cell r="K64">
            <v>0</v>
          </cell>
          <cell r="L64">
            <v>1.8518518518518601E-2</v>
          </cell>
          <cell r="M64">
            <v>4.2803638309254488E-3</v>
          </cell>
          <cell r="N64">
            <v>-3.7009622501850137E-3</v>
          </cell>
          <cell r="O64">
            <v>4.4800754539024989E-3</v>
          </cell>
          <cell r="P64">
            <v>3.0643513789585519E-4</v>
          </cell>
          <cell r="Q64">
            <v>7.9428117553614896E-3</v>
          </cell>
          <cell r="R64">
            <v>2.668699961875709E-2</v>
          </cell>
          <cell r="S64">
            <v>5.9127864005912301E-3</v>
          </cell>
          <cell r="T64">
            <v>-1.0955056179775324E-2</v>
          </cell>
          <cell r="U64">
            <v>-7.9491255961838814E-4</v>
          </cell>
          <cell r="V64">
            <v>-2.4795081967213028E-2</v>
          </cell>
          <cell r="W64">
            <v>3.9887640449438155E-2</v>
          </cell>
          <cell r="X64">
            <v>8.2348728965271345E-3</v>
          </cell>
          <cell r="Y64">
            <v>1.0006671114076049E-2</v>
          </cell>
          <cell r="Z64">
            <v>3.5794183445190253E-2</v>
          </cell>
          <cell r="AA64">
            <v>2.5035561877667201E-2</v>
          </cell>
          <cell r="AB64">
            <v>-5.6195560550709178E-4</v>
          </cell>
          <cell r="AC64">
            <v>-1.2749681257968604E-3</v>
          </cell>
          <cell r="AD64">
            <v>-2.7075812274368616E-3</v>
          </cell>
          <cell r="AE64">
            <v>1.9083969465649719E-3</v>
          </cell>
          <cell r="AF64">
            <v>-4.6479200557747458E-4</v>
          </cell>
          <cell r="AG64">
            <v>-5.044625533566216E-3</v>
          </cell>
        </row>
        <row r="65">
          <cell r="D65">
            <v>-7.6969819728579525E-3</v>
          </cell>
          <cell r="E65">
            <v>-1.9086571233810412E-2</v>
          </cell>
          <cell r="F65">
            <v>-4.0160642570281624E-3</v>
          </cell>
          <cell r="G65">
            <v>-1.7112299465240732E-2</v>
          </cell>
          <cell r="H65">
            <v>6.5075921908894774E-3</v>
          </cell>
          <cell r="I65">
            <v>-7.4537148352969984E-3</v>
          </cell>
          <cell r="J65">
            <v>-1.4711575687185396E-2</v>
          </cell>
          <cell r="K65">
            <v>-4.7434238896075787E-3</v>
          </cell>
          <cell r="L65">
            <v>-8.181818181818179E-3</v>
          </cell>
          <cell r="M65">
            <v>6.3931806073522779E-3</v>
          </cell>
          <cell r="N65">
            <v>-7.0579494799404285E-3</v>
          </cell>
          <cell r="O65">
            <v>-2.8169014084508115E-3</v>
          </cell>
          <cell r="P65">
            <v>-7.9648728683753278E-3</v>
          </cell>
          <cell r="Q65">
            <v>7.8802206461769941E-4</v>
          </cell>
          <cell r="R65">
            <v>-6.3126624582250379E-3</v>
          </cell>
          <cell r="S65">
            <v>-5.8780308596618758E-3</v>
          </cell>
          <cell r="T65">
            <v>1.7040613462084853E-3</v>
          </cell>
          <cell r="U65">
            <v>-1.3524264120922891E-2</v>
          </cell>
          <cell r="V65">
            <v>-8.8253834839252532E-3</v>
          </cell>
          <cell r="W65">
            <v>1.8908698001080415E-2</v>
          </cell>
          <cell r="X65">
            <v>-5.3267045454545858E-3</v>
          </cell>
          <cell r="Y65">
            <v>3.3025099075296716E-3</v>
          </cell>
          <cell r="Z65">
            <v>-4.6796256299496131E-3</v>
          </cell>
          <cell r="AA65">
            <v>6.106022758812113E-3</v>
          </cell>
          <cell r="AB65">
            <v>-7.590666291818926E-3</v>
          </cell>
          <cell r="AC65">
            <v>-6.8085106382977933E-3</v>
          </cell>
          <cell r="AD65">
            <v>0</v>
          </cell>
          <cell r="AE65">
            <v>-7.2380952380952657E-3</v>
          </cell>
          <cell r="AF65">
            <v>1.6275284817484081E-3</v>
          </cell>
          <cell r="AG65">
            <v>-5.8502340093602445E-3</v>
          </cell>
        </row>
        <row r="66">
          <cell r="D66">
            <v>0</v>
          </cell>
          <cell r="E66">
            <v>-2.5017373175816648E-2</v>
          </cell>
          <cell r="F66">
            <v>-1.8975332068310591E-3</v>
          </cell>
          <cell r="G66">
            <v>-7.6169749727963421E-3</v>
          </cell>
          <cell r="H66">
            <v>-1.1206896551724133E-2</v>
          </cell>
          <cell r="I66">
            <v>-4.8449612403111963E-4</v>
          </cell>
          <cell r="J66">
            <v>-7.8585461689584246E-4</v>
          </cell>
          <cell r="K66">
            <v>-1.4731369150779883E-2</v>
          </cell>
          <cell r="L66">
            <v>-1.9248395967002785E-2</v>
          </cell>
          <cell r="M66">
            <v>-3.5468501852832235E-2</v>
          </cell>
          <cell r="N66">
            <v>1.1223344556678949E-3</v>
          </cell>
          <cell r="O66">
            <v>-4.7080979284364055E-4</v>
          </cell>
          <cell r="P66">
            <v>-3.4997426659805209E-3</v>
          </cell>
          <cell r="Q66">
            <v>1.2204724409448753E-2</v>
          </cell>
          <cell r="R66">
            <v>-2.2421524663677084E-2</v>
          </cell>
          <cell r="S66">
            <v>-2.0694752402069527E-2</v>
          </cell>
          <cell r="T66">
            <v>1.1341083073432845E-3</v>
          </cell>
          <cell r="U66">
            <v>0</v>
          </cell>
          <cell r="V66">
            <v>-3.1799872800508666E-3</v>
          </cell>
          <cell r="W66">
            <v>-7.4231177094380429E-3</v>
          </cell>
          <cell r="X66">
            <v>-8.2113530881828822E-3</v>
          </cell>
          <cell r="Y66">
            <v>-8.8874259381171994E-3</v>
          </cell>
          <cell r="Z66">
            <v>-3.6166365280289048E-3</v>
          </cell>
          <cell r="AA66">
            <v>-1.6275862068965474E-2</v>
          </cell>
          <cell r="AB66">
            <v>-5.9490084985835967E-3</v>
          </cell>
          <cell r="AC66">
            <v>-1.1568123393316254E-2</v>
          </cell>
          <cell r="AD66">
            <v>5.4298642533936459E-3</v>
          </cell>
          <cell r="AE66">
            <v>-4.221028396009241E-3</v>
          </cell>
          <cell r="AF66">
            <v>-1.4391829155060321E-2</v>
          </cell>
          <cell r="AG66">
            <v>-1.5692428403295544E-3</v>
          </cell>
        </row>
        <row r="67">
          <cell r="D67">
            <v>7.348438456827866E-3</v>
          </cell>
          <cell r="E67">
            <v>-6.4148253741981298E-3</v>
          </cell>
          <cell r="F67">
            <v>3.0893536121674448E-3</v>
          </cell>
          <cell r="G67">
            <v>3.6549707602318016E-4</v>
          </cell>
          <cell r="H67">
            <v>-8.2824760244114559E-3</v>
          </cell>
          <cell r="I67">
            <v>-5.5744062045564036E-3</v>
          </cell>
          <cell r="J67">
            <v>2.0841525756980062E-2</v>
          </cell>
          <cell r="K67">
            <v>-5.7167985927880638E-3</v>
          </cell>
          <cell r="L67">
            <v>6.5420560747664336E-3</v>
          </cell>
          <cell r="M67">
            <v>9.3304061470911304E-3</v>
          </cell>
          <cell r="N67">
            <v>-7.1001494768312412E-3</v>
          </cell>
          <cell r="O67">
            <v>1.6486104569006788E-3</v>
          </cell>
          <cell r="P67">
            <v>4.3383947939261702E-3</v>
          </cell>
          <cell r="Q67">
            <v>-3.111629716063824E-3</v>
          </cell>
          <cell r="R67">
            <v>2.0642201834862206E-2</v>
          </cell>
          <cell r="S67">
            <v>2.2641509433962703E-3</v>
          </cell>
          <cell r="T67">
            <v>-3.228547153780803E-2</v>
          </cell>
          <cell r="U67">
            <v>9.6774193548387899E-3</v>
          </cell>
          <cell r="V67">
            <v>8.0816673755848001E-3</v>
          </cell>
          <cell r="W67">
            <v>1.1752136752136932E-2</v>
          </cell>
          <cell r="X67">
            <v>7.1994240460759862E-4</v>
          </cell>
          <cell r="Y67">
            <v>1.8266356692128838E-2</v>
          </cell>
          <cell r="Z67">
            <v>3.9927404718693715E-3</v>
          </cell>
          <cell r="AA67">
            <v>2.0471116096466568E-2</v>
          </cell>
          <cell r="AB67">
            <v>-6.8395554288970262E-3</v>
          </cell>
          <cell r="AC67">
            <v>-8.2358040745555972E-3</v>
          </cell>
          <cell r="AD67">
            <v>-7.2007200720072273E-3</v>
          </cell>
          <cell r="AE67">
            <v>1.387283236994219E-2</v>
          </cell>
          <cell r="AF67">
            <v>7.7720207253884066E-3</v>
          </cell>
          <cell r="AG67">
            <v>-1.9646365422396617E-3</v>
          </cell>
        </row>
        <row r="68">
          <cell r="D68">
            <v>-7.4974670719352154E-3</v>
          </cell>
          <cell r="E68">
            <v>-4.3041606886655703E-3</v>
          </cell>
          <cell r="F68">
            <v>-5.2120350627813394E-3</v>
          </cell>
          <cell r="G68">
            <v>-2.1191085129704135E-2</v>
          </cell>
          <cell r="H68">
            <v>-9.890109890109855E-3</v>
          </cell>
          <cell r="I68">
            <v>-5.849378503534064E-3</v>
          </cell>
          <cell r="J68">
            <v>-9.24499229583986E-3</v>
          </cell>
          <cell r="K68">
            <v>-1.2826183104820865E-2</v>
          </cell>
          <cell r="L68">
            <v>-4.6425255338904403E-3</v>
          </cell>
          <cell r="M68">
            <v>-1.169113648722131E-2</v>
          </cell>
          <cell r="N68">
            <v>1.8818216033120727E-3</v>
          </cell>
          <cell r="O68">
            <v>-1.269691982130261E-2</v>
          </cell>
          <cell r="P68">
            <v>2.4683739586546238E-3</v>
          </cell>
          <cell r="Q68">
            <v>-8.9738587592664842E-3</v>
          </cell>
          <cell r="R68">
            <v>-1.9475655430711614E-2</v>
          </cell>
          <cell r="S68">
            <v>-1.6566265060241059E-2</v>
          </cell>
          <cell r="T68">
            <v>2.0485806262803496E-2</v>
          </cell>
          <cell r="U68">
            <v>-9.5846645367412275E-3</v>
          </cell>
          <cell r="V68">
            <v>5.4852320675105037E-3</v>
          </cell>
          <cell r="W68">
            <v>2.1119324181626542E-3</v>
          </cell>
          <cell r="X68">
            <v>-3.9208633093525069E-2</v>
          </cell>
          <cell r="Y68">
            <v>3.1311154598825608E-2</v>
          </cell>
          <cell r="Z68">
            <v>-1.5907447577729661E-2</v>
          </cell>
          <cell r="AA68">
            <v>-6.5952184666115965E-3</v>
          </cell>
          <cell r="AB68">
            <v>-3.7302725968436645E-3</v>
          </cell>
          <cell r="AC68">
            <v>-4.3706293706293753E-3</v>
          </cell>
          <cell r="AD68">
            <v>-7.2529465095194645E-3</v>
          </cell>
          <cell r="AE68">
            <v>-4.5610034207524963E-3</v>
          </cell>
          <cell r="AF68">
            <v>-8.4131806496844375E-3</v>
          </cell>
          <cell r="AG68">
            <v>-6.2992125984251413E-3</v>
          </cell>
        </row>
        <row r="69">
          <cell r="D69">
            <v>3.4708044099633906E-3</v>
          </cell>
          <cell r="E69">
            <v>5.0432276657059738E-3</v>
          </cell>
          <cell r="F69">
            <v>-1.1193141224100978E-2</v>
          </cell>
          <cell r="G69">
            <v>-1.2691302724897269E-2</v>
          </cell>
          <cell r="H69">
            <v>-1.5760266370699272E-2</v>
          </cell>
          <cell r="I69">
            <v>8.825692571708732E-3</v>
          </cell>
          <cell r="J69">
            <v>9.3312597200623237E-3</v>
          </cell>
          <cell r="K69">
            <v>6.2724014336916767E-3</v>
          </cell>
          <cell r="L69">
            <v>8.3955223880596286E-3</v>
          </cell>
          <cell r="M69">
            <v>5.2269601100412011E-3</v>
          </cell>
          <cell r="N69">
            <v>-1.3899323816679132E-2</v>
          </cell>
          <cell r="O69">
            <v>-3.0959752321981782E-3</v>
          </cell>
          <cell r="P69">
            <v>2.4622960911049319E-3</v>
          </cell>
          <cell r="Q69">
            <v>2.7559055118109299E-3</v>
          </cell>
          <cell r="R69">
            <v>-3.8197097020631343E-4</v>
          </cell>
          <cell r="S69">
            <v>-1.0336906584992311E-2</v>
          </cell>
          <cell r="T69">
            <v>1.6919988528821372E-2</v>
          </cell>
          <cell r="U69">
            <v>-5.6451612903225534E-3</v>
          </cell>
          <cell r="V69">
            <v>-1.7624842635333482E-2</v>
          </cell>
          <cell r="W69">
            <v>1.949420442571137E-2</v>
          </cell>
          <cell r="X69">
            <v>-7.1134406589293819E-3</v>
          </cell>
          <cell r="Y69">
            <v>-2.5300442757748565E-3</v>
          </cell>
          <cell r="Z69">
            <v>6.9801616458486926E-3</v>
          </cell>
          <cell r="AA69">
            <v>2.7385892116182475E-2</v>
          </cell>
          <cell r="AB69">
            <v>6.0483870967742437E-3</v>
          </cell>
          <cell r="AC69">
            <v>8.3406496927127538E-3</v>
          </cell>
          <cell r="AD69">
            <v>-3.6529680365297024E-3</v>
          </cell>
          <cell r="AE69">
            <v>8.4001527300496814E-3</v>
          </cell>
          <cell r="AF69">
            <v>-4.4779637049258136E-3</v>
          </cell>
          <cell r="AG69">
            <v>9.5087163232963068E-3</v>
          </cell>
        </row>
        <row r="70">
          <cell r="D70">
            <v>-2.4415055951169107E-3</v>
          </cell>
          <cell r="E70">
            <v>3.5842293906811484E-3</v>
          </cell>
          <cell r="F70">
            <v>-8.6705202312140628E-3</v>
          </cell>
          <cell r="G70">
            <v>-3.7807183364846342E-4</v>
          </cell>
          <cell r="H70">
            <v>-1.0148849797023018E-2</v>
          </cell>
          <cell r="I70">
            <v>1.944106925880984E-3</v>
          </cell>
          <cell r="J70">
            <v>1.3097072419106404E-2</v>
          </cell>
          <cell r="K70">
            <v>-4.4523597506678225E-3</v>
          </cell>
          <cell r="L70">
            <v>3.7002775208141436E-3</v>
          </cell>
          <cell r="M70">
            <v>6.841817186644672E-3</v>
          </cell>
          <cell r="N70">
            <v>3.0476190476191878E-3</v>
          </cell>
          <cell r="O70">
            <v>-1.1944577161967507E-3</v>
          </cell>
          <cell r="P70">
            <v>2.0468734008805001E-4</v>
          </cell>
          <cell r="Q70">
            <v>-8.2449941107184399E-3</v>
          </cell>
          <cell r="R70">
            <v>2.025219717233484E-2</v>
          </cell>
          <cell r="S70">
            <v>6.1895551257253878E-3</v>
          </cell>
          <cell r="T70">
            <v>7.8962210941906363E-3</v>
          </cell>
          <cell r="U70">
            <v>6.4882400648824667E-3</v>
          </cell>
          <cell r="V70">
            <v>1.4950875694148547E-3</v>
          </cell>
          <cell r="W70">
            <v>-5.6847545219639306E-3</v>
          </cell>
          <cell r="X70">
            <v>-5.6561085972850478E-3</v>
          </cell>
          <cell r="Y70">
            <v>6.9752694990490305E-3</v>
          </cell>
          <cell r="Z70">
            <v>-3.1740240788033725E-2</v>
          </cell>
          <cell r="AA70">
            <v>2.9079159935379684E-2</v>
          </cell>
          <cell r="AB70">
            <v>-4.8668766103635575E-3</v>
          </cell>
          <cell r="AC70">
            <v>-3.9616891597736181E-2</v>
          </cell>
          <cell r="AD70">
            <v>3.6663611365719273E-3</v>
          </cell>
          <cell r="AE70">
            <v>2.006815600151457E-2</v>
          </cell>
          <cell r="AF70">
            <v>-6.6287878787877341E-3</v>
          </cell>
          <cell r="AG70">
            <v>-5.1020408163265918E-3</v>
          </cell>
        </row>
        <row r="71">
          <cell r="D71">
            <v>7.7503569243320136E-3</v>
          </cell>
          <cell r="E71">
            <v>-8.5714285714285632E-3</v>
          </cell>
          <cell r="F71">
            <v>-3.4013605442175798E-3</v>
          </cell>
          <cell r="G71">
            <v>3.7821482602118373E-3</v>
          </cell>
          <cell r="H71">
            <v>1.2759170653907415E-2</v>
          </cell>
          <cell r="I71">
            <v>6.0635459616784626E-3</v>
          </cell>
          <cell r="J71">
            <v>-1.0266159695817456E-2</v>
          </cell>
          <cell r="K71">
            <v>9.8389982110913543E-3</v>
          </cell>
          <cell r="L71">
            <v>-3.6866359447004227E-3</v>
          </cell>
          <cell r="M71">
            <v>-5.1644468605598348E-3</v>
          </cell>
          <cell r="N71">
            <v>3.0383592859855035E-3</v>
          </cell>
          <cell r="O71">
            <v>-3.3484812245874185E-3</v>
          </cell>
          <cell r="P71">
            <v>-1.5348408881613596E-3</v>
          </cell>
          <cell r="Q71">
            <v>3.9588281868563335E-4</v>
          </cell>
          <cell r="R71">
            <v>-2.5842696629213346E-2</v>
          </cell>
          <cell r="S71">
            <v>1.2687427912341231E-2</v>
          </cell>
          <cell r="T71">
            <v>-3.9171796306659568E-3</v>
          </cell>
          <cell r="U71">
            <v>-8.058017727639033E-3</v>
          </cell>
          <cell r="V71">
            <v>1.4928556195350939E-2</v>
          </cell>
          <cell r="W71">
            <v>-3.2744282744282649E-2</v>
          </cell>
          <cell r="X71">
            <v>-6.0675009480468667E-3</v>
          </cell>
          <cell r="Y71">
            <v>3.1486146095716094E-4</v>
          </cell>
          <cell r="Z71">
            <v>2.2607385079127518E-3</v>
          </cell>
          <cell r="AA71">
            <v>-5.3898482469910913E-2</v>
          </cell>
          <cell r="AB71">
            <v>7.7675489067894343E-3</v>
          </cell>
          <cell r="AC71">
            <v>1.3599274705349274E-3</v>
          </cell>
          <cell r="AD71">
            <v>8.2191780821918581E-3</v>
          </cell>
          <cell r="AE71">
            <v>-9.2798812175204359E-3</v>
          </cell>
          <cell r="AF71">
            <v>1.4299332697806921E-3</v>
          </cell>
          <cell r="AG71">
            <v>1.5779092702170594E-3</v>
          </cell>
        </row>
        <row r="72">
          <cell r="D72">
            <v>1.0928961748634114E-2</v>
          </cell>
          <cell r="E72">
            <v>2.0172910662824117E-2</v>
          </cell>
          <cell r="F72">
            <v>7.0697220867870225E-3</v>
          </cell>
          <cell r="G72">
            <v>-4.5214770158251705E-3</v>
          </cell>
          <cell r="H72">
            <v>-6.074240719910029E-3</v>
          </cell>
          <cell r="I72">
            <v>1.0366441658630654E-2</v>
          </cell>
          <cell r="J72">
            <v>3.4575489819439031E-2</v>
          </cell>
          <cell r="K72">
            <v>-7.9716563330380907E-3</v>
          </cell>
          <cell r="L72">
            <v>-3.7002775208140326E-3</v>
          </cell>
          <cell r="M72">
            <v>-2.7322404371576958E-4</v>
          </cell>
          <cell r="N72">
            <v>6.815600151457657E-3</v>
          </cell>
          <cell r="O72">
            <v>7.4394048476120744E-3</v>
          </cell>
          <cell r="P72">
            <v>1.7319122771059625E-2</v>
          </cell>
          <cell r="Q72">
            <v>1.6224772457459347E-2</v>
          </cell>
          <cell r="R72">
            <v>1.3840830449826758E-2</v>
          </cell>
          <cell r="S72">
            <v>8.7319665907366062E-3</v>
          </cell>
          <cell r="T72">
            <v>4.5224719101123467E-2</v>
          </cell>
          <cell r="U72">
            <v>3.2493907392363575E-3</v>
          </cell>
          <cell r="V72">
            <v>2.1012817818855112E-4</v>
          </cell>
          <cell r="W72">
            <v>2.2031166039763628E-2</v>
          </cell>
          <cell r="X72">
            <v>-4.1968714231210846E-3</v>
          </cell>
          <cell r="Y72">
            <v>5.0361976707586908E-3</v>
          </cell>
          <cell r="Z72">
            <v>-1.3533834586466287E-2</v>
          </cell>
          <cell r="AA72">
            <v>1.8805309734513109E-2</v>
          </cell>
          <cell r="AB72">
            <v>6.8512703397087815E-3</v>
          </cell>
          <cell r="AC72">
            <v>1.9013128112267852E-2</v>
          </cell>
          <cell r="AD72">
            <v>5.4347826086955653E-3</v>
          </cell>
          <cell r="AE72">
            <v>1.4237542150618232E-2</v>
          </cell>
          <cell r="AF72">
            <v>-9.0433127082342191E-3</v>
          </cell>
          <cell r="AG72">
            <v>3.1508467900747128E-3</v>
          </cell>
        </row>
        <row r="73">
          <cell r="D73">
            <v>-1.5615615615615641E-2</v>
          </cell>
          <cell r="E73">
            <v>-2.1186440677966045E-3</v>
          </cell>
          <cell r="F73">
            <v>-5.8097312999274564E-3</v>
          </cell>
          <cell r="G73">
            <v>-1.0598031794095464E-2</v>
          </cell>
          <cell r="H73">
            <v>4.3005885015843237E-3</v>
          </cell>
          <cell r="I73">
            <v>-7.1581961345740241E-3</v>
          </cell>
          <cell r="J73">
            <v>-5.5699962866690989E-3</v>
          </cell>
          <cell r="K73">
            <v>-1.2500000000000067E-2</v>
          </cell>
          <cell r="L73">
            <v>0</v>
          </cell>
          <cell r="M73">
            <v>-2.4596884394644247E-3</v>
          </cell>
          <cell r="N73">
            <v>-1.9932305377961423E-2</v>
          </cell>
          <cell r="O73">
            <v>-1.9056693663649371E-3</v>
          </cell>
          <cell r="P73">
            <v>-6.2455928276416994E-3</v>
          </cell>
          <cell r="Q73">
            <v>-1.3239875389408073E-2</v>
          </cell>
          <cell r="R73">
            <v>-4.929844520288218E-3</v>
          </cell>
          <cell r="S73">
            <v>1.5054572826498358E-3</v>
          </cell>
          <cell r="T73">
            <v>1.8812147272238455E-2</v>
          </cell>
          <cell r="U73">
            <v>-1.6194331983805377E-3</v>
          </cell>
          <cell r="V73">
            <v>-2.5210084033614466E-3</v>
          </cell>
          <cell r="W73">
            <v>1.4721345951629994E-2</v>
          </cell>
          <cell r="X73">
            <v>-1.9157088122605415E-2</v>
          </cell>
          <cell r="Y73">
            <v>-1.5032884434700966E-2</v>
          </cell>
          <cell r="Z73">
            <v>8.3841463414635609E-3</v>
          </cell>
          <cell r="AA73">
            <v>-4.6145494028230205E-3</v>
          </cell>
          <cell r="AB73">
            <v>1.1341083073435065E-3</v>
          </cell>
          <cell r="AC73">
            <v>2.7543314082629999E-2</v>
          </cell>
          <cell r="AD73">
            <v>-1.8018018018017834E-3</v>
          </cell>
          <cell r="AE73">
            <v>-1.8470631695604034E-3</v>
          </cell>
          <cell r="AF73">
            <v>-1.7050912584053668E-2</v>
          </cell>
          <cell r="AG73">
            <v>6.2819002748333297E-3</v>
          </cell>
        </row>
        <row r="74">
          <cell r="D74">
            <v>1.321944274964415E-2</v>
          </cell>
          <cell r="E74">
            <v>2.8308563340408988E-3</v>
          </cell>
          <cell r="F74">
            <v>8.522035549062501E-3</v>
          </cell>
          <cell r="G74">
            <v>-7.6511094108644429E-4</v>
          </cell>
          <cell r="H74">
            <v>-1.5776425512733505E-3</v>
          </cell>
          <cell r="I74">
            <v>3.1242489786109662E-3</v>
          </cell>
          <cell r="J74">
            <v>2.2404779686333587E-3</v>
          </cell>
          <cell r="K74">
            <v>9.0415913200736497E-4</v>
          </cell>
          <cell r="L74">
            <v>8.3565459610028814E-3</v>
          </cell>
          <cell r="M74">
            <v>5.2054794520546288E-3</v>
          </cell>
          <cell r="N74">
            <v>7.6745970836531452E-3</v>
          </cell>
          <cell r="O74">
            <v>2.3866348448686736E-3</v>
          </cell>
          <cell r="P74">
            <v>8.0081094779522743E-3</v>
          </cell>
          <cell r="Q74">
            <v>8.2872928176795924E-3</v>
          </cell>
          <cell r="R74">
            <v>1.5243902439026069E-3</v>
          </cell>
          <cell r="S74">
            <v>8.6433671552046398E-3</v>
          </cell>
          <cell r="T74">
            <v>-1.0551305724083582E-3</v>
          </cell>
          <cell r="U74">
            <v>1.1354420113544261E-2</v>
          </cell>
          <cell r="V74">
            <v>2.7379949452401853E-3</v>
          </cell>
          <cell r="W74">
            <v>2.5906735751295429E-3</v>
          </cell>
          <cell r="X74">
            <v>-1.1718750000000444E-3</v>
          </cell>
          <cell r="Y74">
            <v>7.9491255961843255E-3</v>
          </cell>
          <cell r="Z74">
            <v>-1.1337868480725599E-2</v>
          </cell>
          <cell r="AA74">
            <v>-7.0902645214070414E-3</v>
          </cell>
          <cell r="AB74">
            <v>5.0977060322854317E-3</v>
          </cell>
          <cell r="AC74">
            <v>6.9174232598356866E-3</v>
          </cell>
          <cell r="AD74">
            <v>-1.8050541516245744E-3</v>
          </cell>
          <cell r="AE74">
            <v>8.8823094004442105E-3</v>
          </cell>
          <cell r="AF74">
            <v>-7.3295870999268153E-4</v>
          </cell>
          <cell r="AG74">
            <v>1.2875536480686733E-2</v>
          </cell>
        </row>
        <row r="75">
          <cell r="D75">
            <v>1.4050582095544106E-2</v>
          </cell>
          <cell r="E75">
            <v>-1.4114326040931546E-3</v>
          </cell>
          <cell r="F75">
            <v>8.6914534041526714E-3</v>
          </cell>
          <cell r="G75">
            <v>4.9770290964779029E-3</v>
          </cell>
          <cell r="H75">
            <v>1.6704288939051848E-2</v>
          </cell>
          <cell r="I75">
            <v>1.0781025395304233E-2</v>
          </cell>
          <cell r="J75">
            <v>6.3338301043218692E-3</v>
          </cell>
          <cell r="K75">
            <v>9.4850948509483946E-3</v>
          </cell>
          <cell r="L75">
            <v>2.7624309392264568E-3</v>
          </cell>
          <cell r="M75">
            <v>2.6165167620605168E-2</v>
          </cell>
          <cell r="N75">
            <v>2.9702970297029507E-2</v>
          </cell>
          <cell r="O75">
            <v>3.8095238095237072E-3</v>
          </cell>
          <cell r="P75">
            <v>8.6484312148029652E-3</v>
          </cell>
          <cell r="Q75">
            <v>1.0958904109588996E-2</v>
          </cell>
          <cell r="R75">
            <v>-4.1856925418569668E-3</v>
          </cell>
          <cell r="S75">
            <v>4.4709388971686526E-3</v>
          </cell>
          <cell r="T75">
            <v>1.3731185635067478E-2</v>
          </cell>
          <cell r="U75">
            <v>7.2173215717721284E-3</v>
          </cell>
          <cell r="V75">
            <v>1.1762234824616691E-2</v>
          </cell>
          <cell r="W75">
            <v>-9.302325581395321E-3</v>
          </cell>
          <cell r="X75">
            <v>7.8216660148611172E-3</v>
          </cell>
          <cell r="Y75">
            <v>9.1482649842271613E-3</v>
          </cell>
          <cell r="Z75">
            <v>5.3516819571863827E-3</v>
          </cell>
          <cell r="AA75">
            <v>-2.471848393298548E-2</v>
          </cell>
          <cell r="AB75">
            <v>7.3260073260073E-3</v>
          </cell>
          <cell r="AC75">
            <v>1.4598540145985384E-2</v>
          </cell>
          <cell r="AD75">
            <v>7.2332730560578096E-3</v>
          </cell>
          <cell r="AE75">
            <v>2.0542920029346989E-2</v>
          </cell>
          <cell r="AF75">
            <v>3.0073349633251922E-2</v>
          </cell>
          <cell r="AG75">
            <v>5.0077041602463179E-3</v>
          </cell>
        </row>
        <row r="76">
          <cell r="D76">
            <v>-1.8606492478226544E-2</v>
          </cell>
          <cell r="E76">
            <v>5.6537102473497303E-3</v>
          </cell>
          <cell r="F76">
            <v>5.2656773575874283E-3</v>
          </cell>
          <cell r="G76">
            <v>-1.9047619047618536E-3</v>
          </cell>
          <cell r="H76">
            <v>-9.3250444049733927E-3</v>
          </cell>
          <cell r="I76">
            <v>-5.4515287982933591E-3</v>
          </cell>
          <cell r="J76">
            <v>-1.9992595335061147E-2</v>
          </cell>
          <cell r="K76">
            <v>-4.921700223713632E-3</v>
          </cell>
          <cell r="L76">
            <v>-2.7548209366391463E-3</v>
          </cell>
          <cell r="M76">
            <v>4.2496679946879556E-3</v>
          </cell>
          <cell r="N76">
            <v>-6.286982248520645E-3</v>
          </cell>
          <cell r="O76">
            <v>-5.2182163187856068E-3</v>
          </cell>
          <cell r="P76">
            <v>2.5922233300099684E-3</v>
          </cell>
          <cell r="Q76">
            <v>-1.432442895857533E-2</v>
          </cell>
          <cell r="R76">
            <v>-2.2927015666794004E-2</v>
          </cell>
          <cell r="S76">
            <v>6.3056379821957442E-3</v>
          </cell>
          <cell r="T76">
            <v>-3.7249283667621813E-2</v>
          </cell>
          <cell r="U76">
            <v>-5.5732484076431721E-3</v>
          </cell>
          <cell r="V76">
            <v>-4.3595598920490586E-3</v>
          </cell>
          <cell r="W76">
            <v>-2.8169014084507227E-2</v>
          </cell>
          <cell r="X76">
            <v>-6.5968180054326586E-3</v>
          </cell>
          <cell r="Y76">
            <v>-7.8149421694279075E-3</v>
          </cell>
          <cell r="Z76">
            <v>-2.0532319391634912E-2</v>
          </cell>
          <cell r="AA76">
            <v>-1.6333427203604645E-2</v>
          </cell>
          <cell r="AB76">
            <v>1.6783216783218258E-3</v>
          </cell>
          <cell r="AC76">
            <v>-7.1942446043166131E-3</v>
          </cell>
          <cell r="AD76">
            <v>9.8743267504488585E-3</v>
          </cell>
          <cell r="AE76">
            <v>-4.6728971962616273E-3</v>
          </cell>
          <cell r="AF76">
            <v>-7.8803702824590482E-2</v>
          </cell>
          <cell r="AG76">
            <v>3.0663089306248725E-3</v>
          </cell>
        </row>
        <row r="77">
          <cell r="D77">
            <v>-8.67285195643408E-3</v>
          </cell>
          <cell r="E77">
            <v>1.9676739283204459E-2</v>
          </cell>
          <cell r="F77">
            <v>-1.6666666666666718E-2</v>
          </cell>
          <cell r="G77">
            <v>-7.6335877862587775E-4</v>
          </cell>
          <cell r="H77">
            <v>-1.5239802779022815E-2</v>
          </cell>
          <cell r="I77">
            <v>-7.3879885605339091E-3</v>
          </cell>
          <cell r="J77">
            <v>1.7755950132225307E-2</v>
          </cell>
          <cell r="K77">
            <v>4.4964028776979248E-3</v>
          </cell>
          <cell r="L77">
            <v>-9.2081031307550409E-3</v>
          </cell>
          <cell r="M77">
            <v>-1.1637133033589153E-2</v>
          </cell>
          <cell r="N77">
            <v>-2.9772981019724476E-3</v>
          </cell>
          <cell r="O77">
            <v>0</v>
          </cell>
          <cell r="P77">
            <v>2.3866348448686736E-3</v>
          </cell>
          <cell r="Q77">
            <v>0</v>
          </cell>
          <cell r="R77">
            <v>-8.9949159170902293E-3</v>
          </cell>
          <cell r="S77">
            <v>-6.2661260597124402E-3</v>
          </cell>
          <cell r="T77">
            <v>2.7056277056276556E-3</v>
          </cell>
          <cell r="U77">
            <v>-7.2057646116894247E-3</v>
          </cell>
          <cell r="V77">
            <v>1.4595496246872397E-2</v>
          </cell>
          <cell r="W77">
            <v>-1.0735373054213682E-3</v>
          </cell>
          <cell r="X77">
            <v>-3.5156250000000222E-3</v>
          </cell>
          <cell r="Y77">
            <v>2.520478890989386E-3</v>
          </cell>
          <cell r="Z77">
            <v>1.1257763975155211E-2</v>
          </cell>
          <cell r="AA77">
            <v>-2.7483538505582605E-2</v>
          </cell>
          <cell r="AB77">
            <v>9.7738061993857261E-3</v>
          </cell>
          <cell r="AC77">
            <v>-3.4100596760442414E-3</v>
          </cell>
          <cell r="AD77">
            <v>6.2222222222221291E-3</v>
          </cell>
          <cell r="AE77">
            <v>1.0473094980137265E-2</v>
          </cell>
          <cell r="AF77">
            <v>-4.2772481319247713E-2</v>
          </cell>
          <cell r="AG77">
            <v>1.1463507833398001E-3</v>
          </cell>
        </row>
        <row r="78">
          <cell r="D78">
            <v>2.4211597151576836E-2</v>
          </cell>
          <cell r="E78">
            <v>-4.3418332184700148E-2</v>
          </cell>
          <cell r="F78">
            <v>-4.3583535108958626E-3</v>
          </cell>
          <cell r="G78">
            <v>1.9098548510312341E-3</v>
          </cell>
          <cell r="H78">
            <v>-1.5930814747382782E-2</v>
          </cell>
          <cell r="I78">
            <v>1.5126050420168236E-2</v>
          </cell>
          <cell r="J78">
            <v>1.5219005196733582E-2</v>
          </cell>
          <cell r="K78">
            <v>2.2381378692928333E-3</v>
          </cell>
          <cell r="L78">
            <v>1.8587360594795044E-3</v>
          </cell>
          <cell r="M78">
            <v>7.4926411560074513E-3</v>
          </cell>
          <cell r="N78">
            <v>2.9861888764464384E-2</v>
          </cell>
          <cell r="O78">
            <v>2.5274201239866567E-2</v>
          </cell>
          <cell r="P78">
            <v>1.5873015873015817E-3</v>
          </cell>
          <cell r="Q78">
            <v>8.2482325216024499E-3</v>
          </cell>
          <cell r="R78">
            <v>-1.5785319652723562E-3</v>
          </cell>
          <cell r="S78">
            <v>7.4183976261128493E-3</v>
          </cell>
          <cell r="T78">
            <v>-6.4759848893686245E-3</v>
          </cell>
          <cell r="U78">
            <v>4.8387096774193505E-2</v>
          </cell>
          <cell r="V78">
            <v>8.2203041512540764E-4</v>
          </cell>
          <cell r="W78">
            <v>-4.8361096184846852E-3</v>
          </cell>
          <cell r="X78">
            <v>-1.9600156801254931E-3</v>
          </cell>
          <cell r="Y78">
            <v>1.9484600879949632E-2</v>
          </cell>
          <cell r="Z78">
            <v>-1.305182341650668E-2</v>
          </cell>
          <cell r="AA78">
            <v>-1.0008831321754452E-2</v>
          </cell>
          <cell r="AB78">
            <v>1.9358407079645978E-3</v>
          </cell>
          <cell r="AC78">
            <v>-2.1385799828913532E-3</v>
          </cell>
          <cell r="AD78">
            <v>-2.6501766784452485E-3</v>
          </cell>
          <cell r="AE78">
            <v>6.7905646890635829E-3</v>
          </cell>
          <cell r="AF78">
            <v>-6.7294751009421283E-3</v>
          </cell>
          <cell r="AG78">
            <v>5.7251908396946938E-3</v>
          </cell>
        </row>
        <row r="79">
          <cell r="D79">
            <v>-1.5891934843067279E-2</v>
          </cell>
          <cell r="E79">
            <v>1.5129682997118143E-2</v>
          </cell>
          <cell r="F79">
            <v>1.7023346303501885E-3</v>
          </cell>
          <cell r="G79">
            <v>1.4868471216164636E-2</v>
          </cell>
          <cell r="H79">
            <v>4.1628122109158561E-3</v>
          </cell>
          <cell r="I79">
            <v>2.6017029328286867E-3</v>
          </cell>
          <cell r="J79">
            <v>1.023765996343684E-2</v>
          </cell>
          <cell r="K79">
            <v>4.4662795891021734E-3</v>
          </cell>
          <cell r="L79">
            <v>8.3487940630797564E-3</v>
          </cell>
          <cell r="M79">
            <v>1.0889774236387817E-2</v>
          </cell>
          <cell r="N79">
            <v>3.6245016310254563E-4</v>
          </cell>
          <cell r="O79">
            <v>-2.3255813953482196E-4</v>
          </cell>
          <cell r="P79">
            <v>1.980982567353351E-4</v>
          </cell>
          <cell r="Q79">
            <v>4.6747175691468357E-3</v>
          </cell>
          <cell r="R79">
            <v>7.5098814229248578E-3</v>
          </cell>
          <cell r="S79">
            <v>6.259204712812938E-3</v>
          </cell>
          <cell r="T79">
            <v>-1.3579576317218622E-3</v>
          </cell>
          <cell r="U79">
            <v>0</v>
          </cell>
          <cell r="V79">
            <v>-6.7761806981521122E-3</v>
          </cell>
          <cell r="W79">
            <v>4.8596112311014572E-3</v>
          </cell>
          <cell r="X79">
            <v>1.5710919088767206E-3</v>
          </cell>
          <cell r="Y79">
            <v>-3.390875462392029E-3</v>
          </cell>
          <cell r="Z79">
            <v>1.5947102294826765E-2</v>
          </cell>
          <cell r="AA79">
            <v>2.2004162949747164E-2</v>
          </cell>
          <cell r="AB79">
            <v>-3.0361578802098332E-3</v>
          </cell>
          <cell r="AC79">
            <v>1.285897985426443E-3</v>
          </cell>
          <cell r="AD79">
            <v>1.771479185119551E-3</v>
          </cell>
          <cell r="AE79">
            <v>1.0294639687610907E-2</v>
          </cell>
          <cell r="AF79">
            <v>1.4363143631436426E-2</v>
          </cell>
          <cell r="AG79">
            <v>7.5901328273242363E-4</v>
          </cell>
        </row>
        <row r="80">
          <cell r="D80">
            <v>-8.4779975777150574E-3</v>
          </cell>
          <cell r="E80">
            <v>-1.1355571327182457E-2</v>
          </cell>
          <cell r="F80">
            <v>-6.7977664481670974E-3</v>
          </cell>
          <cell r="G80">
            <v>-1.1645379413974366E-2</v>
          </cell>
          <cell r="H80">
            <v>-1.2206356517733719E-2</v>
          </cell>
          <cell r="I80">
            <v>-8.7284736966265486E-3</v>
          </cell>
          <cell r="J80">
            <v>-1.4477017734346731E-3</v>
          </cell>
          <cell r="K80">
            <v>-1.6896398399288581E-2</v>
          </cell>
          <cell r="L80">
            <v>-1.3799448022079108E-2</v>
          </cell>
          <cell r="M80">
            <v>8.6705202312138407E-3</v>
          </cell>
          <cell r="N80">
            <v>-1.6304347826086918E-2</v>
          </cell>
          <cell r="O80">
            <v>4.419632472667967E-3</v>
          </cell>
          <cell r="P80">
            <v>-5.3475935828877219E-3</v>
          </cell>
          <cell r="Q80">
            <v>-8.1426909654904733E-3</v>
          </cell>
          <cell r="R80">
            <v>-6.2769713613181066E-3</v>
          </cell>
          <cell r="S80">
            <v>-1.4635931211124387E-3</v>
          </cell>
          <cell r="T80">
            <v>4.6233342398694477E-2</v>
          </cell>
          <cell r="U80">
            <v>-3.8461538461538325E-3</v>
          </cell>
          <cell r="V80">
            <v>-2.3154848046309628E-2</v>
          </cell>
          <cell r="W80">
            <v>1.0746910263299547E-3</v>
          </cell>
          <cell r="X80">
            <v>-1.098039215686275E-2</v>
          </cell>
          <cell r="Y80">
            <v>-8.3513764305598315E-3</v>
          </cell>
          <cell r="Z80">
            <v>-1.3782542113322971E-2</v>
          </cell>
          <cell r="AA80">
            <v>1.2219959266802416E-2</v>
          </cell>
          <cell r="AB80">
            <v>-6.9213732004429485E-3</v>
          </cell>
          <cell r="AC80">
            <v>-1.8407534246575263E-2</v>
          </cell>
          <cell r="AD80">
            <v>-5.3050397877983935E-3</v>
          </cell>
          <cell r="AE80">
            <v>-1.5460295151089265E-2</v>
          </cell>
          <cell r="AF80">
            <v>-2.2441891530857738E-2</v>
          </cell>
          <cell r="AG80">
            <v>-2.2753128555175195E-3</v>
          </cell>
        </row>
        <row r="81">
          <cell r="D81">
            <v>-4.071661237784463E-4</v>
          </cell>
          <cell r="E81">
            <v>1.0768126346015761E-2</v>
          </cell>
          <cell r="F81">
            <v>-2.9332681495966018E-3</v>
          </cell>
          <cell r="G81">
            <v>-1.9764348156594669E-2</v>
          </cell>
          <cell r="H81">
            <v>-1.1424574492888806E-2</v>
          </cell>
          <cell r="I81">
            <v>-9.28129462160876E-3</v>
          </cell>
          <cell r="J81">
            <v>-6.5241029358462654E-3</v>
          </cell>
          <cell r="K81">
            <v>-3.1659882406150919E-3</v>
          </cell>
          <cell r="L81">
            <v>-1.1194029850746245E-2</v>
          </cell>
          <cell r="M81">
            <v>-6.4860640791872926E-2</v>
          </cell>
          <cell r="N81">
            <v>-5.8931860036832706E-3</v>
          </cell>
          <cell r="O81">
            <v>-9.7267253358036543E-3</v>
          </cell>
          <cell r="P81">
            <v>-1.6228594185583423E-2</v>
          </cell>
          <cell r="Q81">
            <v>-2.3455824863174435E-3</v>
          </cell>
          <cell r="R81">
            <v>2.3687327279904302E-3</v>
          </cell>
          <cell r="S81">
            <v>-2.565042139977991E-3</v>
          </cell>
          <cell r="T81">
            <v>-1.4036911879386493E-2</v>
          </cell>
          <cell r="U81">
            <v>-9.2664092664092035E-3</v>
          </cell>
          <cell r="V81">
            <v>-7.8306878306877437E-3</v>
          </cell>
          <cell r="W81">
            <v>2.0397208803005995E-2</v>
          </cell>
          <cell r="X81">
            <v>-5.9476605868358234E-3</v>
          </cell>
          <cell r="Y81">
            <v>-4.9906425452277414E-3</v>
          </cell>
          <cell r="Z81">
            <v>-5.8229813664596453E-3</v>
          </cell>
          <cell r="AA81">
            <v>5.1739005461339804E-3</v>
          </cell>
          <cell r="AB81">
            <v>-1.1708948982436573E-2</v>
          </cell>
          <cell r="AC81">
            <v>-1.7444395987788908E-2</v>
          </cell>
          <cell r="AD81">
            <v>-8.0000000000000071E-3</v>
          </cell>
          <cell r="AE81">
            <v>7.1377587437537748E-4</v>
          </cell>
          <cell r="AF81">
            <v>-5.4659743099205738E-4</v>
          </cell>
          <cell r="AG81">
            <v>-1.1022424933485486E-2</v>
          </cell>
        </row>
        <row r="82">
          <cell r="D82">
            <v>-1.4460285132382955E-2</v>
          </cell>
          <cell r="E82">
            <v>-1.4204545454545414E-2</v>
          </cell>
          <cell r="F82">
            <v>9.806325079675382E-4</v>
          </cell>
          <cell r="G82">
            <v>-3.8774718883287651E-3</v>
          </cell>
          <cell r="H82">
            <v>-4.7169811320755262E-3</v>
          </cell>
          <cell r="I82">
            <v>-6.7259188085515564E-3</v>
          </cell>
          <cell r="J82">
            <v>-9.1207588471360346E-3</v>
          </cell>
          <cell r="K82">
            <v>-1.6333938294010864E-2</v>
          </cell>
          <cell r="L82">
            <v>-6.6037735849057144E-3</v>
          </cell>
          <cell r="M82">
            <v>-1.5041782729804942E-2</v>
          </cell>
          <cell r="N82">
            <v>1.1115227862170673E-3</v>
          </cell>
          <cell r="O82">
            <v>-1.6370439663236924E-3</v>
          </cell>
          <cell r="P82">
            <v>-1.3156563100900076E-3</v>
          </cell>
          <cell r="Q82">
            <v>-1.2539184952978011E-2</v>
          </cell>
          <cell r="R82">
            <v>-7.0894052776684369E-3</v>
          </cell>
          <cell r="S82">
            <v>1.8368846436443764E-2</v>
          </cell>
          <cell r="T82">
            <v>2.1091484313207065E-3</v>
          </cell>
          <cell r="U82">
            <v>-1.0132501948558192E-2</v>
          </cell>
          <cell r="V82">
            <v>6.1860068259385059E-3</v>
          </cell>
          <cell r="W82">
            <v>-5.2603892688063425E-4</v>
          </cell>
          <cell r="X82">
            <v>-1.2764260071798872E-2</v>
          </cell>
          <cell r="Y82">
            <v>-9.0909090909090384E-3</v>
          </cell>
          <cell r="Z82">
            <v>-1.5228426395939243E-2</v>
          </cell>
          <cell r="AA82">
            <v>1.3154132113240014E-2</v>
          </cell>
          <cell r="AB82">
            <v>0</v>
          </cell>
          <cell r="AC82">
            <v>-7.1016422547715008E-3</v>
          </cell>
          <cell r="AD82">
            <v>4.4802867383513245E-3</v>
          </cell>
          <cell r="AE82">
            <v>-9.2724679029956292E-3</v>
          </cell>
          <cell r="AF82">
            <v>-1.066447908121404E-2</v>
          </cell>
          <cell r="AG82">
            <v>-1.537279016141313E-3</v>
          </cell>
        </row>
        <row r="83">
          <cell r="D83">
            <v>-4.1330853482135499E-4</v>
          </cell>
          <cell r="E83">
            <v>1.1527377521613813E-2</v>
          </cell>
          <cell r="F83">
            <v>7.3475385745780386E-4</v>
          </cell>
          <cell r="G83">
            <v>-3.8925652004662137E-4</v>
          </cell>
          <cell r="H83">
            <v>-7.3459715639810907E-3</v>
          </cell>
          <cell r="I83">
            <v>-1.4510278113664121E-3</v>
          </cell>
          <cell r="J83">
            <v>-5.8910162002945299E-3</v>
          </cell>
          <cell r="K83">
            <v>1.7527675276752586E-2</v>
          </cell>
          <cell r="L83">
            <v>0</v>
          </cell>
          <cell r="M83">
            <v>-6.5045248868776939E-3</v>
          </cell>
          <cell r="N83">
            <v>2.7757216876387769E-2</v>
          </cell>
          <cell r="O83">
            <v>-6.5589130944014862E-3</v>
          </cell>
          <cell r="P83">
            <v>-4.4588569112283816E-3</v>
          </cell>
          <cell r="Q83">
            <v>2.7777777777777679E-3</v>
          </cell>
          <cell r="R83">
            <v>1.9040063466878143E-2</v>
          </cell>
          <cell r="S83">
            <v>9.3795093795094875E-3</v>
          </cell>
          <cell r="T83">
            <v>-1.0523546435148634E-2</v>
          </cell>
          <cell r="U83">
            <v>-8.6614173228346525E-3</v>
          </cell>
          <cell r="V83">
            <v>1.2083951664193293E-2</v>
          </cell>
          <cell r="W83">
            <v>-1.3684210526315854E-2</v>
          </cell>
          <cell r="X83">
            <v>2.0202020202020332E-3</v>
          </cell>
          <cell r="Y83">
            <v>-1.170515659601401E-2</v>
          </cell>
          <cell r="Z83">
            <v>1.784298176050747E-2</v>
          </cell>
          <cell r="AA83">
            <v>2.8506915043748249E-2</v>
          </cell>
          <cell r="AB83">
            <v>1.2129760225670028E-2</v>
          </cell>
          <cell r="AC83">
            <v>3.5762181493070866E-3</v>
          </cell>
          <cell r="AD83">
            <v>-2.67618198037467E-3</v>
          </cell>
          <cell r="AE83">
            <v>6.8394528437725199E-3</v>
          </cell>
          <cell r="AF83">
            <v>9.9502487562188602E-3</v>
          </cell>
          <cell r="AG83">
            <v>1.9245573518091863E-3</v>
          </cell>
        </row>
        <row r="84">
          <cell r="D84">
            <v>7.8561091585693799E-3</v>
          </cell>
          <cell r="E84">
            <v>-2.8490028490028019E-3</v>
          </cell>
          <cell r="F84">
            <v>2.936857562408246E-3</v>
          </cell>
          <cell r="G84">
            <v>7.0093457943924964E-3</v>
          </cell>
          <cell r="H84">
            <v>1.1936022917165001E-3</v>
          </cell>
          <cell r="I84">
            <v>5.5703560184063861E-3</v>
          </cell>
          <cell r="J84">
            <v>5.9259259259258901E-3</v>
          </cell>
          <cell r="K84">
            <v>-2.7198549410697437E-3</v>
          </cell>
          <cell r="L84">
            <v>9.496676163343043E-4</v>
          </cell>
          <cell r="M84">
            <v>2.8465698832902397E-4</v>
          </cell>
          <cell r="N84">
            <v>1.4404033129278293E-3</v>
          </cell>
          <cell r="O84">
            <v>-3.3011082291910521E-3</v>
          </cell>
          <cell r="P84">
            <v>4.2752442996742968E-3</v>
          </cell>
          <cell r="Q84">
            <v>-2.3743569449941049E-3</v>
          </cell>
          <cell r="R84">
            <v>0</v>
          </cell>
          <cell r="S84">
            <v>5.0035739814151547E-3</v>
          </cell>
          <cell r="T84">
            <v>2.0207391651156481E-2</v>
          </cell>
          <cell r="U84">
            <v>3.9714058776807448E-3</v>
          </cell>
          <cell r="V84">
            <v>-4.1055718475073277E-2</v>
          </cell>
          <cell r="W84">
            <v>1.3340448239060887E-2</v>
          </cell>
          <cell r="X84">
            <v>-3.6290322580645462E-3</v>
          </cell>
          <cell r="Y84">
            <v>-6.4020486555693701E-4</v>
          </cell>
          <cell r="Z84">
            <v>-1.2855473315153798E-2</v>
          </cell>
          <cell r="AA84">
            <v>9.3304061470911304E-3</v>
          </cell>
          <cell r="AB84">
            <v>-8.3612040133779209E-3</v>
          </cell>
          <cell r="AC84">
            <v>-4.4543429844098315E-3</v>
          </cell>
          <cell r="AD84">
            <v>0</v>
          </cell>
          <cell r="AE84">
            <v>-3.5752592062924249E-3</v>
          </cell>
          <cell r="AF84">
            <v>7.1154898741105921E-3</v>
          </cell>
          <cell r="AG84">
            <v>-3.4575489819440586E-3</v>
          </cell>
        </row>
        <row r="85">
          <cell r="D85">
            <v>8.4102564102563893E-3</v>
          </cell>
          <cell r="E85">
            <v>-7.1428571428566734E-4</v>
          </cell>
          <cell r="F85">
            <v>2.4402147388971063E-3</v>
          </cell>
          <cell r="G85">
            <v>8.5073472544470174E-3</v>
          </cell>
          <cell r="H85">
            <v>-2.384358607534498E-4</v>
          </cell>
          <cell r="I85">
            <v>3.444123314065517E-2</v>
          </cell>
          <cell r="J85">
            <v>1.1045655375552244E-2</v>
          </cell>
          <cell r="K85">
            <v>0</v>
          </cell>
          <cell r="L85">
            <v>3.7950664136623402E-3</v>
          </cell>
          <cell r="M85">
            <v>2.7888446215139417E-2</v>
          </cell>
          <cell r="N85">
            <v>-1.150665228335146E-2</v>
          </cell>
          <cell r="O85">
            <v>-1.6560208185474323E-3</v>
          </cell>
          <cell r="P85">
            <v>1.1656192986012615E-2</v>
          </cell>
          <cell r="Q85">
            <v>6.7433558111860137E-3</v>
          </cell>
          <cell r="R85">
            <v>1.1677695601401972E-3</v>
          </cell>
          <cell r="S85">
            <v>-1.2091038406827792E-2</v>
          </cell>
          <cell r="T85">
            <v>1.4855355746677068E-2</v>
          </cell>
          <cell r="U85">
            <v>4.746835443038E-3</v>
          </cell>
          <cell r="V85">
            <v>1.2887723896898073E-2</v>
          </cell>
          <cell r="W85">
            <v>3.5808320168509988E-2</v>
          </cell>
          <cell r="X85">
            <v>1.6592472683124138E-2</v>
          </cell>
          <cell r="Y85">
            <v>7.4311338885329814E-2</v>
          </cell>
          <cell r="Z85">
            <v>5.5248618784531356E-3</v>
          </cell>
          <cell r="AA85">
            <v>7.8847199564979764E-3</v>
          </cell>
          <cell r="AB85">
            <v>5.0590219224284638E-3</v>
          </cell>
          <cell r="AC85">
            <v>9.3959731543624692E-3</v>
          </cell>
          <cell r="AD85">
            <v>1.7889087656528524E-3</v>
          </cell>
          <cell r="AE85">
            <v>6.8173663437387511E-3</v>
          </cell>
          <cell r="AF85">
            <v>2.7173913043478937E-3</v>
          </cell>
          <cell r="AG85">
            <v>8.4811102544335437E-3</v>
          </cell>
        </row>
        <row r="86">
          <cell r="D86">
            <v>-7.3230268510984242E-3</v>
          </cell>
          <cell r="E86">
            <v>-1.644031451036454E-2</v>
          </cell>
          <cell r="F86">
            <v>4.8685491723476915E-4</v>
          </cell>
          <cell r="G86">
            <v>-6.9018404907975617E-3</v>
          </cell>
          <cell r="H86">
            <v>-3.1004054376341239E-3</v>
          </cell>
          <cell r="I86">
            <v>6.9848661233984366E-4</v>
          </cell>
          <cell r="J86">
            <v>-5.462490895848604E-3</v>
          </cell>
          <cell r="K86">
            <v>-1.3636363636364557E-3</v>
          </cell>
          <cell r="L86">
            <v>-3.1190926275992403E-2</v>
          </cell>
          <cell r="M86">
            <v>1.3289036544850585E-2</v>
          </cell>
          <cell r="N86">
            <v>-1.2004365223717506E-2</v>
          </cell>
          <cell r="O86">
            <v>-1.5876777251184859E-2</v>
          </cell>
          <cell r="P86">
            <v>-4.077747720669278E-2</v>
          </cell>
          <cell r="Q86">
            <v>-8.6682427107959148E-3</v>
          </cell>
          <cell r="R86">
            <v>-3.8880248833583764E-4</v>
          </cell>
          <cell r="S86">
            <v>-5.3995680345572117E-3</v>
          </cell>
          <cell r="T86">
            <v>-2.0544427324088232E-2</v>
          </cell>
          <cell r="U86">
            <v>1.3385826771653564E-2</v>
          </cell>
          <cell r="V86">
            <v>-2.5878800948888614E-3</v>
          </cell>
          <cell r="W86">
            <v>-4.4229791560752463E-2</v>
          </cell>
          <cell r="X86">
            <v>-1.5923566878980888E-2</v>
          </cell>
          <cell r="Y86">
            <v>-2.4448419797256982E-2</v>
          </cell>
          <cell r="Z86">
            <v>-7.4175824175824245E-2</v>
          </cell>
          <cell r="AA86">
            <v>1.3487995683840737E-3</v>
          </cell>
          <cell r="AB86">
            <v>3.3557046979866278E-3</v>
          </cell>
          <cell r="AC86">
            <v>-3.5460992907800915E-3</v>
          </cell>
          <cell r="AD86">
            <v>-4.4642857142856984E-3</v>
          </cell>
          <cell r="AE86">
            <v>1.4611546685673549E-2</v>
          </cell>
          <cell r="AF86">
            <v>7.3170731707317138E-3</v>
          </cell>
          <cell r="AG86">
            <v>-5.7339449541284893E-3</v>
          </cell>
        </row>
        <row r="87">
          <cell r="D87">
            <v>-4.7131147540983021E-3</v>
          </cell>
          <cell r="E87">
            <v>-7.2674418604651292E-3</v>
          </cell>
          <cell r="F87">
            <v>-1.3625304136253069E-2</v>
          </cell>
          <cell r="G87">
            <v>-2.7027027027026751E-3</v>
          </cell>
          <cell r="H87">
            <v>-7.4162679425837652E-3</v>
          </cell>
          <cell r="I87">
            <v>-2.326663564448106E-4</v>
          </cell>
          <cell r="J87">
            <v>-1.1717319663127057E-2</v>
          </cell>
          <cell r="K87">
            <v>-1.228948566226673E-2</v>
          </cell>
          <cell r="L87">
            <v>-9.7560975609756184E-3</v>
          </cell>
          <cell r="M87">
            <v>-1.5573770491803307E-2</v>
          </cell>
          <cell r="N87">
            <v>-1.1045655375552244E-2</v>
          </cell>
          <cell r="O87">
            <v>-7.7052732964122406E-3</v>
          </cell>
          <cell r="P87">
            <v>-4.0735324838103715E-3</v>
          </cell>
          <cell r="Q87">
            <v>-1.5103338632750374E-2</v>
          </cell>
          <cell r="R87">
            <v>-1.4002333722287097E-2</v>
          </cell>
          <cell r="S87">
            <v>-1.0133912414042712E-2</v>
          </cell>
          <cell r="T87">
            <v>3.6969061352910337E-2</v>
          </cell>
          <cell r="U87">
            <v>-1.7094017094017033E-2</v>
          </cell>
          <cell r="V87">
            <v>-5.6216216216216086E-3</v>
          </cell>
          <cell r="W87">
            <v>2.6595744680850686E-3</v>
          </cell>
          <cell r="X87">
            <v>-1.8203883495145678E-2</v>
          </cell>
          <cell r="Y87">
            <v>-1.4669926650366816E-2</v>
          </cell>
          <cell r="Z87">
            <v>-2.0771513353115778E-2</v>
          </cell>
          <cell r="AA87">
            <v>-3.4213362068965525E-2</v>
          </cell>
          <cell r="AB87">
            <v>-6.1315496098104383E-3</v>
          </cell>
          <cell r="AC87">
            <v>-6.2277580071175009E-3</v>
          </cell>
          <cell r="AD87">
            <v>-6.2780269058295701E-3</v>
          </cell>
          <cell r="AE87">
            <v>-4.5310853530031614E-2</v>
          </cell>
          <cell r="AF87">
            <v>-1.0492332526230719E-2</v>
          </cell>
          <cell r="AG87">
            <v>-8.073817762399127E-3</v>
          </cell>
        </row>
        <row r="88">
          <cell r="D88">
            <v>-1.3794523368334421E-2</v>
          </cell>
          <cell r="E88">
            <v>-9.5168374816984036E-3</v>
          </cell>
          <cell r="F88">
            <v>-1.8500246669955644E-2</v>
          </cell>
          <cell r="G88">
            <v>4.6844754161827096E-2</v>
          </cell>
          <cell r="H88">
            <v>-1.2533140515786911E-2</v>
          </cell>
          <cell r="I88">
            <v>-1.000698161508029E-2</v>
          </cell>
          <cell r="J88">
            <v>-2.4453501296776592E-2</v>
          </cell>
          <cell r="K88">
            <v>-6.4516129032258229E-3</v>
          </cell>
          <cell r="L88">
            <v>1.9704433497536034E-3</v>
          </cell>
          <cell r="M88">
            <v>-1.8040521787399344E-2</v>
          </cell>
          <cell r="N88">
            <v>-8.5629188384215293E-3</v>
          </cell>
          <cell r="O88">
            <v>-1.0191701043436141E-2</v>
          </cell>
          <cell r="P88">
            <v>-1.6255899318300959E-2</v>
          </cell>
          <cell r="Q88">
            <v>-3.7126715092816842E-2</v>
          </cell>
          <cell r="R88">
            <v>-1.104536489151875E-2</v>
          </cell>
          <cell r="S88">
            <v>-2.0475319926873903E-2</v>
          </cell>
          <cell r="T88">
            <v>-5.0568900126420901E-3</v>
          </cell>
          <cell r="U88">
            <v>-6.3241106719367224E-3</v>
          </cell>
          <cell r="V88">
            <v>-5.2185257664709717E-3</v>
          </cell>
          <cell r="W88">
            <v>-1.379310344827589E-2</v>
          </cell>
          <cell r="X88">
            <v>-9.0646889163575883E-3</v>
          </cell>
          <cell r="Y88">
            <v>-2.2332506203473934E-2</v>
          </cell>
          <cell r="Z88">
            <v>-1.2987012987012991E-2</v>
          </cell>
          <cell r="AA88">
            <v>-1.5062761506276057E-2</v>
          </cell>
          <cell r="AB88">
            <v>-1.2338754907459393E-2</v>
          </cell>
          <cell r="AC88">
            <v>-9.4001790510295224E-3</v>
          </cell>
          <cell r="AD88">
            <v>-5.0541516245487417E-2</v>
          </cell>
          <cell r="AE88">
            <v>-2.3546725533480473E-2</v>
          </cell>
          <cell r="AF88">
            <v>-2.2566612289287691E-2</v>
          </cell>
          <cell r="AG88">
            <v>-1.0077519379844913E-2</v>
          </cell>
        </row>
        <row r="89">
          <cell r="D89">
            <v>1.0647181628392399E-2</v>
          </cell>
          <cell r="E89">
            <v>1.4781966001480296E-3</v>
          </cell>
          <cell r="F89">
            <v>7.790902236743058E-3</v>
          </cell>
          <cell r="G89">
            <v>-9.9852071005916976E-3</v>
          </cell>
          <cell r="H89">
            <v>8.7869172565291365E-3</v>
          </cell>
          <cell r="I89">
            <v>1.6220028208744575E-2</v>
          </cell>
          <cell r="J89">
            <v>3.1143182681352188E-2</v>
          </cell>
          <cell r="K89">
            <v>8.8126159554731132E-3</v>
          </cell>
          <cell r="L89">
            <v>1.3765978367748177E-2</v>
          </cell>
          <cell r="M89">
            <v>2.5155455059355569E-2</v>
          </cell>
          <cell r="N89">
            <v>3.0792339466766849E-2</v>
          </cell>
          <cell r="O89">
            <v>1.3974013238538863E-2</v>
          </cell>
          <cell r="P89">
            <v>1.8017057569296391E-2</v>
          </cell>
          <cell r="Q89">
            <v>4.19111483654655E-3</v>
          </cell>
          <cell r="R89">
            <v>9.5731950538493482E-3</v>
          </cell>
          <cell r="S89">
            <v>1.9410227696901927E-2</v>
          </cell>
          <cell r="T89">
            <v>1.9313850063532367E-2</v>
          </cell>
          <cell r="U89">
            <v>8.7509944311852106E-3</v>
          </cell>
          <cell r="V89">
            <v>1.0273224043715778E-2</v>
          </cell>
          <cell r="W89">
            <v>-3.2275416890801267E-3</v>
          </cell>
          <cell r="X89">
            <v>9.9792099792099798E-3</v>
          </cell>
          <cell r="Y89">
            <v>1.7766497461928932E-2</v>
          </cell>
          <cell r="Z89">
            <v>1.9736842105263053E-2</v>
          </cell>
          <cell r="AA89">
            <v>1.8691588785046731E-2</v>
          </cell>
          <cell r="AB89">
            <v>1.2776831345826301E-2</v>
          </cell>
          <cell r="AC89">
            <v>1.1296882060551239E-2</v>
          </cell>
          <cell r="AD89">
            <v>1.2357414448669113E-2</v>
          </cell>
          <cell r="AE89">
            <v>2.110022607385087E-2</v>
          </cell>
          <cell r="AF89">
            <v>1.2239221140472711E-2</v>
          </cell>
          <cell r="AG89">
            <v>9.3970242756460376E-3</v>
          </cell>
        </row>
        <row r="90">
          <cell r="D90">
            <v>-3.0985333608758436E-3</v>
          </cell>
          <cell r="E90">
            <v>-3.6900369003690647E-3</v>
          </cell>
          <cell r="F90">
            <v>-1.122194513715713E-2</v>
          </cell>
          <cell r="G90">
            <v>-4.4826298094882144E-3</v>
          </cell>
          <cell r="H90">
            <v>-8.2264698766029154E-3</v>
          </cell>
          <cell r="I90">
            <v>-1.3879250520471009E-3</v>
          </cell>
          <cell r="J90">
            <v>-3.6832412523013502E-4</v>
          </cell>
          <cell r="K90">
            <v>-6.4367816091954744E-3</v>
          </cell>
          <cell r="L90">
            <v>-7.7594568380213724E-3</v>
          </cell>
          <cell r="M90">
            <v>-4.9627791563275903E-3</v>
          </cell>
          <cell r="N90">
            <v>-1.2021857923497303E-2</v>
          </cell>
          <cell r="O90">
            <v>-1.1363636363636354E-2</v>
          </cell>
          <cell r="P90">
            <v>9.4250706880294466E-4</v>
          </cell>
          <cell r="Q90">
            <v>-1.0851419031719489E-2</v>
          </cell>
          <cell r="R90">
            <v>-1.2248123271434208E-2</v>
          </cell>
          <cell r="S90">
            <v>-2.9293299157817643E-3</v>
          </cell>
          <cell r="T90">
            <v>6.2328596360010646E-3</v>
          </cell>
          <cell r="U90">
            <v>7.0977917981072114E-3</v>
          </cell>
          <cell r="V90">
            <v>-4.327131112072613E-3</v>
          </cell>
          <cell r="W90">
            <v>-1.0793308148947522E-3</v>
          </cell>
          <cell r="X90">
            <v>-3.7052284890901621E-3</v>
          </cell>
          <cell r="Y90">
            <v>-4.9875311720698479E-3</v>
          </cell>
          <cell r="Z90">
            <v>1.2903225806451646E-2</v>
          </cell>
          <cell r="AA90">
            <v>-4.7261606894634101E-3</v>
          </cell>
          <cell r="AB90">
            <v>2.803476310626607E-4</v>
          </cell>
          <cell r="AC90">
            <v>-1.3851653261841013E-2</v>
          </cell>
          <cell r="AD90">
            <v>3.7558685446008599E-3</v>
          </cell>
          <cell r="AE90">
            <v>-7.7490774907749138E-3</v>
          </cell>
          <cell r="AF90">
            <v>-1.6488046166529213E-2</v>
          </cell>
          <cell r="AG90">
            <v>-5.8184639255236537E-3</v>
          </cell>
        </row>
        <row r="91">
          <cell r="D91">
            <v>2.5072523829258175E-2</v>
          </cell>
          <cell r="E91">
            <v>-5.9259259259259345E-2</v>
          </cell>
          <cell r="F91">
            <v>8.8272383354350836E-3</v>
          </cell>
          <cell r="G91">
            <v>-6.7542213883677871E-3</v>
          </cell>
          <cell r="H91">
            <v>-1.2198097096852933E-2</v>
          </cell>
          <cell r="I91">
            <v>1.6446606439657119E-2</v>
          </cell>
          <cell r="J91">
            <v>1.8422991893882745E-3</v>
          </cell>
          <cell r="K91">
            <v>-1.3419713095789043E-2</v>
          </cell>
          <cell r="L91">
            <v>2.9325513196480912E-3</v>
          </cell>
          <cell r="M91">
            <v>3.6021058464947853E-3</v>
          </cell>
          <cell r="N91">
            <v>2.2123893805310324E-3</v>
          </cell>
          <cell r="O91">
            <v>-1.173881144534128E-2</v>
          </cell>
          <cell r="P91">
            <v>-1.6739903745553453E-2</v>
          </cell>
          <cell r="Q91">
            <v>1.13924050632912E-2</v>
          </cell>
          <cell r="R91">
            <v>-6.7999999999999172E-3</v>
          </cell>
          <cell r="S91">
            <v>-1.4689680499449187E-2</v>
          </cell>
          <cell r="T91">
            <v>-1.0406342913776068E-2</v>
          </cell>
          <cell r="U91">
            <v>1.566170712607784E-3</v>
          </cell>
          <cell r="V91">
            <v>2.3902651021294741E-3</v>
          </cell>
          <cell r="W91">
            <v>9.7244732576984294E-3</v>
          </cell>
          <cell r="X91">
            <v>8.2644628099171058E-4</v>
          </cell>
          <cell r="Y91">
            <v>1.2218045112782017E-2</v>
          </cell>
          <cell r="Z91">
            <v>2.9723991507430991E-3</v>
          </cell>
          <cell r="AA91">
            <v>-2.5418994413407892E-2</v>
          </cell>
          <cell r="AB91">
            <v>3.3632286995515237E-3</v>
          </cell>
          <cell r="AC91">
            <v>1.5858631626642472E-2</v>
          </cell>
          <cell r="AD91">
            <v>-1.0289990645463098E-2</v>
          </cell>
          <cell r="AE91">
            <v>1.8594272963927017E-2</v>
          </cell>
          <cell r="AF91">
            <v>5.3087454596256745E-3</v>
          </cell>
          <cell r="AG91">
            <v>8.9738587592664842E-3</v>
          </cell>
        </row>
        <row r="92">
          <cell r="D92">
            <v>1.4756418031130147E-2</v>
          </cell>
          <cell r="E92">
            <v>-2.3622047244094002E-3</v>
          </cell>
          <cell r="F92">
            <v>-2.9999999999998916E-3</v>
          </cell>
          <cell r="G92">
            <v>-2.7956176803928923E-2</v>
          </cell>
          <cell r="H92">
            <v>-3.2600642133860158E-2</v>
          </cell>
          <cell r="I92">
            <v>1.5496809480401108E-2</v>
          </cell>
          <cell r="J92">
            <v>2.2434718646561214E-2</v>
          </cell>
          <cell r="K92">
            <v>-2.5328330206378924E-2</v>
          </cell>
          <cell r="L92">
            <v>-6.8226120857699524E-3</v>
          </cell>
          <cell r="M92">
            <v>-5.4942020982882478E-2</v>
          </cell>
          <cell r="N92">
            <v>-1.1773362766740236E-2</v>
          </cell>
          <cell r="O92">
            <v>-1.8064835436772952E-2</v>
          </cell>
          <cell r="P92">
            <v>-2.3409236007660983E-3</v>
          </cell>
          <cell r="Q92">
            <v>2.7117229870671666E-2</v>
          </cell>
          <cell r="R92">
            <v>8.0547724526782716E-3</v>
          </cell>
          <cell r="S92">
            <v>-1.5281401416325058E-2</v>
          </cell>
          <cell r="T92">
            <v>-4.757135703555293E-3</v>
          </cell>
          <cell r="U92">
            <v>-1.4855355746677179E-2</v>
          </cell>
          <cell r="V92">
            <v>-4.7257749837416041E-2</v>
          </cell>
          <cell r="W92">
            <v>-1.3911182450508375E-2</v>
          </cell>
          <cell r="X92">
            <v>-5.7803468208091902E-3</v>
          </cell>
          <cell r="Y92">
            <v>-6.1900340451881419E-4</v>
          </cell>
          <cell r="Z92">
            <v>-3.5139712108382626E-2</v>
          </cell>
          <cell r="AA92">
            <v>-3.1527658354828514E-3</v>
          </cell>
          <cell r="AB92">
            <v>1.8156424581005526E-2</v>
          </cell>
          <cell r="AC92">
            <v>-2.230151650312262E-3</v>
          </cell>
          <cell r="AD92">
            <v>-9.4517958412098091E-3</v>
          </cell>
          <cell r="AE92">
            <v>5.2208835341365445E-2</v>
          </cell>
          <cell r="AF92">
            <v>-1.334074485825465E-2</v>
          </cell>
          <cell r="AG92">
            <v>6.5738592420725439E-3</v>
          </cell>
        </row>
        <row r="93">
          <cell r="D93">
            <v>-1.1952191235060639E-3</v>
          </cell>
          <cell r="E93">
            <v>7.1033938437252697E-3</v>
          </cell>
          <cell r="F93">
            <v>1.1033099297893534E-2</v>
          </cell>
          <cell r="G93">
            <v>1.2048192771084265E-2</v>
          </cell>
          <cell r="H93">
            <v>-4.0847587439366562E-3</v>
          </cell>
          <cell r="I93">
            <v>1.9075403949730507E-2</v>
          </cell>
          <cell r="J93">
            <v>4.6762589928057707E-3</v>
          </cell>
          <cell r="K93">
            <v>7.2184793070260156E-3</v>
          </cell>
          <cell r="L93">
            <v>9.8135426889101041E-4</v>
          </cell>
          <cell r="M93">
            <v>3.5641250365176846E-2</v>
          </cell>
          <cell r="N93">
            <v>1.9731943410275399E-2</v>
          </cell>
          <cell r="O93">
            <v>1.2600806451612545E-3</v>
          </cell>
          <cell r="P93">
            <v>-8.1058020477816628E-3</v>
          </cell>
          <cell r="Q93">
            <v>6.0926076360683368E-3</v>
          </cell>
          <cell r="R93">
            <v>2.0775069916100675E-2</v>
          </cell>
          <cell r="S93">
            <v>6.0560181680546776E-3</v>
          </cell>
          <cell r="T93">
            <v>2.515723270440251E-3</v>
          </cell>
          <cell r="U93">
            <v>2.2222222222222365E-2</v>
          </cell>
          <cell r="V93">
            <v>4.550625711035039E-4</v>
          </cell>
          <cell r="W93">
            <v>4.8833423765599626E-3</v>
          </cell>
          <cell r="X93">
            <v>2.3255813953488413E-2</v>
          </cell>
          <cell r="Y93">
            <v>-7.1229482812015243E-3</v>
          </cell>
          <cell r="Z93">
            <v>1.2724879333040784E-2</v>
          </cell>
          <cell r="AA93">
            <v>9.2006900517538348E-3</v>
          </cell>
          <cell r="AB93">
            <v>-1.0973936899861814E-3</v>
          </cell>
          <cell r="AC93">
            <v>7.2418417523469003E-2</v>
          </cell>
          <cell r="AD93">
            <v>-9.5419847328248597E-4</v>
          </cell>
          <cell r="AE93">
            <v>0</v>
          </cell>
          <cell r="AF93">
            <v>1.1549295774647916E-2</v>
          </cell>
          <cell r="AG93">
            <v>2.6892047637341321E-3</v>
          </cell>
        </row>
        <row r="94">
          <cell r="D94">
            <v>-2.7921818907060691E-3</v>
          </cell>
          <cell r="E94">
            <v>-2.8213166144200552E-2</v>
          </cell>
          <cell r="F94">
            <v>4.7123015873016261E-3</v>
          </cell>
          <cell r="G94">
            <v>-1.9201228878648058E-3</v>
          </cell>
          <cell r="H94">
            <v>7.6903358113300513E-4</v>
          </cell>
          <cell r="I94">
            <v>-1.1010790574762508E-3</v>
          </cell>
          <cell r="J94">
            <v>-7.5187969924812581E-3</v>
          </cell>
          <cell r="K94">
            <v>-2.8666985188725569E-3</v>
          </cell>
          <cell r="L94">
            <v>1.0784313725490158E-2</v>
          </cell>
          <cell r="M94">
            <v>-1.8899858956276439E-2</v>
          </cell>
          <cell r="N94">
            <v>2.5556772544725881E-3</v>
          </cell>
          <cell r="O94">
            <v>-6.040775232821427E-3</v>
          </cell>
          <cell r="P94">
            <v>-1.5053763440859846E-3</v>
          </cell>
          <cell r="Q94">
            <v>-2.8259991925716488E-3</v>
          </cell>
          <cell r="R94">
            <v>-6.6144814090019599E-2</v>
          </cell>
          <cell r="S94">
            <v>-1.0158013544018019E-2</v>
          </cell>
          <cell r="T94">
            <v>7.2772898368882455E-3</v>
          </cell>
          <cell r="U94">
            <v>-3.8819875776398005E-3</v>
          </cell>
          <cell r="V94">
            <v>9.5519672503980857E-3</v>
          </cell>
          <cell r="W94">
            <v>-2.1598272138227959E-3</v>
          </cell>
          <cell r="X94">
            <v>-2.5568181818181879E-2</v>
          </cell>
          <cell r="Y94">
            <v>9.3574547723018764E-3</v>
          </cell>
          <cell r="Z94">
            <v>-2.1663778162911651E-2</v>
          </cell>
          <cell r="AA94">
            <v>-7.7492877492877477E-2</v>
          </cell>
          <cell r="AB94">
            <v>-3.570447679208999E-3</v>
          </cell>
          <cell r="AC94">
            <v>-1.333889120466869E-2</v>
          </cell>
          <cell r="AD94">
            <v>-8.5959885386819312E-3</v>
          </cell>
          <cell r="AE94">
            <v>-2.1165857043719649E-2</v>
          </cell>
          <cell r="AF94">
            <v>3.8986354775827348E-3</v>
          </cell>
          <cell r="AG94">
            <v>-9.9616858237548955E-3</v>
          </cell>
        </row>
        <row r="95">
          <cell r="D95">
            <v>1.3199999999999878E-2</v>
          </cell>
          <cell r="E95">
            <v>7.2580645161290924E-3</v>
          </cell>
          <cell r="F95">
            <v>9.3803999012589401E-3</v>
          </cell>
          <cell r="G95">
            <v>5.7714505579069542E-3</v>
          </cell>
          <cell r="H95">
            <v>1.5368852459016313E-2</v>
          </cell>
          <cell r="I95">
            <v>1.5652557319224103E-2</v>
          </cell>
          <cell r="J95">
            <v>-1.0822510822510178E-3</v>
          </cell>
          <cell r="K95">
            <v>-1.1020603737422086E-2</v>
          </cell>
          <cell r="L95">
            <v>3.8797284190106307E-3</v>
          </cell>
          <cell r="M95">
            <v>2.8752156411715468E-4</v>
          </cell>
          <cell r="N95">
            <v>7.2833211944647314E-3</v>
          </cell>
          <cell r="O95">
            <v>5.0645733096965628E-4</v>
          </cell>
          <cell r="P95">
            <v>2.4768468662503818E-3</v>
          </cell>
          <cell r="Q95">
            <v>1.8623481781376627E-2</v>
          </cell>
          <cell r="R95">
            <v>8.8013411567475774E-3</v>
          </cell>
          <cell r="S95">
            <v>9.1220068415049926E-3</v>
          </cell>
          <cell r="T95">
            <v>1.195814648729443E-2</v>
          </cell>
          <cell r="U95">
            <v>4.6765393608729777E-3</v>
          </cell>
          <cell r="V95">
            <v>8.560486596080219E-3</v>
          </cell>
          <cell r="W95">
            <v>-7.0346320346319491E-3</v>
          </cell>
          <cell r="X95">
            <v>2.0824656393169549E-2</v>
          </cell>
          <cell r="Y95">
            <v>8.0346106304078901E-3</v>
          </cell>
          <cell r="Z95">
            <v>8.8573959255979773E-3</v>
          </cell>
          <cell r="AA95">
            <v>8.9561457689930624E-3</v>
          </cell>
          <cell r="AB95">
            <v>0</v>
          </cell>
          <cell r="AC95">
            <v>3.5487959442332073E-2</v>
          </cell>
          <cell r="AD95">
            <v>4.81695568400764E-3</v>
          </cell>
          <cell r="AE95">
            <v>1.6660758596242387E-2</v>
          </cell>
          <cell r="AF95">
            <v>8.5991678224688339E-3</v>
          </cell>
          <cell r="AG95">
            <v>1.3544891640866918E-2</v>
          </cell>
        </row>
        <row r="96">
          <cell r="D96">
            <v>-2.2897749703908343E-2</v>
          </cell>
          <cell r="E96">
            <v>-3.2826261008807034E-2</v>
          </cell>
          <cell r="F96">
            <v>-5.6493030080704387E-2</v>
          </cell>
          <cell r="G96">
            <v>3.8255547054322214E-4</v>
          </cell>
          <cell r="H96">
            <v>-1.7658930373360193E-2</v>
          </cell>
          <cell r="I96">
            <v>-2.7349685261558454E-2</v>
          </cell>
          <cell r="J96">
            <v>-2.1307331166486088E-2</v>
          </cell>
          <cell r="K96">
            <v>-1.1627906976744207E-2</v>
          </cell>
          <cell r="L96">
            <v>-1.2560386473429941E-2</v>
          </cell>
          <cell r="M96">
            <v>-1.8683529749928152E-2</v>
          </cell>
          <cell r="N96">
            <v>1.0122921185827805E-2</v>
          </cell>
          <cell r="O96">
            <v>-1.2908124525436548E-2</v>
          </cell>
          <cell r="P96">
            <v>-7.8418734557954561E-3</v>
          </cell>
          <cell r="Q96">
            <v>-1.8282988871224148E-2</v>
          </cell>
          <cell r="R96">
            <v>-3.2405484004985441E-2</v>
          </cell>
          <cell r="S96">
            <v>-1.1299435028248594E-2</v>
          </cell>
          <cell r="T96">
            <v>-2.1171836533727229E-2</v>
          </cell>
          <cell r="U96">
            <v>-1.7843289371605953E-2</v>
          </cell>
          <cell r="V96">
            <v>-1.6528925619834767E-2</v>
          </cell>
          <cell r="W96">
            <v>-4.4141689373297099E-2</v>
          </cell>
          <cell r="X96">
            <v>-2.4479804161566698E-2</v>
          </cell>
          <cell r="Y96">
            <v>-1.9619865113427282E-2</v>
          </cell>
          <cell r="Z96">
            <v>-2.6338893766461813E-2</v>
          </cell>
          <cell r="AA96">
            <v>-3.0303030303030276E-2</v>
          </cell>
          <cell r="AB96">
            <v>-1.957001102535838E-2</v>
          </cell>
          <cell r="AC96">
            <v>-1.7135862913096656E-2</v>
          </cell>
          <cell r="AD96">
            <v>-1.6299137104506256E-2</v>
          </cell>
          <cell r="AE96">
            <v>-1.4993026499302675E-2</v>
          </cell>
          <cell r="AF96">
            <v>-1.0451045104510448E-2</v>
          </cell>
          <cell r="AG96">
            <v>-1.6800305460099141E-2</v>
          </cell>
        </row>
        <row r="97">
          <cell r="D97">
            <v>4.2424242424241587E-3</v>
          </cell>
          <cell r="E97">
            <v>-1.9867549668874163E-2</v>
          </cell>
          <cell r="F97">
            <v>1.0368066355623817E-3</v>
          </cell>
          <cell r="G97">
            <v>-9.9426386233270048E-3</v>
          </cell>
          <cell r="H97">
            <v>-1.5408320493066285E-2</v>
          </cell>
          <cell r="I97">
            <v>3.3474670832402964E-3</v>
          </cell>
          <cell r="J97">
            <v>-8.8560885608857109E-3</v>
          </cell>
          <cell r="K97">
            <v>7.3529411764705621E-3</v>
          </cell>
          <cell r="L97">
            <v>-9.7847358121331274E-3</v>
          </cell>
          <cell r="M97">
            <v>-3.222026947861778E-3</v>
          </cell>
          <cell r="N97">
            <v>-1.4316392269146938E-3</v>
          </cell>
          <cell r="O97">
            <v>-3.5897435897436214E-3</v>
          </cell>
          <cell r="P97">
            <v>-4.439151147682896E-3</v>
          </cell>
          <cell r="Q97">
            <v>-1.538461538461533E-2</v>
          </cell>
          <cell r="R97">
            <v>1.288106483469309E-2</v>
          </cell>
          <cell r="S97">
            <v>2.2857142857144463E-3</v>
          </cell>
          <cell r="T97">
            <v>1.4587525150905556E-2</v>
          </cell>
          <cell r="U97">
            <v>7.89889415481837E-3</v>
          </cell>
          <cell r="V97">
            <v>-5.2237111060641217E-3</v>
          </cell>
          <cell r="W97">
            <v>-1.0832383124287248E-2</v>
          </cell>
          <cell r="X97">
            <v>-1.0037641154328703E-2</v>
          </cell>
          <cell r="Y97">
            <v>-8.1300813008130524E-3</v>
          </cell>
          <cell r="Z97">
            <v>-9.918845807033394E-3</v>
          </cell>
          <cell r="AA97">
            <v>5.3661616161615466E-3</v>
          </cell>
          <cell r="AB97">
            <v>1.5181332583638074E-2</v>
          </cell>
          <cell r="AC97">
            <v>8.3022000830212939E-4</v>
          </cell>
          <cell r="AD97">
            <v>9.746588693957392E-4</v>
          </cell>
          <cell r="AE97">
            <v>-6.3716814159291424E-3</v>
          </cell>
          <cell r="AF97">
            <v>-1.3896609227348478E-2</v>
          </cell>
          <cell r="AG97">
            <v>1.009708737864079E-2</v>
          </cell>
        </row>
        <row r="98">
          <cell r="D98">
            <v>1.0661838664252743E-2</v>
          </cell>
          <cell r="E98">
            <v>7.6013513513513153E-3</v>
          </cell>
          <cell r="F98">
            <v>-1.0098394614189599E-2</v>
          </cell>
          <cell r="G98">
            <v>1.351873310158358E-2</v>
          </cell>
          <cell r="H98">
            <v>2.0865936358893666E-3</v>
          </cell>
          <cell r="I98">
            <v>-7.5622775800712194E-3</v>
          </cell>
          <cell r="J98">
            <v>8.9352196574832288E-3</v>
          </cell>
          <cell r="K98">
            <v>2.6277372262773824E-2</v>
          </cell>
          <cell r="L98">
            <v>-2.9644268774703386E-3</v>
          </cell>
          <cell r="M98">
            <v>2.9679694387305222E-2</v>
          </cell>
          <cell r="N98">
            <v>1.4336917562722817E-3</v>
          </cell>
          <cell r="O98">
            <v>1.3124034997426648E-2</v>
          </cell>
          <cell r="P98">
            <v>8.4828711256117462E-3</v>
          </cell>
          <cell r="Q98">
            <v>2.3026315789473673E-2</v>
          </cell>
          <cell r="R98">
            <v>2.416278083933876E-2</v>
          </cell>
          <cell r="S98">
            <v>-5.7012542759407037E-3</v>
          </cell>
          <cell r="T98">
            <v>-1.4129895884977706E-2</v>
          </cell>
          <cell r="U98">
            <v>6.2695924764890609E-3</v>
          </cell>
          <cell r="V98">
            <v>1.1415525114155667E-3</v>
          </cell>
          <cell r="W98">
            <v>1.8443804034582234E-2</v>
          </cell>
          <cell r="X98">
            <v>4.6472327841149408E-3</v>
          </cell>
          <cell r="Y98">
            <v>3.1525851197982124E-3</v>
          </cell>
          <cell r="Z98">
            <v>3.2786885245901676E-2</v>
          </cell>
          <cell r="AA98">
            <v>2.5117739403453632E-2</v>
          </cell>
          <cell r="AB98">
            <v>-4.9847687621158432E-3</v>
          </cell>
          <cell r="AC98">
            <v>5.3919535462463308E-3</v>
          </cell>
          <cell r="AD98">
            <v>5.8422590068158975E-3</v>
          </cell>
          <cell r="AE98">
            <v>7.4812967581048273E-3</v>
          </cell>
          <cell r="AF98">
            <v>1.8038331454340417E-2</v>
          </cell>
          <cell r="AG98">
            <v>1.1918492887350807E-2</v>
          </cell>
        </row>
        <row r="99">
          <cell r="D99">
            <v>-7.7627388535032038E-3</v>
          </cell>
          <cell r="E99">
            <v>5.8675607711651256E-3</v>
          </cell>
          <cell r="F99">
            <v>-1.7525503531258035E-2</v>
          </cell>
          <cell r="G99">
            <v>-3.8109756097548519E-4</v>
          </cell>
          <cell r="H99">
            <v>-1.7699115044247815E-2</v>
          </cell>
          <cell r="I99">
            <v>-8.7404751232631472E-3</v>
          </cell>
          <cell r="J99">
            <v>1.4760147601475815E-3</v>
          </cell>
          <cell r="K99">
            <v>-9.4831673779042225E-3</v>
          </cell>
          <cell r="L99">
            <v>-2.0812685827552024E-2</v>
          </cell>
          <cell r="M99">
            <v>-1.2271689497716842E-2</v>
          </cell>
          <cell r="N99">
            <v>-8.3035075161059346E-2</v>
          </cell>
          <cell r="O99">
            <v>-1.5494030988062013E-2</v>
          </cell>
          <cell r="P99">
            <v>-1.0999676480103582E-2</v>
          </cell>
          <cell r="Q99">
            <v>-1.0450160771704131E-2</v>
          </cell>
          <cell r="R99">
            <v>-5.3807947019867131E-3</v>
          </cell>
          <cell r="S99">
            <v>-2.2171253822629966E-2</v>
          </cell>
          <cell r="T99">
            <v>1.0057832537088141E-2</v>
          </cell>
          <cell r="U99">
            <v>-9.3457943925233655E-3</v>
          </cell>
          <cell r="V99">
            <v>-1.5279361459521135E-2</v>
          </cell>
          <cell r="W99">
            <v>-1.1318619128467544E-3</v>
          </cell>
          <cell r="X99">
            <v>-1.0092514718250678E-2</v>
          </cell>
          <cell r="Y99">
            <v>-9.4280326838466211E-3</v>
          </cell>
          <cell r="Z99">
            <v>-2.2927689594356315E-2</v>
          </cell>
          <cell r="AA99">
            <v>2.2358346094946357E-2</v>
          </cell>
          <cell r="AB99">
            <v>-3.0615084887281041E-3</v>
          </cell>
          <cell r="AC99">
            <v>9.4884488448843118E-3</v>
          </cell>
          <cell r="AD99">
            <v>-7.7444336882865894E-3</v>
          </cell>
          <cell r="AE99">
            <v>-7.4257425742574323E-3</v>
          </cell>
          <cell r="AF99">
            <v>-3.8759689922480578E-2</v>
          </cell>
          <cell r="AG99">
            <v>4.939209726443794E-3</v>
          </cell>
        </row>
        <row r="100">
          <cell r="D100">
            <v>-1.1434302908726157E-2</v>
          </cell>
          <cell r="E100">
            <v>-1.6666666666665941E-3</v>
          </cell>
          <cell r="F100">
            <v>1.8104366347177825E-2</v>
          </cell>
          <cell r="G100">
            <v>-4.5749142203582727E-3</v>
          </cell>
          <cell r="H100">
            <v>1.0333863275039823E-2</v>
          </cell>
          <cell r="I100">
            <v>-1.1304544426858909E-3</v>
          </cell>
          <cell r="J100">
            <v>-1.9159911569638921E-2</v>
          </cell>
          <cell r="K100">
            <v>7.1804691239827356E-3</v>
          </cell>
          <cell r="L100">
            <v>1.2145748987854255E-2</v>
          </cell>
          <cell r="M100">
            <v>7.8012135221035006E-3</v>
          </cell>
          <cell r="N100">
            <v>-8.9773614363777288E-3</v>
          </cell>
          <cell r="O100">
            <v>8.5139318885449899E-3</v>
          </cell>
          <cell r="P100">
            <v>-5.3429287972958095E-3</v>
          </cell>
          <cell r="Q100">
            <v>-3.2493907392363575E-3</v>
          </cell>
          <cell r="R100">
            <v>9.1552226383686541E-3</v>
          </cell>
          <cell r="S100">
            <v>-8.9913995308835704E-3</v>
          </cell>
          <cell r="T100">
            <v>-9.7087378640776656E-3</v>
          </cell>
          <cell r="U100">
            <v>-3.1446540880503138E-3</v>
          </cell>
          <cell r="V100">
            <v>1.4358499305233918E-2</v>
          </cell>
          <cell r="W100">
            <v>5.0991501416430829E-3</v>
          </cell>
          <cell r="X100">
            <v>-5.5225148683093472E-3</v>
          </cell>
          <cell r="Y100">
            <v>5.3934010152283385E-3</v>
          </cell>
          <cell r="Z100">
            <v>-1.3537906137183198E-3</v>
          </cell>
          <cell r="AA100">
            <v>-1.7974835230677444E-3</v>
          </cell>
          <cell r="AB100">
            <v>7.2585147962032082E-3</v>
          </cell>
          <cell r="AC100">
            <v>2.1659174499387035E-2</v>
          </cell>
          <cell r="AD100">
            <v>0</v>
          </cell>
          <cell r="AE100">
            <v>6.768792304951976E-3</v>
          </cell>
          <cell r="AF100">
            <v>-1.1520737327188946E-2</v>
          </cell>
          <cell r="AG100">
            <v>6.8052930056712313E-3</v>
          </cell>
        </row>
        <row r="101">
          <cell r="D101">
            <v>-5.4788961038961803E-3</v>
          </cell>
          <cell r="E101">
            <v>-1.5025041736226985E-2</v>
          </cell>
          <cell r="F101">
            <v>-1.1506276150627714E-2</v>
          </cell>
          <cell r="G101">
            <v>-7.6599004212944966E-3</v>
          </cell>
          <cell r="H101">
            <v>1.4948859166010964E-2</v>
          </cell>
          <cell r="I101">
            <v>1.1317338162064594E-3</v>
          </cell>
          <cell r="J101">
            <v>-1.5777610818933141E-2</v>
          </cell>
          <cell r="K101">
            <v>0</v>
          </cell>
          <cell r="L101">
            <v>9.9999999999988987E-4</v>
          </cell>
          <cell r="M101">
            <v>-1.2041284403669805E-2</v>
          </cell>
          <cell r="N101">
            <v>1.1421819614021222E-2</v>
          </cell>
          <cell r="O101">
            <v>-1.9442312611921309E-2</v>
          </cell>
          <cell r="P101">
            <v>-1.7540013155009637E-3</v>
          </cell>
          <cell r="Q101">
            <v>-1.4669926650366705E-2</v>
          </cell>
          <cell r="R101">
            <v>-1.938144329896907E-2</v>
          </cell>
          <cell r="S101">
            <v>-1.1834319526627168E-2</v>
          </cell>
          <cell r="T101">
            <v>-1.2569130216190105E-3</v>
          </cell>
          <cell r="U101">
            <v>-3.154574132492094E-3</v>
          </cell>
          <cell r="V101">
            <v>-7.7625570776255204E-3</v>
          </cell>
          <cell r="W101">
            <v>3.3821871476888976E-3</v>
          </cell>
          <cell r="X101">
            <v>-1.1106364801366952E-2</v>
          </cell>
          <cell r="Y101">
            <v>-5.2066898075102563E-2</v>
          </cell>
          <cell r="Z101">
            <v>2.7112516945322351E-3</v>
          </cell>
          <cell r="AA101">
            <v>-2.2208883553421321E-2</v>
          </cell>
          <cell r="AB101">
            <v>-6.6518847006652448E-3</v>
          </cell>
          <cell r="AC101">
            <v>2.0000000000000018E-3</v>
          </cell>
          <cell r="AD101">
            <v>-7.8048780487804947E-3</v>
          </cell>
          <cell r="AE101">
            <v>-4.600141542816738E-3</v>
          </cell>
          <cell r="AF101">
            <v>-4.0792540792540244E-3</v>
          </cell>
          <cell r="AG101">
            <v>-3.3796470146452151E-3</v>
          </cell>
        </row>
        <row r="102">
          <cell r="D102">
            <v>8.1615996735351359E-4</v>
          </cell>
          <cell r="E102">
            <v>-1.1016949152542477E-2</v>
          </cell>
          <cell r="F102">
            <v>-2.3809523809522615E-3</v>
          </cell>
          <cell r="G102">
            <v>-2.7016595908917473E-3</v>
          </cell>
          <cell r="H102">
            <v>-1.8087855297157507E-3</v>
          </cell>
          <cell r="I102">
            <v>1.8313361971512565E-2</v>
          </cell>
          <cell r="J102">
            <v>1.2977099236641143E-2</v>
          </cell>
          <cell r="K102">
            <v>-1.0456273764258617E-2</v>
          </cell>
          <cell r="L102">
            <v>6.9930069930070893E-3</v>
          </cell>
          <cell r="M102">
            <v>-6.0940220545560031E-3</v>
          </cell>
          <cell r="N102">
            <v>6.6199376947040367E-3</v>
          </cell>
          <cell r="O102">
            <v>-1.8262457605009441E-3</v>
          </cell>
          <cell r="P102">
            <v>-7.6872391829574394E-4</v>
          </cell>
          <cell r="Q102">
            <v>9.0984284532671378E-3</v>
          </cell>
          <cell r="R102">
            <v>-2.523128679562725E-3</v>
          </cell>
          <cell r="S102">
            <v>-5.18962075848306E-3</v>
          </cell>
          <cell r="T102">
            <v>3.5237855524792305E-3</v>
          </cell>
          <cell r="U102">
            <v>-5.5379746835443333E-3</v>
          </cell>
          <cell r="V102">
            <v>-2.070869765301464E-3</v>
          </cell>
          <cell r="W102">
            <v>-1.1235955056179137E-3</v>
          </cell>
          <cell r="X102">
            <v>-7.3434125269977724E-3</v>
          </cell>
          <cell r="Y102">
            <v>9.9866844207723293E-3</v>
          </cell>
          <cell r="Z102">
            <v>-5.8584948174854601E-3</v>
          </cell>
          <cell r="AA102">
            <v>-1.0128913443830601E-2</v>
          </cell>
          <cell r="AB102">
            <v>8.6495535714286031E-3</v>
          </cell>
          <cell r="AC102">
            <v>5.5888223552893468E-3</v>
          </cell>
          <cell r="AD102">
            <v>-9.8328416912485395E-4</v>
          </cell>
          <cell r="AE102">
            <v>7.1098471382868844E-4</v>
          </cell>
          <cell r="AF102">
            <v>-2.3698069046225956E-2</v>
          </cell>
          <cell r="AG102">
            <v>3.7678975131893999E-4</v>
          </cell>
        </row>
        <row r="103">
          <cell r="D103">
            <v>1.0805300713557564E-2</v>
          </cell>
          <cell r="E103">
            <v>-1.713796058269057E-2</v>
          </cell>
          <cell r="F103">
            <v>6.364359586316759E-3</v>
          </cell>
          <cell r="G103">
            <v>-3.8699690402466125E-4</v>
          </cell>
          <cell r="H103">
            <v>1.4496505306756502E-2</v>
          </cell>
          <cell r="I103">
            <v>-2.4422735346358859E-3</v>
          </cell>
          <cell r="J103">
            <v>4.7098718914845517E-2</v>
          </cell>
          <cell r="K103">
            <v>-9.6061479346776224E-4</v>
          </cell>
          <cell r="L103">
            <v>-1.5873015873015928E-2</v>
          </cell>
          <cell r="M103">
            <v>2.5693430656934302E-2</v>
          </cell>
          <cell r="N103">
            <v>8.8974854932302172E-3</v>
          </cell>
          <cell r="O103">
            <v>-7.3183481442760101E-3</v>
          </cell>
          <cell r="P103">
            <v>6.2644246620509048E-3</v>
          </cell>
          <cell r="Q103">
            <v>6.5573770491802463E-3</v>
          </cell>
          <cell r="R103">
            <v>-8.0101180438447717E-3</v>
          </cell>
          <cell r="S103">
            <v>7.6243980738361916E-3</v>
          </cell>
          <cell r="T103">
            <v>-5.5179332831702954E-3</v>
          </cell>
          <cell r="U103">
            <v>7.9554494828948386E-4</v>
          </cell>
          <cell r="V103">
            <v>-9.4535393128890588E-3</v>
          </cell>
          <cell r="W103">
            <v>-3.5995500562429728E-2</v>
          </cell>
          <cell r="X103">
            <v>-3.4812880765884291E-3</v>
          </cell>
          <cell r="Y103">
            <v>1.9775873434411118E-3</v>
          </cell>
          <cell r="Z103">
            <v>-1.3599274705349051E-2</v>
          </cell>
          <cell r="AA103">
            <v>-1.3953488372092981E-2</v>
          </cell>
          <cell r="AB103">
            <v>5.8091286307053736E-3</v>
          </cell>
          <cell r="AC103">
            <v>9.9245732433506095E-3</v>
          </cell>
          <cell r="AD103">
            <v>-4.9212598425196763E-3</v>
          </cell>
          <cell r="AE103">
            <v>-3.5523978685603197E-4</v>
          </cell>
          <cell r="AF103">
            <v>1.1986814504045595E-2</v>
          </cell>
          <cell r="AG103">
            <v>3.1261770244821241E-2</v>
          </cell>
        </row>
        <row r="104">
          <cell r="D104">
            <v>1.1698265429608723E-2</v>
          </cell>
          <cell r="E104">
            <v>1.7436791630338622E-3</v>
          </cell>
          <cell r="F104">
            <v>1.0276679841897174E-2</v>
          </cell>
          <cell r="G104">
            <v>1.9744483159117143E-2</v>
          </cell>
          <cell r="H104">
            <v>3.5723398826230657E-3</v>
          </cell>
          <cell r="I104">
            <v>1.0460716670376069E-2</v>
          </cell>
          <cell r="J104">
            <v>1.2954300107952399E-2</v>
          </cell>
          <cell r="K104">
            <v>7.2115384615385469E-3</v>
          </cell>
          <cell r="L104">
            <v>1.0080645161290258E-2</v>
          </cell>
          <cell r="M104">
            <v>1.0816965556504243E-2</v>
          </cell>
          <cell r="N104">
            <v>-3.8343558282216694E-4</v>
          </cell>
          <cell r="O104">
            <v>5.2659294365464682E-4</v>
          </cell>
          <cell r="P104">
            <v>2.3154215814766399E-2</v>
          </cell>
          <cell r="Q104">
            <v>2.8908794788273573E-2</v>
          </cell>
          <cell r="R104">
            <v>7.6498087547811622E-3</v>
          </cell>
          <cell r="S104">
            <v>1.2743926722421417E-2</v>
          </cell>
          <cell r="T104">
            <v>2.3959646910466592E-2</v>
          </cell>
          <cell r="U104">
            <v>1.1923688394276599E-2</v>
          </cell>
          <cell r="V104">
            <v>9.3109869646181842E-3</v>
          </cell>
          <cell r="W104">
            <v>2.8588098016335994E-2</v>
          </cell>
          <cell r="X104">
            <v>1.0480349344978102E-2</v>
          </cell>
          <cell r="Y104">
            <v>2.6644736842105443E-2</v>
          </cell>
          <cell r="Z104">
            <v>2.4816176470588314E-2</v>
          </cell>
          <cell r="AA104">
            <v>3.1446540880504248E-3</v>
          </cell>
          <cell r="AB104">
            <v>8.8008800880088334E-3</v>
          </cell>
          <cell r="AC104">
            <v>8.6477987421385016E-3</v>
          </cell>
          <cell r="AD104">
            <v>7.9129574678535874E-3</v>
          </cell>
          <cell r="AE104">
            <v>5.6858564321251581E-3</v>
          </cell>
          <cell r="AF104">
            <v>1.7767249037607291E-2</v>
          </cell>
          <cell r="AG104">
            <v>9.8612125639152559E-3</v>
          </cell>
        </row>
        <row r="105">
          <cell r="D105">
            <v>-3.9872408293459838E-3</v>
          </cell>
          <cell r="E105">
            <v>1.3925152306353272E-2</v>
          </cell>
          <cell r="F105">
            <v>-5.7381324986960358E-3</v>
          </cell>
          <cell r="G105">
            <v>-1.1389521640089439E-3</v>
          </cell>
          <cell r="H105">
            <v>-8.1362827358251177E-3</v>
          </cell>
          <cell r="I105">
            <v>-1.1233480176211397E-2</v>
          </cell>
          <cell r="J105">
            <v>2.0959147424511437E-2</v>
          </cell>
          <cell r="K105">
            <v>-3.3412887828161431E-3</v>
          </cell>
          <cell r="L105">
            <v>3.9920159680639777E-3</v>
          </cell>
          <cell r="M105">
            <v>1.6615038017459893E-2</v>
          </cell>
          <cell r="N105">
            <v>9.9731492136556632E-3</v>
          </cell>
          <cell r="O105">
            <v>-5.2631578947381907E-4</v>
          </cell>
          <cell r="P105">
            <v>-1.868061485909478E-2</v>
          </cell>
          <cell r="Q105">
            <v>-2.3743569449941049E-3</v>
          </cell>
          <cell r="R105">
            <v>2.193167439898791E-2</v>
          </cell>
          <cell r="S105">
            <v>-3.1458906802989128E-3</v>
          </cell>
          <cell r="T105">
            <v>2.4630541871917266E-4</v>
          </cell>
          <cell r="U105">
            <v>7.0699135899450205E-3</v>
          </cell>
          <cell r="V105">
            <v>2.998154981549872E-3</v>
          </cell>
          <cell r="W105">
            <v>2.382302892796373E-2</v>
          </cell>
          <cell r="X105">
            <v>-8.6430423509087362E-4</v>
          </cell>
          <cell r="Y105">
            <v>-1.8904197372637044E-2</v>
          </cell>
          <cell r="Z105">
            <v>7.1748878923767467E-3</v>
          </cell>
          <cell r="AA105">
            <v>8.1504702194357126E-3</v>
          </cell>
          <cell r="AB105">
            <v>-1.1177753544165836E-2</v>
          </cell>
          <cell r="AC105">
            <v>8.1839438815274335E-3</v>
          </cell>
          <cell r="AD105">
            <v>-9.8135426889112143E-4</v>
          </cell>
          <cell r="AE105">
            <v>1.7667844522968323E-3</v>
          </cell>
          <cell r="AF105">
            <v>2.0657550189118412E-2</v>
          </cell>
          <cell r="AG105">
            <v>-1.8083182640145079E-3</v>
          </cell>
        </row>
        <row r="106">
          <cell r="D106">
            <v>-8.4067253803042918E-3</v>
          </cell>
          <cell r="E106">
            <v>-6.8669527896996208E-3</v>
          </cell>
          <cell r="F106">
            <v>1.8100734522560558E-2</v>
          </cell>
          <cell r="G106">
            <v>-8.3618396047132615E-3</v>
          </cell>
          <cell r="H106">
            <v>-4.6142014867982528E-3</v>
          </cell>
          <cell r="I106">
            <v>-1.514813989752728E-2</v>
          </cell>
          <cell r="J106">
            <v>-4.8712595685455051E-3</v>
          </cell>
          <cell r="K106">
            <v>-9.578544061303873E-4</v>
          </cell>
          <cell r="L106">
            <v>-1.0934393638170947E-2</v>
          </cell>
          <cell r="M106">
            <v>-3.0470914127423976E-3</v>
          </cell>
          <cell r="N106">
            <v>8.3554880364602457E-3</v>
          </cell>
          <cell r="O106">
            <v>-1.5797788309634964E-3</v>
          </cell>
          <cell r="P106">
            <v>0</v>
          </cell>
          <cell r="Q106">
            <v>-7.5366917889726492E-3</v>
          </cell>
          <cell r="R106">
            <v>9.9050763516301821E-3</v>
          </cell>
          <cell r="S106">
            <v>-8.2840236686390067E-3</v>
          </cell>
          <cell r="T106">
            <v>-8.1260773208569059E-3</v>
          </cell>
          <cell r="U106">
            <v>-2.0280811232449292E-2</v>
          </cell>
          <cell r="V106">
            <v>-1.1496895838124521E-3</v>
          </cell>
          <cell r="W106">
            <v>-1.939058171745156E-2</v>
          </cell>
          <cell r="X106">
            <v>-1.1245674740484435E-2</v>
          </cell>
          <cell r="Y106">
            <v>-5.2253429131285944E-3</v>
          </cell>
          <cell r="Z106">
            <v>-4.4523597506678225E-3</v>
          </cell>
          <cell r="AA106">
            <v>6.2189054726369264E-4</v>
          </cell>
          <cell r="AB106">
            <v>-8.2712985938792061E-3</v>
          </cell>
          <cell r="AC106">
            <v>-4.2520293776573403E-3</v>
          </cell>
          <cell r="AD106">
            <v>-9.8231827111984193E-3</v>
          </cell>
          <cell r="AE106">
            <v>-2.0811287477954132E-2</v>
          </cell>
          <cell r="AF106">
            <v>-1.0262257696693311E-2</v>
          </cell>
          <cell r="AG106">
            <v>1.8115942028984477E-3</v>
          </cell>
        </row>
        <row r="107">
          <cell r="D107">
            <v>-1.0496568429551822E-2</v>
          </cell>
          <cell r="E107">
            <v>1.8150388936905681E-2</v>
          </cell>
          <cell r="F107">
            <v>4.8956454522028903E-3</v>
          </cell>
          <cell r="G107">
            <v>3.8328861632810352E-3</v>
          </cell>
          <cell r="H107">
            <v>-7.7259850630950755E-4</v>
          </cell>
          <cell r="I107">
            <v>3.166704365528128E-3</v>
          </cell>
          <cell r="J107">
            <v>3.1468531468530347E-3</v>
          </cell>
          <cell r="K107">
            <v>3.835091083413289E-3</v>
          </cell>
          <cell r="L107">
            <v>1.306532663316573E-2</v>
          </cell>
          <cell r="M107">
            <v>-2.6674076132259028E-2</v>
          </cell>
          <cell r="N107">
            <v>-2.6365348399246757E-2</v>
          </cell>
          <cell r="O107">
            <v>6.8565400843880742E-3</v>
          </cell>
          <cell r="P107">
            <v>8.9198303056672312E-3</v>
          </cell>
          <cell r="Q107">
            <v>2.3980815347721673E-3</v>
          </cell>
          <cell r="R107">
            <v>-3.677973028197723E-3</v>
          </cell>
          <cell r="S107">
            <v>4.3754972155927163E-3</v>
          </cell>
          <cell r="T107">
            <v>7.4478649453821877E-3</v>
          </cell>
          <cell r="U107">
            <v>5.5732484076433941E-3</v>
          </cell>
          <cell r="V107">
            <v>4.1436464088397962E-3</v>
          </cell>
          <cell r="W107">
            <v>-2.2598870056497189E-3</v>
          </cell>
          <cell r="X107">
            <v>-8.7489063867016714E-3</v>
          </cell>
          <cell r="Y107">
            <v>-1.969796454366457E-3</v>
          </cell>
          <cell r="Z107">
            <v>1.3864042933810383E-2</v>
          </cell>
          <cell r="AA107">
            <v>0</v>
          </cell>
          <cell r="AB107">
            <v>-2.2240756185710753E-3</v>
          </cell>
          <cell r="AC107">
            <v>-7.7639751552815994E-4</v>
          </cell>
          <cell r="AD107">
            <v>4.9603174603174427E-3</v>
          </cell>
          <cell r="AE107">
            <v>-3.2420749279539196E-3</v>
          </cell>
          <cell r="AF107">
            <v>-6.9124423963132786E-3</v>
          </cell>
          <cell r="AG107">
            <v>-7.2332730560575875E-4</v>
          </cell>
        </row>
        <row r="108">
          <cell r="D108">
            <v>9.3839249286005177E-3</v>
          </cell>
          <cell r="E108">
            <v>-1.6977928692699651E-3</v>
          </cell>
          <cell r="F108">
            <v>5.1282051282064423E-4</v>
          </cell>
          <cell r="G108">
            <v>2.6727758686522218E-3</v>
          </cell>
          <cell r="H108">
            <v>-3.0927835051546282E-3</v>
          </cell>
          <cell r="I108">
            <v>6.5388951521982985E-3</v>
          </cell>
          <cell r="J108">
            <v>2.0913210177762265E-2</v>
          </cell>
          <cell r="K108">
            <v>3.8204393505252288E-3</v>
          </cell>
          <cell r="L108">
            <v>3.9682539682539542E-3</v>
          </cell>
          <cell r="M108">
            <v>1.5415358264344814E-2</v>
          </cell>
          <cell r="N108">
            <v>6.5764023210830302E-3</v>
          </cell>
          <cell r="O108">
            <v>3.6668412781561965E-3</v>
          </cell>
          <cell r="P108">
            <v>6.7924528301885889E-3</v>
          </cell>
          <cell r="Q108">
            <v>9.5693779904306719E-3</v>
          </cell>
          <cell r="R108">
            <v>-5.7424118129614232E-3</v>
          </cell>
          <cell r="S108">
            <v>5.5445544554455495E-3</v>
          </cell>
          <cell r="T108">
            <v>-7.6392311483488573E-3</v>
          </cell>
          <cell r="U108">
            <v>3.9588281868567776E-3</v>
          </cell>
          <cell r="V108">
            <v>2.7510316368639653E-3</v>
          </cell>
          <cell r="W108">
            <v>1.6987542468855921E-3</v>
          </cell>
          <cell r="X108">
            <v>7.5022065313328223E-3</v>
          </cell>
          <cell r="Y108">
            <v>-9.8684210526315264E-3</v>
          </cell>
          <cell r="Z108">
            <v>4.4111160123512239E-3</v>
          </cell>
          <cell r="AA108">
            <v>-9.944064636420058E-3</v>
          </cell>
          <cell r="AB108">
            <v>5.2939537475620302E-3</v>
          </cell>
          <cell r="AC108">
            <v>1.0489510489510634E-2</v>
          </cell>
          <cell r="AD108">
            <v>6.9101678183614013E-3</v>
          </cell>
          <cell r="AE108">
            <v>1.4817491868449384E-2</v>
          </cell>
          <cell r="AF108">
            <v>1.1020881670533722E-2</v>
          </cell>
          <cell r="AG108">
            <v>6.1527325370973607E-3</v>
          </cell>
        </row>
        <row r="109">
          <cell r="D109">
            <v>1.616814874696848E-2</v>
          </cell>
          <cell r="E109">
            <v>-8.5034013605445047E-4</v>
          </cell>
          <cell r="F109">
            <v>4.3567401332649247E-3</v>
          </cell>
          <cell r="G109">
            <v>9.9009900990096877E-3</v>
          </cell>
          <cell r="H109">
            <v>3.3609100310236784E-3</v>
          </cell>
          <cell r="I109">
            <v>5.1523297491038456E-3</v>
          </cell>
          <cell r="J109">
            <v>-4.7797883236599947E-3</v>
          </cell>
          <cell r="K109">
            <v>1.9029495718363432E-3</v>
          </cell>
          <cell r="L109">
            <v>5.9288537549406772E-3</v>
          </cell>
          <cell r="M109">
            <v>5.0604441945458767E-3</v>
          </cell>
          <cell r="N109">
            <v>1.1529592621060791E-2</v>
          </cell>
          <cell r="O109">
            <v>-2.0876826722338038E-3</v>
          </cell>
          <cell r="P109">
            <v>-1.177982437352787E-3</v>
          </cell>
          <cell r="Q109">
            <v>1.1058451816745585E-2</v>
          </cell>
          <cell r="R109">
            <v>1.2376237623762387E-2</v>
          </cell>
          <cell r="S109">
            <v>6.3016935801496476E-3</v>
          </cell>
          <cell r="T109">
            <v>-3.2282095852993464E-3</v>
          </cell>
          <cell r="U109">
            <v>3.154574132492094E-3</v>
          </cell>
          <cell r="V109">
            <v>0</v>
          </cell>
          <cell r="W109">
            <v>-1.5262860373092102E-2</v>
          </cell>
          <cell r="X109">
            <v>-8.7604029785381954E-4</v>
          </cell>
          <cell r="Y109">
            <v>-6.6445182724250706E-4</v>
          </cell>
          <cell r="Z109">
            <v>7.0267896354854198E-3</v>
          </cell>
          <cell r="AA109">
            <v>4.0803515379785882E-3</v>
          </cell>
          <cell r="AB109">
            <v>2.7716186252768615E-4</v>
          </cell>
          <cell r="AC109">
            <v>7.6893502499042476E-4</v>
          </cell>
          <cell r="AD109">
            <v>-2.9411764705882248E-3</v>
          </cell>
          <cell r="AE109">
            <v>1.4245014245014342E-2</v>
          </cell>
          <cell r="AF109">
            <v>8.0321285140561027E-3</v>
          </cell>
          <cell r="AG109">
            <v>4.6762589928057707E-3</v>
          </cell>
        </row>
        <row r="110">
          <cell r="D110">
            <v>1.4717581543357339E-2</v>
          </cell>
          <cell r="E110">
            <v>3.4042553191488967E-3</v>
          </cell>
          <cell r="F110">
            <v>-4.0826741515691545E-3</v>
          </cell>
          <cell r="G110">
            <v>6.7873303167420573E-3</v>
          </cell>
          <cell r="H110">
            <v>5.6686421025509137E-3</v>
          </cell>
          <cell r="I110">
            <v>1.2034767104969868E-2</v>
          </cell>
          <cell r="J110">
            <v>-1.3036020583190311E-2</v>
          </cell>
          <cell r="K110">
            <v>1.2820512820512997E-2</v>
          </cell>
          <cell r="L110">
            <v>-2.9469548133594925E-3</v>
          </cell>
          <cell r="M110">
            <v>1.4825174825174869E-2</v>
          </cell>
          <cell r="N110">
            <v>4.5592705167172287E-3</v>
          </cell>
          <cell r="O110">
            <v>1.569037656903749E-3</v>
          </cell>
          <cell r="P110">
            <v>-1.3938029377076333E-3</v>
          </cell>
          <cell r="Q110">
            <v>1.953125E-3</v>
          </cell>
          <cell r="R110">
            <v>2.5672371638141733E-2</v>
          </cell>
          <cell r="S110">
            <v>2.739726027397138E-3</v>
          </cell>
          <cell r="T110">
            <v>-3.0891878425510777E-2</v>
          </cell>
          <cell r="U110">
            <v>6.2893081761006275E-3</v>
          </cell>
          <cell r="V110">
            <v>4.5724737082752931E-4</v>
          </cell>
          <cell r="W110">
            <v>-1.7221584385763711E-3</v>
          </cell>
          <cell r="X110">
            <v>1.8412976764577094E-2</v>
          </cell>
          <cell r="Y110">
            <v>0</v>
          </cell>
          <cell r="Z110">
            <v>8.7221979938933991E-4</v>
          </cell>
          <cell r="AA110">
            <v>-4.6889653016567445E-3</v>
          </cell>
          <cell r="AB110">
            <v>3.6021058464950073E-3</v>
          </cell>
          <cell r="AC110">
            <v>1.5751056473299885E-2</v>
          </cell>
          <cell r="AD110">
            <v>-2.9498525073746729E-3</v>
          </cell>
          <cell r="AE110">
            <v>2.8089887640447841E-3</v>
          </cell>
          <cell r="AF110">
            <v>-1.4513375071143919E-2</v>
          </cell>
          <cell r="AG110">
            <v>7.1607590404583199E-3</v>
          </cell>
        </row>
        <row r="111">
          <cell r="D111">
            <v>4.7040376323008726E-3</v>
          </cell>
          <cell r="E111">
            <v>-5.9372349448684192E-3</v>
          </cell>
          <cell r="F111">
            <v>-1.2042018959774525E-2</v>
          </cell>
          <cell r="G111">
            <v>2.1722846441947663E-2</v>
          </cell>
          <cell r="H111">
            <v>1.281065846784557E-3</v>
          </cell>
          <cell r="I111">
            <v>1.1451222197753852E-2</v>
          </cell>
          <cell r="J111">
            <v>5.9089329162322901E-3</v>
          </cell>
          <cell r="K111">
            <v>4.6882325363339916E-4</v>
          </cell>
          <cell r="L111">
            <v>-4.9261083743842304E-3</v>
          </cell>
          <cell r="M111">
            <v>-3.5832414553473857E-3</v>
          </cell>
          <cell r="N111">
            <v>-7.1860816944023798E-3</v>
          </cell>
          <cell r="O111">
            <v>0</v>
          </cell>
          <cell r="P111">
            <v>-1.2883830792356221E-3</v>
          </cell>
          <cell r="Q111">
            <v>1.3255360623781742E-2</v>
          </cell>
          <cell r="R111">
            <v>1.4302741358760418E-2</v>
          </cell>
          <cell r="S111">
            <v>-6.6354410616705772E-3</v>
          </cell>
          <cell r="T111">
            <v>5.1413881748074708E-4</v>
          </cell>
          <cell r="U111">
            <v>1.2499999999999956E-2</v>
          </cell>
          <cell r="V111">
            <v>-8.2266910420475403E-3</v>
          </cell>
          <cell r="W111">
            <v>4.025301897642386E-3</v>
          </cell>
          <cell r="X111">
            <v>1.506672406371079E-2</v>
          </cell>
          <cell r="Y111">
            <v>-1.0305851063829863E-2</v>
          </cell>
          <cell r="Z111">
            <v>2.1786492374726851E-3</v>
          </cell>
          <cell r="AA111">
            <v>-7.8517587939698208E-3</v>
          </cell>
          <cell r="AB111">
            <v>-4.6935394809497488E-2</v>
          </cell>
          <cell r="AC111">
            <v>3.7821482602118373E-4</v>
          </cell>
          <cell r="AD111">
            <v>2.9585798816567088E-3</v>
          </cell>
          <cell r="AE111">
            <v>8.753501400560193E-3</v>
          </cell>
          <cell r="AF111">
            <v>1.357204735778228E-2</v>
          </cell>
          <cell r="AG111">
            <v>-3.199431212229098E-3</v>
          </cell>
        </row>
        <row r="112">
          <cell r="D112">
            <v>1.6777214202106983E-2</v>
          </cell>
          <cell r="E112">
            <v>9.385665529010101E-3</v>
          </cell>
          <cell r="F112">
            <v>1.1929460580912821E-2</v>
          </cell>
          <cell r="G112">
            <v>1.3196480938416189E-2</v>
          </cell>
          <cell r="H112">
            <v>-2.5588536335718892E-4</v>
          </cell>
          <cell r="I112">
            <v>-1.3063357282821708E-2</v>
          </cell>
          <cell r="J112">
            <v>6.9108500345538282E-4</v>
          </cell>
          <cell r="K112">
            <v>-1.3120899718837897E-2</v>
          </cell>
          <cell r="L112">
            <v>9.9009900990099098E-4</v>
          </cell>
          <cell r="M112">
            <v>2.4066390041493912E-2</v>
          </cell>
          <cell r="N112">
            <v>6.4761904761905242E-3</v>
          </cell>
          <cell r="O112">
            <v>-3.1331592689294308E-3</v>
          </cell>
          <cell r="P112">
            <v>-3.1391098688454133E-2</v>
          </cell>
          <cell r="Q112">
            <v>5.0019238168526048E-3</v>
          </cell>
          <cell r="R112">
            <v>1.0967489228358884E-2</v>
          </cell>
          <cell r="S112">
            <v>-3.1434184675835919E-3</v>
          </cell>
          <cell r="T112">
            <v>-7.7081192189106806E-3</v>
          </cell>
          <cell r="U112">
            <v>1.6975308641975495E-2</v>
          </cell>
          <cell r="V112">
            <v>1.5898617511520774E-2</v>
          </cell>
          <cell r="W112">
            <v>1.8327605956471871E-2</v>
          </cell>
          <cell r="X112">
            <v>-8.4817642069556776E-4</v>
          </cell>
          <cell r="Y112">
            <v>3.6949949613704902E-3</v>
          </cell>
          <cell r="Z112">
            <v>5.2173913043478404E-3</v>
          </cell>
          <cell r="AA112">
            <v>4.4317822095600867E-3</v>
          </cell>
          <cell r="AB112">
            <v>-6.3731170336036591E-3</v>
          </cell>
          <cell r="AC112">
            <v>1.5122873345934096E-3</v>
          </cell>
          <cell r="AD112">
            <v>-3.9331366764995268E-3</v>
          </cell>
          <cell r="AE112">
            <v>3.4710170079832459E-4</v>
          </cell>
          <cell r="AF112">
            <v>1.2250712250712281E-2</v>
          </cell>
          <cell r="AG112">
            <v>-9.9857346647644896E-3</v>
          </cell>
        </row>
        <row r="113">
          <cell r="D113">
            <v>-1.1511895625478941E-3</v>
          </cell>
          <cell r="E113">
            <v>-6.7624683009298581E-3</v>
          </cell>
          <cell r="F113">
            <v>-1.1276268580215354E-2</v>
          </cell>
          <cell r="G113">
            <v>-1.4109985528219848E-2</v>
          </cell>
          <cell r="H113">
            <v>1.7916560020476702E-3</v>
          </cell>
          <cell r="I113">
            <v>8.8241782484006492E-3</v>
          </cell>
          <cell r="J113">
            <v>5.5248618784531356E-3</v>
          </cell>
          <cell r="K113">
            <v>7.1225071225071712E-3</v>
          </cell>
          <cell r="L113">
            <v>-1.3847675568743778E-2</v>
          </cell>
          <cell r="M113">
            <v>5.1323608860074366E-3</v>
          </cell>
          <cell r="N113">
            <v>-1.5897047691143085E-2</v>
          </cell>
          <cell r="O113">
            <v>-5.2383446830802649E-3</v>
          </cell>
          <cell r="P113">
            <v>3.1076581576026108E-3</v>
          </cell>
          <cell r="Q113">
            <v>-2.6799387442573153E-3</v>
          </cell>
          <cell r="R113">
            <v>-1.201084850833023E-2</v>
          </cell>
          <cell r="S113">
            <v>1.0248324793062702E-2</v>
          </cell>
          <cell r="T113">
            <v>-1.5794924909373398E-2</v>
          </cell>
          <cell r="U113">
            <v>3.0349013657053892E-3</v>
          </cell>
          <cell r="V113">
            <v>4.7629848038102107E-3</v>
          </cell>
          <cell r="W113">
            <v>-2.8121484814398467E-3</v>
          </cell>
          <cell r="X113">
            <v>-1.1884550084889534E-2</v>
          </cell>
          <cell r="Y113">
            <v>-9.3708165997322679E-3</v>
          </cell>
          <cell r="Z113">
            <v>-9.9480968858131069E-3</v>
          </cell>
          <cell r="AA113">
            <v>1.2606366214937825E-3</v>
          </cell>
          <cell r="AB113">
            <v>9.9125364431487117E-3</v>
          </cell>
          <cell r="AC113">
            <v>7.5500188750488029E-4</v>
          </cell>
          <cell r="AD113">
            <v>7.8973346495556651E-3</v>
          </cell>
          <cell r="AE113">
            <v>4.8577376821652418E-3</v>
          </cell>
          <cell r="AF113">
            <v>-2.5893611032929864E-2</v>
          </cell>
          <cell r="AG113">
            <v>1.0806916426512991E-2</v>
          </cell>
        </row>
        <row r="114">
          <cell r="D114">
            <v>-1.1525163273147232E-3</v>
          </cell>
          <cell r="E114">
            <v>1.8723404255319265E-2</v>
          </cell>
          <cell r="F114">
            <v>-8.0352514256090135E-3</v>
          </cell>
          <cell r="G114">
            <v>3.669724770642091E-3</v>
          </cell>
          <cell r="H114">
            <v>8.6867654573326014E-3</v>
          </cell>
          <cell r="I114">
            <v>-1.4651213645309302E-2</v>
          </cell>
          <cell r="J114">
            <v>8.2417582417582125E-3</v>
          </cell>
          <cell r="K114">
            <v>-5.657708628005631E-3</v>
          </cell>
          <cell r="L114">
            <v>-4.0120361083250122E-3</v>
          </cell>
          <cell r="M114">
            <v>5.6436441816716254E-3</v>
          </cell>
          <cell r="N114">
            <v>4.2307692307692601E-3</v>
          </cell>
          <cell r="O114">
            <v>-2.632964718272679E-3</v>
          </cell>
          <cell r="P114">
            <v>-6.3067050232351596E-3</v>
          </cell>
          <cell r="Q114">
            <v>1.1516314779269621E-3</v>
          </cell>
          <cell r="R114">
            <v>2.9803921568627434E-2</v>
          </cell>
          <cell r="S114">
            <v>2.7311744049940412E-3</v>
          </cell>
          <cell r="T114">
            <v>9.208103130755152E-3</v>
          </cell>
          <cell r="U114">
            <v>-9.0771558245081874E-3</v>
          </cell>
          <cell r="V114">
            <v>-2.483069977426644E-3</v>
          </cell>
          <cell r="W114">
            <v>7.3322053017483846E-3</v>
          </cell>
          <cell r="X114">
            <v>3.4364261168384758E-3</v>
          </cell>
          <cell r="Y114">
            <v>4.0540540540541237E-3</v>
          </cell>
          <cell r="Z114">
            <v>1.3979903888160727E-2</v>
          </cell>
          <cell r="AA114">
            <v>2.6125275417060223E-2</v>
          </cell>
          <cell r="AB114">
            <v>-2.5981524249422128E-3</v>
          </cell>
          <cell r="AC114">
            <v>-9.4304036212750075E-3</v>
          </cell>
          <cell r="AD114">
            <v>0</v>
          </cell>
          <cell r="AE114">
            <v>-4.1436464088397962E-3</v>
          </cell>
          <cell r="AF114">
            <v>5.489742848887591E-3</v>
          </cell>
          <cell r="AG114">
            <v>-8.5531004989309878E-3</v>
          </cell>
        </row>
        <row r="115">
          <cell r="D115">
            <v>-1.153846153846172E-3</v>
          </cell>
          <cell r="E115">
            <v>1.754385964912264E-2</v>
          </cell>
          <cell r="F115">
            <v>-1.8291089626338852E-3</v>
          </cell>
          <cell r="G115">
            <v>-2.5594149908592101E-3</v>
          </cell>
          <cell r="H115">
            <v>-1.1651469098277634E-2</v>
          </cell>
          <cell r="I115">
            <v>-1.5534842432312512E-2</v>
          </cell>
          <cell r="J115">
            <v>8.8555858310628288E-3</v>
          </cell>
          <cell r="K115">
            <v>9.4831673779038894E-4</v>
          </cell>
          <cell r="L115">
            <v>-2.0140986908357972E-3</v>
          </cell>
          <cell r="M115">
            <v>1.6034206306787535E-3</v>
          </cell>
          <cell r="N115">
            <v>-6.5109153581005552E-3</v>
          </cell>
          <cell r="O115">
            <v>-2.1119324181627652E-3</v>
          </cell>
          <cell r="P115">
            <v>-4.7878855361319639E-3</v>
          </cell>
          <cell r="Q115">
            <v>-4.6012269938650041E-3</v>
          </cell>
          <cell r="R115">
            <v>2.0563594821020548E-2</v>
          </cell>
          <cell r="S115">
            <v>7.7821011673151474E-4</v>
          </cell>
          <cell r="T115">
            <v>-1.1209593326381606E-2</v>
          </cell>
          <cell r="U115">
            <v>-3.8167938931297218E-3</v>
          </cell>
          <cell r="V115">
            <v>1.3577732518670338E-3</v>
          </cell>
          <cell r="W115">
            <v>0</v>
          </cell>
          <cell r="X115">
            <v>8.1335616438356073E-3</v>
          </cell>
          <cell r="Y115">
            <v>-1.0094212651413637E-3</v>
          </cell>
          <cell r="Z115">
            <v>1.5079707022835009E-2</v>
          </cell>
          <cell r="AA115">
            <v>2.6687116564417135E-2</v>
          </cell>
          <cell r="AB115">
            <v>-2.8943560057886897E-3</v>
          </cell>
          <cell r="AC115">
            <v>-2.6656511805028815E-3</v>
          </cell>
          <cell r="AD115">
            <v>-4.8971596474045587E-3</v>
          </cell>
          <cell r="AE115">
            <v>-3.1206657420249639E-3</v>
          </cell>
          <cell r="AF115">
            <v>1.1494252873562871E-3</v>
          </cell>
          <cell r="AG115">
            <v>-4.6728971962617383E-3</v>
          </cell>
        </row>
        <row r="116">
          <cell r="D116">
            <v>-1.2706969580284833E-2</v>
          </cell>
          <cell r="E116">
            <v>-6.5681444991789739E-3</v>
          </cell>
          <cell r="F116">
            <v>-4.1884816753927634E-3</v>
          </cell>
          <cell r="G116">
            <v>-1.1730205278592365E-2</v>
          </cell>
          <cell r="H116">
            <v>1.7939518195797088E-2</v>
          </cell>
          <cell r="I116">
            <v>4.5085662759247747E-4</v>
          </cell>
          <cell r="J116">
            <v>-3.3760972316003723E-3</v>
          </cell>
          <cell r="K116">
            <v>2.368545712932324E-3</v>
          </cell>
          <cell r="L116">
            <v>-6.5590312815337892E-3</v>
          </cell>
          <cell r="M116">
            <v>-7.73745997865527E-3</v>
          </cell>
          <cell r="N116">
            <v>8.4811102544335437E-3</v>
          </cell>
          <cell r="O116">
            <v>-1.5079365079365137E-2</v>
          </cell>
          <cell r="P116">
            <v>-6.9366748713357573E-3</v>
          </cell>
          <cell r="Q116">
            <v>-1.5408320493066285E-2</v>
          </cell>
          <cell r="R116">
            <v>-6.7164179104478583E-3</v>
          </cell>
          <cell r="S116">
            <v>-1.3219284603421366E-2</v>
          </cell>
          <cell r="T116">
            <v>-1.845504877405757E-3</v>
          </cell>
          <cell r="U116">
            <v>-4.5977011494252595E-3</v>
          </cell>
          <cell r="V116">
            <v>7.9096045197739606E-3</v>
          </cell>
          <cell r="W116">
            <v>-5.5991041433369748E-3</v>
          </cell>
          <cell r="X116">
            <v>-2.0806794055201694E-2</v>
          </cell>
          <cell r="Y116">
            <v>-4.7153923880093318E-3</v>
          </cell>
          <cell r="Z116">
            <v>-5.5178268251272478E-3</v>
          </cell>
          <cell r="AA116">
            <v>-1.3743651030773685E-2</v>
          </cell>
          <cell r="AB116">
            <v>-8.4179970972423357E-3</v>
          </cell>
          <cell r="AC116">
            <v>-1.4509354715540157E-2</v>
          </cell>
          <cell r="AD116">
            <v>-7.8740157480314821E-3</v>
          </cell>
          <cell r="AE116">
            <v>-2.1913043478260841E-2</v>
          </cell>
          <cell r="AF116">
            <v>-2.0091848450056737E-3</v>
          </cell>
          <cell r="AG116">
            <v>-8.6673889490790357E-3</v>
          </cell>
        </row>
        <row r="117">
          <cell r="D117">
            <v>1.287051482059276E-2</v>
          </cell>
          <cell r="E117">
            <v>-1.4049586776859524E-2</v>
          </cell>
          <cell r="F117">
            <v>0</v>
          </cell>
          <cell r="G117">
            <v>1.5949554896142359E-2</v>
          </cell>
          <cell r="H117">
            <v>1.7119838872104776E-2</v>
          </cell>
          <cell r="I117">
            <v>5.1825146462369798E-3</v>
          </cell>
          <cell r="J117">
            <v>7.791327913279078E-3</v>
          </cell>
          <cell r="K117">
            <v>-3.3081285444234165E-3</v>
          </cell>
          <cell r="L117">
            <v>2.5393600812595452E-3</v>
          </cell>
          <cell r="M117">
            <v>1.1562247916106383E-2</v>
          </cell>
          <cell r="N117">
            <v>-1.52905198776776E-3</v>
          </cell>
          <cell r="O117">
            <v>4.8348106365834198E-3</v>
          </cell>
          <cell r="P117">
            <v>-9.2383956737269735E-3</v>
          </cell>
          <cell r="Q117">
            <v>1.4866979655712154E-2</v>
          </cell>
          <cell r="R117">
            <v>4.1322314049587749E-3</v>
          </cell>
          <cell r="S117">
            <v>8.2742316784869541E-3</v>
          </cell>
          <cell r="T117">
            <v>-1.0036978341257385E-2</v>
          </cell>
          <cell r="U117">
            <v>3.8491147036181506E-3</v>
          </cell>
          <cell r="V117">
            <v>1.6816143497757841E-2</v>
          </cell>
          <cell r="W117">
            <v>1.4639639639639546E-2</v>
          </cell>
          <cell r="X117">
            <v>6.0711188204682909E-3</v>
          </cell>
          <cell r="Y117">
            <v>-8.4602368866327771E-3</v>
          </cell>
          <cell r="Z117">
            <v>8.5360648740930856E-3</v>
          </cell>
          <cell r="AA117">
            <v>-3.3323235383218019E-3</v>
          </cell>
          <cell r="AB117">
            <v>1.2587822014051397E-2</v>
          </cell>
          <cell r="AC117">
            <v>-6.5865943432780183E-3</v>
          </cell>
          <cell r="AD117">
            <v>-9.9206349206348854E-4</v>
          </cell>
          <cell r="AE117">
            <v>6.4011379800852364E-3</v>
          </cell>
          <cell r="AF117">
            <v>1.2942191544434767E-2</v>
          </cell>
          <cell r="AG117">
            <v>-1.8214936247723523E-3</v>
          </cell>
        </row>
        <row r="118">
          <cell r="D118">
            <v>-2.3103581055062827E-3</v>
          </cell>
          <cell r="E118">
            <v>-3.4367141659681466E-2</v>
          </cell>
          <cell r="F118">
            <v>6.3091482649841879E-3</v>
          </cell>
          <cell r="G118">
            <v>-1.4603870025555743E-3</v>
          </cell>
          <cell r="H118">
            <v>2.4752475247513672E-4</v>
          </cell>
          <cell r="I118">
            <v>1.0759919300605381E-2</v>
          </cell>
          <cell r="J118">
            <v>-5.378151260504227E-3</v>
          </cell>
          <cell r="K118">
            <v>-2.7975343764817473E-2</v>
          </cell>
          <cell r="L118">
            <v>8.6119554204659998E-3</v>
          </cell>
          <cell r="M118">
            <v>2.6581605528974706E-3</v>
          </cell>
          <cell r="N118">
            <v>4.9387442572741413E-2</v>
          </cell>
          <cell r="O118">
            <v>1.0692328254480188E-3</v>
          </cell>
          <cell r="P118">
            <v>1.3645667500568059E-3</v>
          </cell>
          <cell r="Q118">
            <v>-9.637625289128704E-3</v>
          </cell>
          <cell r="R118">
            <v>1.459034792368108E-2</v>
          </cell>
          <cell r="S118">
            <v>-1.5631105900743014E-3</v>
          </cell>
          <cell r="T118">
            <v>-5.8697972251867681E-3</v>
          </cell>
          <cell r="U118">
            <v>-6.1349693251534498E-3</v>
          </cell>
          <cell r="V118">
            <v>1.5435501653804362E-3</v>
          </cell>
          <cell r="W118">
            <v>-1.1098779134295356E-3</v>
          </cell>
          <cell r="X118">
            <v>-6.0344827586207295E-3</v>
          </cell>
          <cell r="Y118">
            <v>-2.3890784982935065E-3</v>
          </cell>
          <cell r="Z118">
            <v>-2.1159542953872457E-3</v>
          </cell>
          <cell r="AA118">
            <v>5.1671732522795555E-3</v>
          </cell>
          <cell r="AB118">
            <v>-6.6493206128938054E-3</v>
          </cell>
          <cell r="AC118">
            <v>-3.1201248049921304E-3</v>
          </cell>
          <cell r="AD118">
            <v>1.9860973187686426E-3</v>
          </cell>
          <cell r="AE118">
            <v>1.1307420494699683E-2</v>
          </cell>
          <cell r="AF118">
            <v>-1.4196479273140272E-2</v>
          </cell>
          <cell r="AG118">
            <v>-3.6496350364967345E-4</v>
          </cell>
        </row>
        <row r="119">
          <cell r="D119">
            <v>-4.245465071401E-3</v>
          </cell>
          <cell r="E119">
            <v>-4.3402777777776791E-3</v>
          </cell>
          <cell r="F119">
            <v>-1.7502612330198564E-2</v>
          </cell>
          <cell r="G119">
            <v>-1.6087751371115067E-2</v>
          </cell>
          <cell r="H119">
            <v>-4.9492699826775288E-3</v>
          </cell>
          <cell r="I119">
            <v>-6.6533599467732962E-4</v>
          </cell>
          <cell r="J119">
            <v>-3.3795201081454618E-4</v>
          </cell>
          <cell r="K119">
            <v>7.8048780487804947E-3</v>
          </cell>
          <cell r="L119">
            <v>1.0045203415369741E-3</v>
          </cell>
          <cell r="M119">
            <v>1.5906680805939377E-3</v>
          </cell>
          <cell r="N119">
            <v>-2.8091937249179244E-2</v>
          </cell>
          <cell r="O119">
            <v>3.7383177570093906E-3</v>
          </cell>
          <cell r="P119">
            <v>-3.6338859868272344E-3</v>
          </cell>
          <cell r="Q119">
            <v>-1.5570260801868407E-2</v>
          </cell>
          <cell r="R119">
            <v>5.1622418879058163E-3</v>
          </cell>
          <cell r="S119">
            <v>-9.0019569471624372E-3</v>
          </cell>
          <cell r="T119">
            <v>-5.0993022007513877E-3</v>
          </cell>
          <cell r="U119">
            <v>-3.0864197530864335E-3</v>
          </cell>
          <cell r="V119">
            <v>-3.3025099075296716E-3</v>
          </cell>
          <cell r="W119">
            <v>-7.22222222222213E-3</v>
          </cell>
          <cell r="X119">
            <v>-1.0407632263660038E-2</v>
          </cell>
          <cell r="Y119">
            <v>5.8159425248032193E-3</v>
          </cell>
          <cell r="Z119">
            <v>6.3613231552162031E-3</v>
          </cell>
          <cell r="AA119">
            <v>-3.931055337163647E-3</v>
          </cell>
          <cell r="AB119">
            <v>9.3131548311990997E-3</v>
          </cell>
          <cell r="AC119">
            <v>4.4992175273865564E-2</v>
          </cell>
          <cell r="AD119">
            <v>1.982160555004997E-3</v>
          </cell>
          <cell r="AE119">
            <v>-4.8916841369671671E-3</v>
          </cell>
          <cell r="AF119">
            <v>-1.6129032258064391E-2</v>
          </cell>
          <cell r="AG119">
            <v>9.1274187659728945E-3</v>
          </cell>
        </row>
        <row r="120">
          <cell r="D120">
            <v>7.3643410852712865E-3</v>
          </cell>
          <cell r="E120">
            <v>-4.3591979075850995E-3</v>
          </cell>
          <cell r="F120">
            <v>5.0518479127890092E-3</v>
          </cell>
          <cell r="G120">
            <v>-3.7160906726130261E-4</v>
          </cell>
          <cell r="H120">
            <v>3.481720964934043E-3</v>
          </cell>
          <cell r="I120">
            <v>-7.9893475366178413E-3</v>
          </cell>
          <cell r="J120">
            <v>-2.7045300878971723E-3</v>
          </cell>
          <cell r="K120">
            <v>-2.9041626331074433E-3</v>
          </cell>
          <cell r="L120">
            <v>-9.533366783743058E-3</v>
          </cell>
          <cell r="M120">
            <v>-2.1175224986765606E-2</v>
          </cell>
          <cell r="N120">
            <v>2.4399399399399391E-2</v>
          </cell>
          <cell r="O120">
            <v>-9.5770151636075385E-3</v>
          </cell>
          <cell r="P120">
            <v>2.9633006610441104E-3</v>
          </cell>
          <cell r="Q120">
            <v>7.9082641360221917E-3</v>
          </cell>
          <cell r="R120">
            <v>-6.236243580337697E-3</v>
          </cell>
          <cell r="S120">
            <v>1.2243285939968596E-2</v>
          </cell>
          <cell r="T120">
            <v>6.4742379282438645E-3</v>
          </cell>
          <cell r="U120">
            <v>0</v>
          </cell>
          <cell r="V120">
            <v>-4.4179368235042205E-4</v>
          </cell>
          <cell r="W120">
            <v>-4.4767767207611886E-3</v>
          </cell>
          <cell r="X120">
            <v>-7.4496056091147844E-3</v>
          </cell>
          <cell r="Y120">
            <v>-1.7006802721087899E-3</v>
          </cell>
          <cell r="Z120">
            <v>-7.1639275179098405E-3</v>
          </cell>
          <cell r="AA120">
            <v>-2.732240437158473E-2</v>
          </cell>
          <cell r="AB120">
            <v>-6.3437139561706157E-3</v>
          </cell>
          <cell r="AC120">
            <v>-5.2414825907900475E-3</v>
          </cell>
          <cell r="AD120">
            <v>0</v>
          </cell>
          <cell r="AE120">
            <v>-4.2134831460673983E-3</v>
          </cell>
          <cell r="AF120">
            <v>6.4402810304449165E-3</v>
          </cell>
          <cell r="AG120">
            <v>0</v>
          </cell>
        </row>
        <row r="121">
          <cell r="D121">
            <v>-1.9238168526355404E-3</v>
          </cell>
          <cell r="E121">
            <v>-7.8809106830122211E-3</v>
          </cell>
          <cell r="F121">
            <v>9.52380952380949E-3</v>
          </cell>
          <cell r="G121">
            <v>-7.8066914498141626E-3</v>
          </cell>
          <cell r="H121">
            <v>6.4436183395291113E-3</v>
          </cell>
          <cell r="I121">
            <v>-6.0402684563759523E-3</v>
          </cell>
          <cell r="J121">
            <v>-8.8135593220339814E-3</v>
          </cell>
          <cell r="K121">
            <v>-1.650485436893212E-2</v>
          </cell>
          <cell r="L121">
            <v>4.5592705167172287E-3</v>
          </cell>
          <cell r="M121">
            <v>1.2168739859383493E-2</v>
          </cell>
          <cell r="N121">
            <v>-8.0615610113594638E-3</v>
          </cell>
          <cell r="O121">
            <v>1.0206822455009368E-2</v>
          </cell>
          <cell r="P121">
            <v>8.181818181818068E-3</v>
          </cell>
          <cell r="Q121">
            <v>-5.884660651235829E-3</v>
          </cell>
          <cell r="R121">
            <v>1.4027316352897889E-2</v>
          </cell>
          <cell r="S121">
            <v>5.8525165821303737E-3</v>
          </cell>
          <cell r="T121">
            <v>-6.700616456714048E-3</v>
          </cell>
          <cell r="U121">
            <v>-3.0959752321979561E-3</v>
          </cell>
          <cell r="V121">
            <v>2.2099447513812542E-4</v>
          </cell>
          <cell r="W121">
            <v>2.2484541877458852E-3</v>
          </cell>
          <cell r="X121">
            <v>-1.3245033112583293E-3</v>
          </cell>
          <cell r="Y121">
            <v>1.2947189097104017E-2</v>
          </cell>
          <cell r="Z121">
            <v>6.3667232597623968E-3</v>
          </cell>
          <cell r="AA121">
            <v>4.0574282147316509E-3</v>
          </cell>
          <cell r="AB121">
            <v>4.0626813697040021E-3</v>
          </cell>
          <cell r="AC121">
            <v>-6.7745577719232619E-3</v>
          </cell>
          <cell r="AD121">
            <v>2.9673590504450953E-3</v>
          </cell>
          <cell r="AE121">
            <v>-6.6995768688292712E-3</v>
          </cell>
          <cell r="AF121">
            <v>2.2105875509016881E-2</v>
          </cell>
          <cell r="AG121">
            <v>-2.8943560057885787E-3</v>
          </cell>
        </row>
        <row r="122">
          <cell r="D122">
            <v>-6.9390902081727379E-3</v>
          </cell>
          <cell r="E122">
            <v>-2.2947925860547169E-2</v>
          </cell>
          <cell r="F122">
            <v>3.9308176100629755E-3</v>
          </cell>
          <cell r="G122">
            <v>-9.7414762083175566E-3</v>
          </cell>
          <cell r="H122">
            <v>-2.4624476729869449E-2</v>
          </cell>
          <cell r="I122">
            <v>2.4758046365067621E-3</v>
          </cell>
          <cell r="J122">
            <v>-4.7879616963063532E-3</v>
          </cell>
          <cell r="K122">
            <v>-1.4807502467916178E-3</v>
          </cell>
          <cell r="L122">
            <v>-2.0171457387796465E-3</v>
          </cell>
          <cell r="M122">
            <v>-5.3433075073483494E-4</v>
          </cell>
          <cell r="N122">
            <v>-1.4776505356481895E-3</v>
          </cell>
          <cell r="O122">
            <v>-1.4889657006115442E-2</v>
          </cell>
          <cell r="P122">
            <v>-7.6645626690711177E-3</v>
          </cell>
          <cell r="Q122">
            <v>3.5516969218627459E-3</v>
          </cell>
          <cell r="R122">
            <v>-2.1842009464869694E-3</v>
          </cell>
          <cell r="S122">
            <v>-1.0861132660977546E-2</v>
          </cell>
          <cell r="T122">
            <v>1.3491635186184681E-3</v>
          </cell>
          <cell r="U122">
            <v>-1.4751552795031153E-2</v>
          </cell>
          <cell r="V122">
            <v>1.0163499779054286E-2</v>
          </cell>
          <cell r="W122">
            <v>-1.1217049915872135E-2</v>
          </cell>
          <cell r="X122">
            <v>-1.3704686118479192E-2</v>
          </cell>
          <cell r="Y122">
            <v>-1.6818028927009232E-3</v>
          </cell>
          <cell r="Z122">
            <v>-2.108814846056517E-3</v>
          </cell>
          <cell r="AA122">
            <v>2.1759403170655833E-3</v>
          </cell>
          <cell r="AB122">
            <v>-4.3352601156069204E-3</v>
          </cell>
          <cell r="AC122">
            <v>-1.7809776430465996E-2</v>
          </cell>
          <cell r="AD122">
            <v>-7.8895463510848529E-3</v>
          </cell>
          <cell r="AE122">
            <v>-1.2424565140220167E-2</v>
          </cell>
          <cell r="AF122">
            <v>1.8497438816163836E-2</v>
          </cell>
          <cell r="AG122">
            <v>-6.1683599419449786E-3</v>
          </cell>
        </row>
        <row r="123">
          <cell r="D123">
            <v>-5.4153726708074612E-2</v>
          </cell>
          <cell r="E123">
            <v>-2.6196928635953132E-2</v>
          </cell>
          <cell r="F123">
            <v>-1.1224223440355008E-2</v>
          </cell>
          <cell r="G123">
            <v>-2.2701475595913734E-2</v>
          </cell>
          <cell r="H123">
            <v>-1.36329209795506E-2</v>
          </cell>
          <cell r="I123">
            <v>-2.3574315222272046E-2</v>
          </cell>
          <cell r="J123">
            <v>-1.3058419243986319E-2</v>
          </cell>
          <cell r="K123">
            <v>0</v>
          </cell>
          <cell r="L123">
            <v>3.0318342597270842E-3</v>
          </cell>
          <cell r="M123">
            <v>-2.4057738572574094E-2</v>
          </cell>
          <cell r="N123">
            <v>-2.2937476877543439E-2</v>
          </cell>
          <cell r="O123">
            <v>1.3495276653172628E-3</v>
          </cell>
          <cell r="P123">
            <v>-1.1358473421172244E-2</v>
          </cell>
          <cell r="Q123">
            <v>-4.2862760519072007E-2</v>
          </cell>
          <cell r="R123">
            <v>-1.6052535570959647E-2</v>
          </cell>
          <cell r="S123">
            <v>-3.2549019607843177E-2</v>
          </cell>
          <cell r="T123">
            <v>-1.6168148746968924E-3</v>
          </cell>
          <cell r="U123">
            <v>-1.4972419227738398E-2</v>
          </cell>
          <cell r="V123">
            <v>-1.0936132983377034E-2</v>
          </cell>
          <cell r="W123">
            <v>-1.9285309132161088E-2</v>
          </cell>
          <cell r="X123">
            <v>-2.0170327207530203E-2</v>
          </cell>
          <cell r="Y123">
            <v>-1.3477088948787075E-2</v>
          </cell>
          <cell r="Z123">
            <v>-3.9729501267962819E-2</v>
          </cell>
          <cell r="AA123">
            <v>-6.2034739454094323E-3</v>
          </cell>
          <cell r="AB123">
            <v>5.8055152394764775E-4</v>
          </cell>
          <cell r="AC123">
            <v>-3.8580246913579863E-3</v>
          </cell>
          <cell r="AD123">
            <v>-2.9821073558647937E-3</v>
          </cell>
          <cell r="AE123">
            <v>-3.3429187634795077E-2</v>
          </cell>
          <cell r="AF123">
            <v>-5.1411008661637281E-2</v>
          </cell>
          <cell r="AG123">
            <v>-1.7524644030668002E-2</v>
          </cell>
        </row>
        <row r="124">
          <cell r="D124">
            <v>2.6677611327725614E-3</v>
          </cell>
          <cell r="E124">
            <v>1.6697588126159735E-2</v>
          </cell>
          <cell r="F124">
            <v>3.4318901795140633E-3</v>
          </cell>
          <cell r="G124">
            <v>-4.6457607433216808E-3</v>
          </cell>
          <cell r="H124">
            <v>2.5595085743537194E-3</v>
          </cell>
          <cell r="I124">
            <v>-1.0117268337549001E-2</v>
          </cell>
          <cell r="J124">
            <v>3.1337047353761083E-3</v>
          </cell>
          <cell r="K124">
            <v>9.8863074641619697E-4</v>
          </cell>
          <cell r="L124">
            <v>-1.007556675063026E-3</v>
          </cell>
          <cell r="M124">
            <v>2.1911804984937611E-3</v>
          </cell>
          <cell r="N124">
            <v>5.3010223400227208E-3</v>
          </cell>
          <cell r="O124">
            <v>-2.9649595687331054E-3</v>
          </cell>
          <cell r="P124">
            <v>-3.6764705882353921E-3</v>
          </cell>
          <cell r="Q124">
            <v>-4.9301561216105183E-3</v>
          </cell>
          <cell r="R124">
            <v>-3.7078235075993504E-4</v>
          </cell>
          <cell r="S124">
            <v>2.8374543980544953E-3</v>
          </cell>
          <cell r="T124">
            <v>2.4291497975710286E-3</v>
          </cell>
          <cell r="U124">
            <v>-1.6000000000000458E-3</v>
          </cell>
          <cell r="V124">
            <v>-2.21141088014154E-3</v>
          </cell>
          <cell r="W124">
            <v>1.3302486986697559E-2</v>
          </cell>
          <cell r="X124">
            <v>-2.470265324794152E-2</v>
          </cell>
          <cell r="Y124">
            <v>9.5628415300545999E-3</v>
          </cell>
          <cell r="Z124">
            <v>2.2007042253520126E-3</v>
          </cell>
          <cell r="AA124">
            <v>8.4269662921350186E-3</v>
          </cell>
          <cell r="AB124">
            <v>-1.4505366985784196E-3</v>
          </cell>
          <cell r="AC124">
            <v>-4.6475600309836551E-3</v>
          </cell>
          <cell r="AD124">
            <v>-6.1814556331007964E-3</v>
          </cell>
          <cell r="AE124">
            <v>-6.6939382670136993E-3</v>
          </cell>
          <cell r="AF124">
            <v>7.0692194403534359E-3</v>
          </cell>
          <cell r="AG124">
            <v>-9.6618357487923134E-3</v>
          </cell>
        </row>
        <row r="125">
          <cell r="D125">
            <v>6.7539909946785492E-3</v>
          </cell>
          <cell r="E125">
            <v>4.5620437956204185E-3</v>
          </cell>
          <cell r="F125">
            <v>5.7879505393316766E-3</v>
          </cell>
          <cell r="G125">
            <v>-3.88953714507978E-3</v>
          </cell>
          <cell r="H125">
            <v>8.1695174878733123E-3</v>
          </cell>
          <cell r="I125">
            <v>1.4866434378629556E-2</v>
          </cell>
          <cell r="J125">
            <v>2.4297119055882721E-3</v>
          </cell>
          <cell r="K125">
            <v>1.2345679012345734E-2</v>
          </cell>
          <cell r="L125">
            <v>7.5642965204236745E-3</v>
          </cell>
          <cell r="M125">
            <v>1.5304728067778051E-2</v>
          </cell>
          <cell r="N125">
            <v>2.6365348399246535E-3</v>
          </cell>
          <cell r="O125">
            <v>1.3517166801837455E-3</v>
          </cell>
          <cell r="P125">
            <v>1.1070110701107083E-2</v>
          </cell>
          <cell r="Q125">
            <v>5.7803468208093012E-3</v>
          </cell>
          <cell r="R125">
            <v>9.6439169139463932E-3</v>
          </cell>
          <cell r="S125">
            <v>1.4551333872271588E-2</v>
          </cell>
          <cell r="T125">
            <v>-2.154011847065096E-3</v>
          </cell>
          <cell r="U125">
            <v>-2.4038461538461453E-3</v>
          </cell>
          <cell r="V125">
            <v>4.4326241134753364E-3</v>
          </cell>
          <cell r="W125">
            <v>5.1369863013699391E-3</v>
          </cell>
          <cell r="X125">
            <v>1.0787992495309595E-2</v>
          </cell>
          <cell r="Y125">
            <v>0</v>
          </cell>
          <cell r="Z125">
            <v>3.5133948177425989E-3</v>
          </cell>
          <cell r="AA125">
            <v>2.7855153203342198E-3</v>
          </cell>
          <cell r="AB125">
            <v>1.1911679256246366E-2</v>
          </cell>
          <cell r="AC125">
            <v>1.4396887159533023E-2</v>
          </cell>
          <cell r="AD125">
            <v>5.2166934189405989E-3</v>
          </cell>
          <cell r="AE125">
            <v>1.3478098090602852E-2</v>
          </cell>
          <cell r="AF125">
            <v>6.7271131909916182E-3</v>
          </cell>
          <cell r="AG125">
            <v>1.1257035647279645E-2</v>
          </cell>
        </row>
        <row r="126">
          <cell r="D126">
            <v>7.1152673307584013E-3</v>
          </cell>
          <cell r="E126">
            <v>9.0826521344231637E-3</v>
          </cell>
          <cell r="F126">
            <v>9.1551137849856801E-3</v>
          </cell>
          <cell r="G126">
            <v>9.3713393205778761E-3</v>
          </cell>
          <cell r="H126">
            <v>8.3565459610028814E-3</v>
          </cell>
          <cell r="I126">
            <v>2.2888532845066756E-4</v>
          </cell>
          <cell r="J126">
            <v>1.5235457063711877E-2</v>
          </cell>
          <cell r="K126">
            <v>1.2195121951219523E-2</v>
          </cell>
          <cell r="L126">
            <v>1.501501501501501E-2</v>
          </cell>
          <cell r="M126">
            <v>1.0497981157469694E-2</v>
          </cell>
          <cell r="N126">
            <v>1.0518407212622094E-2</v>
          </cell>
          <cell r="O126">
            <v>4.5896328293737465E-3</v>
          </cell>
          <cell r="P126">
            <v>1.3001824817518104E-2</v>
          </cell>
          <cell r="Q126">
            <v>1.2315270935960632E-2</v>
          </cell>
          <cell r="R126">
            <v>9.1844232182218821E-3</v>
          </cell>
          <cell r="S126">
            <v>1.0358565737051739E-2</v>
          </cell>
          <cell r="T126">
            <v>2.4284943335131093E-3</v>
          </cell>
          <cell r="U126">
            <v>7.2289156626506035E-3</v>
          </cell>
          <cell r="V126">
            <v>2.8684907325684517E-3</v>
          </cell>
          <cell r="W126">
            <v>1.0789324247586718E-2</v>
          </cell>
          <cell r="X126">
            <v>5.1044083526681217E-3</v>
          </cell>
          <cell r="Y126">
            <v>3.3829499323410062E-3</v>
          </cell>
          <cell r="Z126">
            <v>5.2516411378555894E-3</v>
          </cell>
          <cell r="AA126">
            <v>1.0802469135802406E-2</v>
          </cell>
          <cell r="AB126">
            <v>1.148435256962399E-3</v>
          </cell>
          <cell r="AC126">
            <v>9.9731492136556632E-3</v>
          </cell>
          <cell r="AD126">
            <v>3.9920159680639777E-3</v>
          </cell>
          <cell r="AE126">
            <v>2.1425932766900635E-2</v>
          </cell>
          <cell r="AF126">
            <v>3.1958163858223365E-3</v>
          </cell>
          <cell r="AG126">
            <v>1.1131725417439231E-3</v>
          </cell>
        </row>
        <row r="127">
          <cell r="D127">
            <v>-9.4872830036334399E-3</v>
          </cell>
          <cell r="E127">
            <v>6.3006300630064072E-3</v>
          </cell>
          <cell r="F127">
            <v>-3.3696215655778516E-3</v>
          </cell>
          <cell r="G127">
            <v>-4.6421663442939298E-3</v>
          </cell>
          <cell r="H127">
            <v>-4.0180813661476744E-3</v>
          </cell>
          <cell r="I127">
            <v>-4.5766590389018091E-4</v>
          </cell>
          <cell r="J127">
            <v>3.4106412005452391E-4</v>
          </cell>
          <cell r="K127">
            <v>1.4457831325300763E-3</v>
          </cell>
          <cell r="L127">
            <v>-6.9033530571992463E-3</v>
          </cell>
          <cell r="M127">
            <v>-5.3276505061261581E-4</v>
          </cell>
          <cell r="N127">
            <v>-4.0892193308551539E-3</v>
          </cell>
          <cell r="O127">
            <v>6.1811341037354417E-3</v>
          </cell>
          <cell r="P127">
            <v>-1.3510470614724879E-3</v>
          </cell>
          <cell r="Q127">
            <v>-2.4330900243308973E-3</v>
          </cell>
          <cell r="R127">
            <v>4.0043684018931103E-3</v>
          </cell>
          <cell r="S127">
            <v>7.4921135646688342E-3</v>
          </cell>
          <cell r="T127">
            <v>5.3835800807555678E-4</v>
          </cell>
          <cell r="U127">
            <v>-1.5948963317384823E-3</v>
          </cell>
          <cell r="V127">
            <v>-2.200220022002819E-4</v>
          </cell>
          <cell r="W127">
            <v>4.4943820224718767E-3</v>
          </cell>
          <cell r="X127">
            <v>-3.6934441366573978E-3</v>
          </cell>
          <cell r="Y127">
            <v>-1.0114632501686538E-3</v>
          </cell>
          <cell r="Z127">
            <v>-5.2242054854156894E-3</v>
          </cell>
          <cell r="AA127">
            <v>7.6335877862594437E-3</v>
          </cell>
          <cell r="AB127">
            <v>3.154574132492094E-3</v>
          </cell>
          <cell r="AC127">
            <v>-3.418154196733858E-3</v>
          </cell>
          <cell r="AD127">
            <v>2.9821073558649047E-3</v>
          </cell>
          <cell r="AE127">
            <v>2.8933092224232571E-3</v>
          </cell>
          <cell r="AF127">
            <v>-7.2400810889081679E-3</v>
          </cell>
          <cell r="AG127">
            <v>-1.482579688658392E-3</v>
          </cell>
        </row>
        <row r="128">
          <cell r="D128">
            <v>1.8341145302627204E-3</v>
          </cell>
          <cell r="E128">
            <v>-3.5778175313058158E-3</v>
          </cell>
          <cell r="F128">
            <v>-6.7620286085826597E-3</v>
          </cell>
          <cell r="G128">
            <v>-6.6070734551108012E-3</v>
          </cell>
          <cell r="H128">
            <v>-5.2950075642965722E-3</v>
          </cell>
          <cell r="I128">
            <v>2.9761904761904656E-3</v>
          </cell>
          <cell r="J128">
            <v>-4.0913740197748849E-3</v>
          </cell>
          <cell r="K128">
            <v>4.8123195380167516E-4</v>
          </cell>
          <cell r="L128">
            <v>8.9374379344588917E-3</v>
          </cell>
          <cell r="M128">
            <v>-1.8656716417910779E-3</v>
          </cell>
          <cell r="N128">
            <v>-3.3594624860021627E-3</v>
          </cell>
          <cell r="O128">
            <v>-2.4038461538460343E-3</v>
          </cell>
          <cell r="P128">
            <v>3.6076662908679502E-3</v>
          </cell>
          <cell r="Q128">
            <v>1.2601626016260248E-2</v>
          </cell>
          <cell r="R128">
            <v>-2.6468455402465563E-2</v>
          </cell>
          <cell r="S128">
            <v>4.3052837573387404E-3</v>
          </cell>
          <cell r="T128">
            <v>9.954264191552209E-3</v>
          </cell>
          <cell r="U128">
            <v>-4.7923322683707248E-3</v>
          </cell>
          <cell r="V128">
            <v>5.5017605633802535E-3</v>
          </cell>
          <cell r="W128">
            <v>1.5100671140939603E-2</v>
          </cell>
          <cell r="X128">
            <v>-1.3438368860055672E-2</v>
          </cell>
          <cell r="Y128">
            <v>3.3749578130271018E-4</v>
          </cell>
          <cell r="Z128">
            <v>-1.1816192560174965E-2</v>
          </cell>
          <cell r="AA128">
            <v>-4.5151515151515054E-2</v>
          </cell>
          <cell r="AB128">
            <v>1.8582046883933723E-2</v>
          </cell>
          <cell r="AC128">
            <v>1.1432926829268331E-2</v>
          </cell>
          <cell r="AD128">
            <v>0</v>
          </cell>
          <cell r="AE128">
            <v>2.6325279480706731E-2</v>
          </cell>
          <cell r="AF128">
            <v>4.6674445740955139E-3</v>
          </cell>
          <cell r="AG128">
            <v>1.1507052709725407E-2</v>
          </cell>
        </row>
        <row r="129">
          <cell r="D129">
            <v>9.1537835638730858E-3</v>
          </cell>
          <cell r="E129">
            <v>8.0789946140036317E-3</v>
          </cell>
          <cell r="F129">
            <v>1.3092432573973412E-3</v>
          </cell>
          <cell r="G129">
            <v>8.215962441314506E-3</v>
          </cell>
          <cell r="H129">
            <v>-1.4448669201520881E-2</v>
          </cell>
          <cell r="I129">
            <v>9.815110705318375E-3</v>
          </cell>
          <cell r="J129">
            <v>1.198219787743926E-2</v>
          </cell>
          <cell r="K129">
            <v>7.2150072150072297E-3</v>
          </cell>
          <cell r="L129">
            <v>-2.9527559055118058E-3</v>
          </cell>
          <cell r="M129">
            <v>3.8451268357810431E-2</v>
          </cell>
          <cell r="N129">
            <v>1.4606741573033544E-2</v>
          </cell>
          <cell r="O129">
            <v>-9.1030789825971015E-3</v>
          </cell>
          <cell r="P129">
            <v>-6.7400584138399555E-4</v>
          </cell>
          <cell r="Q129">
            <v>1.2043356081894885E-2</v>
          </cell>
          <cell r="R129">
            <v>3.5754189944134263E-2</v>
          </cell>
          <cell r="S129">
            <v>3.5074045206546778E-3</v>
          </cell>
          <cell r="T129">
            <v>-1.3319126265316505E-3</v>
          </cell>
          <cell r="U129">
            <v>1.3643659711075395E-2</v>
          </cell>
          <cell r="V129">
            <v>8.9735171810025882E-3</v>
          </cell>
          <cell r="W129">
            <v>0</v>
          </cell>
          <cell r="X129">
            <v>2.2545796148426334E-2</v>
          </cell>
          <cell r="Y129">
            <v>-7.0850202429149078E-3</v>
          </cell>
          <cell r="Z129">
            <v>1.8157661647475676E-2</v>
          </cell>
          <cell r="AA129">
            <v>1.7454776261504268E-2</v>
          </cell>
          <cell r="AB129">
            <v>2.8066236317703108E-4</v>
          </cell>
          <cell r="AC129">
            <v>-7.5357950263743589E-4</v>
          </cell>
          <cell r="AD129">
            <v>-9.910802775024985E-4</v>
          </cell>
          <cell r="AE129">
            <v>2.6352775825720265E-2</v>
          </cell>
          <cell r="AF129">
            <v>4.8780487804878092E-2</v>
          </cell>
          <cell r="AG129">
            <v>5.5045871559633586E-3</v>
          </cell>
        </row>
        <row r="130">
          <cell r="D130">
            <v>-2.6204394275348708E-3</v>
          </cell>
          <cell r="E130">
            <v>-2.6714158504007601E-3</v>
          </cell>
          <cell r="F130">
            <v>9.6757322175731186E-3</v>
          </cell>
          <cell r="G130">
            <v>-3.4924330616995514E-3</v>
          </cell>
          <cell r="H130">
            <v>3.8580246913579863E-3</v>
          </cell>
          <cell r="I130">
            <v>-4.5207956600362698E-3</v>
          </cell>
          <cell r="J130">
            <v>1.150202976995951E-2</v>
          </cell>
          <cell r="K130">
            <v>-4.2979942693409656E-3</v>
          </cell>
          <cell r="L130">
            <v>8.884501480750151E-3</v>
          </cell>
          <cell r="M130">
            <v>2.6999228593468594E-2</v>
          </cell>
          <cell r="N130">
            <v>2.2886674049464872E-2</v>
          </cell>
          <cell r="O130">
            <v>1.2429073223453102E-2</v>
          </cell>
          <cell r="P130">
            <v>1.6074640287769837E-2</v>
          </cell>
          <cell r="Q130">
            <v>6.3466878222926404E-3</v>
          </cell>
          <cell r="R130">
            <v>1.22258180510606E-2</v>
          </cell>
          <cell r="S130">
            <v>2.679611650485425E-2</v>
          </cell>
          <cell r="T130">
            <v>3.7343291544411628E-3</v>
          </cell>
          <cell r="U130">
            <v>-1.1876484560570111E-2</v>
          </cell>
          <cell r="V130">
            <v>1.7353579175705125E-3</v>
          </cell>
          <cell r="W130">
            <v>3.3057851239670644E-3</v>
          </cell>
          <cell r="X130">
            <v>-3.6747818098299412E-3</v>
          </cell>
          <cell r="Y130">
            <v>1.2572205232755707E-2</v>
          </cell>
          <cell r="Z130">
            <v>1.4354066985645897E-2</v>
          </cell>
          <cell r="AA130">
            <v>1.3412351840299319E-2</v>
          </cell>
          <cell r="AB130">
            <v>5.3310886644220012E-3</v>
          </cell>
          <cell r="AC130">
            <v>1.6968325791855143E-2</v>
          </cell>
          <cell r="AD130">
            <v>8.9285714285713969E-3</v>
          </cell>
          <cell r="AE130">
            <v>7.8740157480314821E-3</v>
          </cell>
          <cell r="AF130">
            <v>8.5825027685493271E-3</v>
          </cell>
          <cell r="AG130">
            <v>6.9343065693430184E-3</v>
          </cell>
        </row>
        <row r="131">
          <cell r="D131">
            <v>8.0840743734844622E-3</v>
          </cell>
          <cell r="E131">
            <v>-1.0714285714285676E-2</v>
          </cell>
          <cell r="F131">
            <v>-1.1396011396011319E-2</v>
          </cell>
          <cell r="G131">
            <v>-1.5186915887850483E-2</v>
          </cell>
          <cell r="H131">
            <v>-5.3804765564949841E-3</v>
          </cell>
          <cell r="I131">
            <v>1.0899182561308063E-2</v>
          </cell>
          <cell r="J131">
            <v>-1.3377926421404007E-3</v>
          </cell>
          <cell r="K131">
            <v>-5.2757793764988126E-3</v>
          </cell>
          <cell r="L131">
            <v>-1.0763209393346407E-2</v>
          </cell>
          <cell r="M131">
            <v>-1.427140711066599E-2</v>
          </cell>
          <cell r="N131">
            <v>6.1349693251533388E-3</v>
          </cell>
          <cell r="O131">
            <v>5.6044835868696019E-3</v>
          </cell>
          <cell r="P131">
            <v>6.3060073016925067E-3</v>
          </cell>
          <cell r="Q131">
            <v>2.404414662987775E-2</v>
          </cell>
          <cell r="R131">
            <v>1.4209591474243499E-3</v>
          </cell>
          <cell r="S131">
            <v>9.4553706505295931E-3</v>
          </cell>
          <cell r="T131">
            <v>1.4350252458145141E-2</v>
          </cell>
          <cell r="U131">
            <v>3.2051282051281937E-3</v>
          </cell>
          <cell r="V131">
            <v>2.1654395842340968E-4</v>
          </cell>
          <cell r="W131">
            <v>-7.1389346512906737E-3</v>
          </cell>
          <cell r="X131">
            <v>5.5325034578146415E-3</v>
          </cell>
          <cell r="Y131">
            <v>-1.6778523489933139E-3</v>
          </cell>
          <cell r="Z131">
            <v>-8.1475128644938888E-3</v>
          </cell>
          <cell r="AA131">
            <v>-6.1557402277623297E-4</v>
          </cell>
          <cell r="AB131">
            <v>-1.6745743790120837E-3</v>
          </cell>
          <cell r="AC131">
            <v>-3.7078235075993504E-4</v>
          </cell>
          <cell r="AD131">
            <v>-9.8328416912485395E-4</v>
          </cell>
          <cell r="AE131">
            <v>2.7173913043476716E-3</v>
          </cell>
          <cell r="AF131">
            <v>-1.0156464452374392E-2</v>
          </cell>
          <cell r="AG131">
            <v>-8.3363537513589936E-3</v>
          </cell>
        </row>
        <row r="132">
          <cell r="D132">
            <v>1.8043303929429211E-3</v>
          </cell>
          <cell r="E132">
            <v>-6.2274368231046928E-2</v>
          </cell>
          <cell r="F132">
            <v>5.2397170552787031E-4</v>
          </cell>
          <cell r="G132">
            <v>-5.9311981020165883E-3</v>
          </cell>
          <cell r="H132">
            <v>1.5198351365275586E-2</v>
          </cell>
          <cell r="I132">
            <v>2.2461814914631617E-4</v>
          </cell>
          <cell r="J132">
            <v>-1.339584728734089E-2</v>
          </cell>
          <cell r="K132">
            <v>-2.1215043394406941E-2</v>
          </cell>
          <cell r="L132">
            <v>-2.7200791295746818E-2</v>
          </cell>
          <cell r="M132">
            <v>-2.540005080010066E-3</v>
          </cell>
          <cell r="N132">
            <v>-1.4347202295553751E-3</v>
          </cell>
          <cell r="O132">
            <v>-3.1847133757960666E-3</v>
          </cell>
          <cell r="P132">
            <v>7.4758135444152884E-3</v>
          </cell>
          <cell r="Q132">
            <v>2.3864511162432711E-2</v>
          </cell>
          <cell r="R132">
            <v>-9.9326002128412583E-3</v>
          </cell>
          <cell r="S132">
            <v>1.8358935931060527E-2</v>
          </cell>
          <cell r="T132">
            <v>2.4102698454283589E-2</v>
          </cell>
          <cell r="U132">
            <v>-7.9872204472852815E-4</v>
          </cell>
          <cell r="V132">
            <v>7.7938947824203186E-3</v>
          </cell>
          <cell r="W132">
            <v>-8.8495575221236855E-3</v>
          </cell>
          <cell r="X132">
            <v>-4.126547455295726E-3</v>
          </cell>
          <cell r="Y132">
            <v>4.7058823529411153E-3</v>
          </cell>
          <cell r="Z132">
            <v>9.9437959360137995E-3</v>
          </cell>
          <cell r="AA132">
            <v>-2.9873729596550658E-2</v>
          </cell>
          <cell r="AB132">
            <v>-4.7525859658932301E-3</v>
          </cell>
          <cell r="AC132">
            <v>-1.1498516320474828E-2</v>
          </cell>
          <cell r="AD132">
            <v>4.9212598425196763E-3</v>
          </cell>
          <cell r="AE132">
            <v>2.8794037940379491E-2</v>
          </cell>
          <cell r="AF132">
            <v>-5.9068219633943486E-2</v>
          </cell>
          <cell r="AG132">
            <v>-1.3157894736842146E-2</v>
          </cell>
        </row>
        <row r="133">
          <cell r="D133">
            <v>-1.4408645187112268E-2</v>
          </cell>
          <cell r="E133">
            <v>-1.2512030798845108E-2</v>
          </cell>
          <cell r="F133">
            <v>6.5462162869860396E-3</v>
          </cell>
          <cell r="G133">
            <v>-1.2330946698488443E-2</v>
          </cell>
          <cell r="H133">
            <v>-1.1418421720375549E-2</v>
          </cell>
          <cell r="I133">
            <v>-1.5495171794295937E-2</v>
          </cell>
          <cell r="J133">
            <v>-2.0366598778004397E-3</v>
          </cell>
          <cell r="K133">
            <v>-1.9704433497537144E-3</v>
          </cell>
          <cell r="L133">
            <v>0</v>
          </cell>
          <cell r="M133">
            <v>-3.310415075120976E-3</v>
          </cell>
          <cell r="N133">
            <v>-5.0287356321838672E-3</v>
          </cell>
          <cell r="O133">
            <v>-1.4376996805111841E-2</v>
          </cell>
          <cell r="P133">
            <v>-6.0017459624617242E-3</v>
          </cell>
          <cell r="Q133">
            <v>-1.0526315789473717E-2</v>
          </cell>
          <cell r="R133">
            <v>-7.5241848799714184E-3</v>
          </cell>
          <cell r="S133">
            <v>-1.6924208977189159E-2</v>
          </cell>
          <cell r="T133">
            <v>2.0465592223073426E-3</v>
          </cell>
          <cell r="U133">
            <v>-4.7961630695443347E-3</v>
          </cell>
          <cell r="V133">
            <v>8.5929108485505168E-4</v>
          </cell>
          <cell r="W133">
            <v>5.3013392857142794E-2</v>
          </cell>
          <cell r="X133">
            <v>3.6832412523020164E-3</v>
          </cell>
          <cell r="Y133">
            <v>1.3047842087654749E-2</v>
          </cell>
          <cell r="Z133">
            <v>2.0547945205479534E-2</v>
          </cell>
          <cell r="AA133">
            <v>-6.3492063492054385E-4</v>
          </cell>
          <cell r="AB133">
            <v>-1.2640449438202195E-2</v>
          </cell>
          <cell r="AC133">
            <v>-1.3508442776735574E-2</v>
          </cell>
          <cell r="AD133">
            <v>-7.8354554358471828E-3</v>
          </cell>
          <cell r="AE133">
            <v>-1.942706618373391E-2</v>
          </cell>
          <cell r="AF133">
            <v>9.7259062776304805E-3</v>
          </cell>
          <cell r="AG133">
            <v>-1.6296296296296253E-2</v>
          </cell>
        </row>
        <row r="134">
          <cell r="D134">
            <v>-1.2588832487309576E-2</v>
          </cell>
          <cell r="E134">
            <v>1.0721247563352687E-2</v>
          </cell>
          <cell r="F134">
            <v>-1.092611862643067E-2</v>
          </cell>
          <cell r="G134">
            <v>-4.4301248489730938E-3</v>
          </cell>
          <cell r="H134">
            <v>-2.8234086242300283E-3</v>
          </cell>
          <cell r="I134">
            <v>-3.8321167883211826E-2</v>
          </cell>
          <cell r="J134">
            <v>-9.1836734693877542E-3</v>
          </cell>
          <cell r="K134">
            <v>-6.4165844027639363E-3</v>
          </cell>
          <cell r="L134">
            <v>-3.558718861209953E-3</v>
          </cell>
          <cell r="M134">
            <v>-4.8543689320387218E-3</v>
          </cell>
          <cell r="N134">
            <v>-1.7328519855595692E-2</v>
          </cell>
          <cell r="O134">
            <v>2.7012425715828847E-3</v>
          </cell>
          <cell r="P134">
            <v>-3.2934460423756917E-3</v>
          </cell>
          <cell r="Q134">
            <v>-2.6595744680851019E-2</v>
          </cell>
          <cell r="R134">
            <v>-3.610108303250259E-4</v>
          </cell>
          <cell r="S134">
            <v>-8.6077844311377438E-3</v>
          </cell>
          <cell r="T134">
            <v>-1.3275465917794271E-2</v>
          </cell>
          <cell r="U134">
            <v>-1.3654618473895597E-2</v>
          </cell>
          <cell r="V134">
            <v>-7.0830650354154479E-3</v>
          </cell>
          <cell r="W134">
            <v>0</v>
          </cell>
          <cell r="X134">
            <v>-2.7522935779816793E-3</v>
          </cell>
          <cell r="Y134">
            <v>-1.0568031704095038E-2</v>
          </cell>
          <cell r="Z134">
            <v>-2.1392617449664364E-2</v>
          </cell>
          <cell r="AA134">
            <v>-8.8945362134689177E-3</v>
          </cell>
          <cell r="AB134">
            <v>-2.8449502133712778E-3</v>
          </cell>
          <cell r="AC134">
            <v>-2.6626093571699982E-3</v>
          </cell>
          <cell r="AD134">
            <v>1.9743336623889718E-3</v>
          </cell>
          <cell r="AE134">
            <v>-1.6118200134318306E-2</v>
          </cell>
          <cell r="AF134">
            <v>-2.7437244600116872E-2</v>
          </cell>
          <cell r="AG134">
            <v>-1.1295180722891596E-2</v>
          </cell>
        </row>
        <row r="135">
          <cell r="D135">
            <v>6.5803002261979326E-3</v>
          </cell>
          <cell r="E135">
            <v>-9.6432015429115392E-4</v>
          </cell>
          <cell r="F135">
            <v>-4.4713308784850581E-3</v>
          </cell>
          <cell r="G135">
            <v>6.0679611650482634E-4</v>
          </cell>
          <cell r="H135">
            <v>-9.52380952380949E-3</v>
          </cell>
          <cell r="I135">
            <v>4.9810246679315995E-3</v>
          </cell>
          <cell r="J135">
            <v>-4.1194644696188609E-3</v>
          </cell>
          <cell r="K135">
            <v>-6.4580228514655724E-3</v>
          </cell>
          <cell r="L135">
            <v>4.7959183673469408E-2</v>
          </cell>
          <cell r="M135">
            <v>1.6431322207958843E-2</v>
          </cell>
          <cell r="N135">
            <v>-1.2858192505510679E-2</v>
          </cell>
          <cell r="O135">
            <v>-1.0775862068965747E-3</v>
          </cell>
          <cell r="P135">
            <v>-7.4898116532658987E-3</v>
          </cell>
          <cell r="Q135">
            <v>7.8064012490242085E-3</v>
          </cell>
          <cell r="R135">
            <v>1.2639942217407052E-2</v>
          </cell>
          <cell r="S135">
            <v>-5.6625141562853809E-3</v>
          </cell>
          <cell r="T135">
            <v>-4.1397153945665899E-3</v>
          </cell>
          <cell r="U135">
            <v>2.4429967426708998E-3</v>
          </cell>
          <cell r="V135">
            <v>1.2970168612191912E-3</v>
          </cell>
          <cell r="W135">
            <v>-1.5898251192369983E-3</v>
          </cell>
          <cell r="X135">
            <v>6.4397424103035394E-3</v>
          </cell>
          <cell r="Y135">
            <v>2.6702269692921998E-3</v>
          </cell>
          <cell r="Z135">
            <v>1.5859408486926574E-2</v>
          </cell>
          <cell r="AA135">
            <v>-2.2435897435897356E-3</v>
          </cell>
          <cell r="AB135">
            <v>9.1298145506419903E-3</v>
          </cell>
          <cell r="AC135">
            <v>9.1533180778033962E-3</v>
          </cell>
          <cell r="AD135">
            <v>0</v>
          </cell>
          <cell r="AE135">
            <v>2.7303754266210234E-3</v>
          </cell>
          <cell r="AF135">
            <v>-8.1032412965186262E-3</v>
          </cell>
          <cell r="AG135">
            <v>7.9969535415078674E-3</v>
          </cell>
        </row>
        <row r="136">
          <cell r="D136">
            <v>1.2665985699693572E-2</v>
          </cell>
          <cell r="E136">
            <v>2.0270270270270396E-2</v>
          </cell>
          <cell r="F136">
            <v>1.8494055482165539E-3</v>
          </cell>
          <cell r="G136">
            <v>3.0927835051546504E-2</v>
          </cell>
          <cell r="H136">
            <v>8.8357588357588224E-3</v>
          </cell>
          <cell r="I136">
            <v>6.8444654236488045E-3</v>
          </cell>
          <cell r="J136">
            <v>3.2747328507411133E-2</v>
          </cell>
          <cell r="K136">
            <v>4.4999999999999485E-3</v>
          </cell>
          <cell r="L136">
            <v>-1.2658227848101222E-2</v>
          </cell>
          <cell r="M136">
            <v>1.4650164182874459E-2</v>
          </cell>
          <cell r="N136">
            <v>1.2653516933383013E-2</v>
          </cell>
          <cell r="O136">
            <v>-6.7421790722761443E-3</v>
          </cell>
          <cell r="P136">
            <v>5.215847297747267E-3</v>
          </cell>
          <cell r="Q136">
            <v>9.6824167312161702E-3</v>
          </cell>
          <cell r="R136">
            <v>-8.2025677603422276E-3</v>
          </cell>
          <cell r="S136">
            <v>9.4912680334091615E-3</v>
          </cell>
          <cell r="T136">
            <v>4.1049623278773595E-2</v>
          </cell>
          <cell r="U136">
            <v>8.1234768480908937E-3</v>
          </cell>
          <cell r="V136">
            <v>-6.4119170984455964E-2</v>
          </cell>
          <cell r="W136">
            <v>4.7770700636942109E-3</v>
          </cell>
          <cell r="X136">
            <v>1.0511882998171851E-2</v>
          </cell>
          <cell r="Y136">
            <v>1.3315579227696439E-2</v>
          </cell>
          <cell r="Z136">
            <v>2.4472573839662504E-2</v>
          </cell>
          <cell r="AA136">
            <v>-2.248634757468615E-3</v>
          </cell>
          <cell r="AB136">
            <v>1.3570822731128196E-2</v>
          </cell>
          <cell r="AC136">
            <v>1.2849584278155524E-2</v>
          </cell>
          <cell r="AD136">
            <v>2.9556650246305161E-3</v>
          </cell>
          <cell r="AE136">
            <v>1.9741320626276426E-2</v>
          </cell>
          <cell r="AF136">
            <v>1.180030257186071E-2</v>
          </cell>
          <cell r="AG136">
            <v>1.5489233094068799E-2</v>
          </cell>
        </row>
        <row r="137">
          <cell r="D137">
            <v>1.8156142828322785E-3</v>
          </cell>
          <cell r="E137">
            <v>9.4607379375590828E-3</v>
          </cell>
          <cell r="F137">
            <v>7.9113924050631113E-3</v>
          </cell>
          <cell r="G137">
            <v>-3.2156862745097992E-2</v>
          </cell>
          <cell r="H137">
            <v>4.8943843379700702E-3</v>
          </cell>
          <cell r="I137">
            <v>1.6408813877168971E-3</v>
          </cell>
          <cell r="J137">
            <v>-5.006675567423291E-3</v>
          </cell>
          <cell r="K137">
            <v>3.4843205574912606E-3</v>
          </cell>
          <cell r="L137">
            <v>1.1834319526627279E-2</v>
          </cell>
          <cell r="M137">
            <v>-1.7425939756037234E-3</v>
          </cell>
          <cell r="N137">
            <v>6.6152149944871397E-3</v>
          </cell>
          <cell r="O137">
            <v>3.2582134129786056E-3</v>
          </cell>
          <cell r="P137">
            <v>1.1039964672110436E-4</v>
          </cell>
          <cell r="Q137">
            <v>1.1123897199846633E-2</v>
          </cell>
          <cell r="R137">
            <v>0.16361021215390137</v>
          </cell>
          <cell r="S137">
            <v>1.0154193305754289E-2</v>
          </cell>
          <cell r="T137">
            <v>2.4956326428749787E-2</v>
          </cell>
          <cell r="U137">
            <v>3.2232070910556132E-3</v>
          </cell>
          <cell r="V137">
            <v>-2.2376009227220273E-2</v>
          </cell>
          <cell r="W137">
            <v>4.7543581616482644E-3</v>
          </cell>
          <cell r="X137">
            <v>4.5228403437358455E-3</v>
          </cell>
          <cell r="Y137">
            <v>-1.9710906701707609E-3</v>
          </cell>
          <cell r="Z137">
            <v>-2.0593080724876645E-3</v>
          </cell>
          <cell r="AA137">
            <v>2.8010302640051554E-2</v>
          </cell>
          <cell r="AB137">
            <v>2.2315202231519837E-3</v>
          </cell>
          <cell r="AC137">
            <v>8.9552238805969964E-3</v>
          </cell>
          <cell r="AD137">
            <v>5.893909626718985E-3</v>
          </cell>
          <cell r="AE137">
            <v>9.6795727636849183E-3</v>
          </cell>
          <cell r="AF137">
            <v>2.1531100478469067E-2</v>
          </cell>
          <cell r="AG137">
            <v>-1.8601190476190688E-3</v>
          </cell>
        </row>
        <row r="138">
          <cell r="D138">
            <v>2.0942408376963373E-2</v>
          </cell>
          <cell r="E138">
            <v>1.5932521087160145E-2</v>
          </cell>
          <cell r="F138">
            <v>9.9424385138671134E-3</v>
          </cell>
          <cell r="G138">
            <v>2.4716369529983684E-2</v>
          </cell>
          <cell r="H138">
            <v>7.4339912842860123E-3</v>
          </cell>
          <cell r="I138">
            <v>2.059443014275697E-2</v>
          </cell>
          <cell r="J138">
            <v>1.5095605501509679E-2</v>
          </cell>
          <cell r="K138">
            <v>9.9206349206348854E-4</v>
          </cell>
          <cell r="L138">
            <v>-8.7719298245614308E-3</v>
          </cell>
          <cell r="M138">
            <v>-6.2344139650872821E-3</v>
          </cell>
          <cell r="N138">
            <v>1.2048192771084487E-2</v>
          </cell>
          <cell r="O138">
            <v>4.0595399188092518E-3</v>
          </cell>
          <cell r="P138">
            <v>-1.4019207418037416E-2</v>
          </cell>
          <cell r="Q138">
            <v>6.8285280728377362E-3</v>
          </cell>
          <cell r="R138">
            <v>1.2051915945611835E-2</v>
          </cell>
          <cell r="S138">
            <v>-1.1913626209977823E-2</v>
          </cell>
          <cell r="T138">
            <v>-7.3046018991964612E-3</v>
          </cell>
          <cell r="U138">
            <v>1.1244979919678766E-2</v>
          </cell>
          <cell r="V138">
            <v>6.3709296838130314E-3</v>
          </cell>
          <cell r="W138">
            <v>7.3606729758148859E-3</v>
          </cell>
          <cell r="X138">
            <v>1.1256190904997743E-2</v>
          </cell>
          <cell r="Y138">
            <v>-3.9499670836076195E-3</v>
          </cell>
          <cell r="Z138">
            <v>1.8572018159306536E-2</v>
          </cell>
          <cell r="AA138">
            <v>1.5972439711869679E-2</v>
          </cell>
          <cell r="AB138">
            <v>9.4628444197049078E-3</v>
          </cell>
          <cell r="AC138">
            <v>4.8076923076922906E-3</v>
          </cell>
          <cell r="AD138">
            <v>9.765625E-4</v>
          </cell>
          <cell r="AE138">
            <v>2.9090909090909056E-2</v>
          </cell>
          <cell r="AF138">
            <v>-2.9274004683843557E-4</v>
          </cell>
          <cell r="AG138">
            <v>5.2180395080132502E-3</v>
          </cell>
        </row>
        <row r="139">
          <cell r="D139">
            <v>5.5226824457592638E-3</v>
          </cell>
          <cell r="E139">
            <v>1.0147601476014678E-2</v>
          </cell>
          <cell r="F139">
            <v>1.0103626943005262E-2</v>
          </cell>
          <cell r="G139">
            <v>1.1862396204032066E-3</v>
          </cell>
          <cell r="H139">
            <v>8.3969465648854325E-3</v>
          </cell>
          <cell r="I139">
            <v>2.2930520522816966E-3</v>
          </cell>
          <cell r="J139">
            <v>7.2703238598810227E-3</v>
          </cell>
          <cell r="K139">
            <v>2.4281466798810492E-2</v>
          </cell>
          <cell r="L139">
            <v>6.8829891838741997E-3</v>
          </cell>
          <cell r="M139">
            <v>2.5094102885825365E-4</v>
          </cell>
          <cell r="N139">
            <v>1.5873015873016039E-2</v>
          </cell>
          <cell r="O139">
            <v>3.5040431266846195E-3</v>
          </cell>
          <cell r="P139">
            <v>-1.0076130765784841E-3</v>
          </cell>
          <cell r="Q139">
            <v>6.0286360211001533E-3</v>
          </cell>
          <cell r="R139">
            <v>1.8320610687023731E-3</v>
          </cell>
          <cell r="S139">
            <v>5.6518462697814353E-3</v>
          </cell>
          <cell r="T139">
            <v>8.3394652931076951E-3</v>
          </cell>
          <cell r="U139">
            <v>-7.1485305798253407E-3</v>
          </cell>
          <cell r="V139">
            <v>-3.048065650644638E-3</v>
          </cell>
          <cell r="W139">
            <v>3.6534446764091566E-3</v>
          </cell>
          <cell r="X139">
            <v>1.1576135351736294E-2</v>
          </cell>
          <cell r="Y139">
            <v>5.2875082617316327E-3</v>
          </cell>
          <cell r="Z139">
            <v>1.0534846029173428E-2</v>
          </cell>
          <cell r="AA139">
            <v>8.3230579531443638E-3</v>
          </cell>
          <cell r="AB139">
            <v>-4.9627791563275903E-3</v>
          </cell>
          <cell r="AC139">
            <v>-1.8402649981597019E-3</v>
          </cell>
          <cell r="AD139">
            <v>0</v>
          </cell>
          <cell r="AE139">
            <v>1.9916479280436938E-2</v>
          </cell>
          <cell r="AF139">
            <v>4.6852122986822398E-3</v>
          </cell>
          <cell r="AG139">
            <v>-1.6685205784204626E-2</v>
          </cell>
        </row>
        <row r="140">
          <cell r="D140">
            <v>1.2946253432718713E-2</v>
          </cell>
          <cell r="E140">
            <v>-9.1324200913242004E-3</v>
          </cell>
          <cell r="F140">
            <v>1.8979225442421033E-2</v>
          </cell>
          <cell r="G140">
            <v>-1.974723538704537E-3</v>
          </cell>
          <cell r="H140">
            <v>-7.570022710068347E-4</v>
          </cell>
          <cell r="I140">
            <v>9.1512239762068237E-3</v>
          </cell>
          <cell r="J140">
            <v>9.8425196850393526E-3</v>
          </cell>
          <cell r="K140">
            <v>4.8379293662326184E-4</v>
          </cell>
          <cell r="L140">
            <v>7.8125E-3</v>
          </cell>
          <cell r="M140">
            <v>2.007024586051176E-2</v>
          </cell>
          <cell r="N140">
            <v>1.2428977272727293E-2</v>
          </cell>
          <cell r="O140">
            <v>3.7604082728981414E-3</v>
          </cell>
          <cell r="P140">
            <v>1.4569091112854871E-3</v>
          </cell>
          <cell r="Q140">
            <v>1.1235955056179803E-2</v>
          </cell>
          <cell r="R140">
            <v>1.1886619932947262E-2</v>
          </cell>
          <cell r="S140">
            <v>1.2364181341326441E-2</v>
          </cell>
          <cell r="T140">
            <v>1.2892240330819815E-2</v>
          </cell>
          <cell r="U140">
            <v>1.8399999999999972E-2</v>
          </cell>
          <cell r="V140">
            <v>1.0348071495766664E-2</v>
          </cell>
          <cell r="W140">
            <v>-1.5080603224128963E-2</v>
          </cell>
          <cell r="X140">
            <v>-8.8028169014076063E-4</v>
          </cell>
          <cell r="Y140">
            <v>1.5450361604207652E-2</v>
          </cell>
          <cell r="Z140">
            <v>2.4859663191659997E-2</v>
          </cell>
          <cell r="AA140">
            <v>1.253439315194127E-2</v>
          </cell>
          <cell r="AB140">
            <v>4.9875311720699589E-3</v>
          </cell>
          <cell r="AC140">
            <v>1.8436578171090456E-3</v>
          </cell>
          <cell r="AD140">
            <v>4.8780487804878092E-3</v>
          </cell>
          <cell r="AE140">
            <v>-6.6141732283464538E-3</v>
          </cell>
          <cell r="AF140">
            <v>5.8292043136098926E-4</v>
          </cell>
          <cell r="AG140">
            <v>4.1478129713423684E-3</v>
          </cell>
        </row>
        <row r="141">
          <cell r="D141">
            <v>3.7180480247869907E-2</v>
          </cell>
          <cell r="E141">
            <v>-1.6589861751152069E-2</v>
          </cell>
          <cell r="F141">
            <v>1.8122325698464836E-2</v>
          </cell>
          <cell r="G141">
            <v>-9.101701622477143E-3</v>
          </cell>
          <cell r="H141">
            <v>-3.7878787878787845E-3</v>
          </cell>
          <cell r="I141">
            <v>8.8415325323056848E-3</v>
          </cell>
          <cell r="J141">
            <v>6.8226120857699524E-3</v>
          </cell>
          <cell r="K141">
            <v>-1.0638297872340496E-2</v>
          </cell>
          <cell r="L141">
            <v>-1.2596899224806224E-2</v>
          </cell>
          <cell r="M141">
            <v>-1.7461878996556712E-2</v>
          </cell>
          <cell r="N141">
            <v>1.7888460189407152E-2</v>
          </cell>
          <cell r="O141">
            <v>-7.4926411560073403E-3</v>
          </cell>
          <cell r="P141">
            <v>4.1405550581916639E-3</v>
          </cell>
          <cell r="Q141">
            <v>2.2962962962963074E-2</v>
          </cell>
          <cell r="R141">
            <v>1.3554216867469826E-2</v>
          </cell>
          <cell r="S141">
            <v>1.3323464100666316E-2</v>
          </cell>
          <cell r="T141">
            <v>7.9250720461094826E-3</v>
          </cell>
          <cell r="U141">
            <v>-7.8554595443824926E-4</v>
          </cell>
          <cell r="V141">
            <v>3.026070763501032E-3</v>
          </cell>
          <cell r="W141">
            <v>-8.4477296726505058E-3</v>
          </cell>
          <cell r="X141">
            <v>6.1674008810572722E-3</v>
          </cell>
          <cell r="Y141">
            <v>3.1078018776303118E-2</v>
          </cell>
          <cell r="Z141">
            <v>1.2910798122065748E-2</v>
          </cell>
          <cell r="AA141">
            <v>-7.2463768115941241E-3</v>
          </cell>
          <cell r="AB141">
            <v>8.8227185001377162E-3</v>
          </cell>
          <cell r="AC141">
            <v>1.4722119985277837E-2</v>
          </cell>
          <cell r="AD141">
            <v>-1.6504854368932009E-2</v>
          </cell>
          <cell r="AE141">
            <v>1.2682308180087531E-3</v>
          </cell>
          <cell r="AF141">
            <v>1.9807748325080032E-2</v>
          </cell>
          <cell r="AG141">
            <v>9.7634247089746218E-3</v>
          </cell>
        </row>
        <row r="142">
          <cell r="D142">
            <v>3.7341299477211543E-4</v>
          </cell>
          <cell r="E142">
            <v>-6.5604498594189486E-3</v>
          </cell>
          <cell r="F142">
            <v>-5.438813349814775E-3</v>
          </cell>
          <cell r="G142">
            <v>-4.5926517571884817E-3</v>
          </cell>
          <cell r="H142">
            <v>-1.0139416983523386E-3</v>
          </cell>
          <cell r="I142">
            <v>9.2134831460672917E-3</v>
          </cell>
          <cell r="J142">
            <v>7.4217489512746759E-3</v>
          </cell>
          <cell r="K142">
            <v>9.7751710654936375E-3</v>
          </cell>
          <cell r="L142">
            <v>6.8694798822375169E-3</v>
          </cell>
          <cell r="M142">
            <v>2.9286608260325364E-2</v>
          </cell>
          <cell r="N142">
            <v>4.8242591316334238E-3</v>
          </cell>
          <cell r="O142">
            <v>7.009975734699303E-3</v>
          </cell>
          <cell r="P142">
            <v>5.9066087150339008E-3</v>
          </cell>
          <cell r="Q142">
            <v>1.6654598117306296E-2</v>
          </cell>
          <cell r="R142">
            <v>1.0995542347696841E-2</v>
          </cell>
          <cell r="S142">
            <v>2.1913805697588717E-3</v>
          </cell>
          <cell r="T142">
            <v>1.262806766738156E-2</v>
          </cell>
          <cell r="U142">
            <v>1.6509433962264231E-2</v>
          </cell>
          <cell r="V142">
            <v>1.6245068461357981E-3</v>
          </cell>
          <cell r="W142">
            <v>1.0649627263045858E-2</v>
          </cell>
          <cell r="X142">
            <v>8.756567425569628E-4</v>
          </cell>
          <cell r="Y142">
            <v>-1.1616954474097274E-2</v>
          </cell>
          <cell r="Z142">
            <v>-7.7249903437615064E-4</v>
          </cell>
          <cell r="AA142">
            <v>0</v>
          </cell>
          <cell r="AB142">
            <v>1.0931948619843368E-3</v>
          </cell>
          <cell r="AC142">
            <v>5.4406964091404664E-3</v>
          </cell>
          <cell r="AD142">
            <v>1.9743336623889718E-3</v>
          </cell>
          <cell r="AE142">
            <v>3.7998733375554927E-3</v>
          </cell>
          <cell r="AF142">
            <v>-2.3421879463010664E-2</v>
          </cell>
          <cell r="AG142">
            <v>4.0907400520640014E-3</v>
          </cell>
        </row>
        <row r="143">
          <cell r="D143">
            <v>7.838745800671898E-3</v>
          </cell>
          <cell r="E143">
            <v>2.3584905660377409E-2</v>
          </cell>
          <cell r="F143">
            <v>1.9885657469551621E-3</v>
          </cell>
          <cell r="G143">
            <v>-4.0120361083251233E-4</v>
          </cell>
          <cell r="H143">
            <v>-3.1210352702359834E-2</v>
          </cell>
          <cell r="I143">
            <v>1.5586729013582712E-2</v>
          </cell>
          <cell r="J143">
            <v>5.1249199231262477E-3</v>
          </cell>
          <cell r="K143">
            <v>-9.6805421103581812E-3</v>
          </cell>
          <cell r="L143">
            <v>1.1695906432748648E-2</v>
          </cell>
          <cell r="M143">
            <v>3.404669260700377E-3</v>
          </cell>
          <cell r="N143">
            <v>1.337448559670773E-2</v>
          </cell>
          <cell r="O143">
            <v>-2.6773761713516642E-4</v>
          </cell>
          <cell r="P143">
            <v>0</v>
          </cell>
          <cell r="Q143">
            <v>-1.0327635327635365E-2</v>
          </cell>
          <cell r="R143">
            <v>9.4062316284537761E-3</v>
          </cell>
          <cell r="S143">
            <v>1.8221574344023939E-3</v>
          </cell>
          <cell r="T143">
            <v>9.1764705882353415E-3</v>
          </cell>
          <cell r="U143">
            <v>-3.0935808197989356E-3</v>
          </cell>
          <cell r="V143">
            <v>-1.5060240963855387E-2</v>
          </cell>
          <cell r="W143">
            <v>2.0547945205479534E-2</v>
          </cell>
          <cell r="X143">
            <v>1.2685914260717412E-2</v>
          </cell>
          <cell r="Y143">
            <v>1.5565438373570384E-2</v>
          </cell>
          <cell r="Z143">
            <v>1.1209895632006361E-2</v>
          </cell>
          <cell r="AA143">
            <v>9.7323600973235891E-3</v>
          </cell>
          <cell r="AB143">
            <v>-2.7300027300026786E-3</v>
          </cell>
          <cell r="AC143">
            <v>-3.9682539682538431E-3</v>
          </cell>
          <cell r="AD143">
            <v>-2.9556650246305161E-3</v>
          </cell>
          <cell r="AE143">
            <v>4.4164037854890204E-3</v>
          </cell>
          <cell r="AF143">
            <v>5.2646972799064162E-3</v>
          </cell>
          <cell r="AG143">
            <v>-5.1851851851850705E-3</v>
          </cell>
        </row>
        <row r="144">
          <cell r="D144">
            <v>-5.8518518518518414E-2</v>
          </cell>
          <cell r="E144">
            <v>1.3824884792626779E-2</v>
          </cell>
          <cell r="F144">
            <v>1.1163483006698005E-2</v>
          </cell>
          <cell r="G144">
            <v>1.8061408789884492E-3</v>
          </cell>
          <cell r="H144">
            <v>5.6574122577265573E-2</v>
          </cell>
          <cell r="I144">
            <v>-7.6737557553168134E-3</v>
          </cell>
          <cell r="J144">
            <v>-7.6481835564052858E-3</v>
          </cell>
          <cell r="K144">
            <v>1.1241446725317683E-2</v>
          </cell>
          <cell r="L144">
            <v>-1.2524084778420042E-2</v>
          </cell>
          <cell r="M144">
            <v>-1.9389238972370437E-3</v>
          </cell>
          <cell r="N144">
            <v>-9.1370558375634126E-3</v>
          </cell>
          <cell r="O144">
            <v>3.8564542046063188E-2</v>
          </cell>
          <cell r="P144">
            <v>2.171504542432956E-2</v>
          </cell>
          <cell r="Q144">
            <v>-1.9791291831594116E-2</v>
          </cell>
          <cell r="R144">
            <v>3.7856726849154754E-3</v>
          </cell>
          <cell r="S144">
            <v>1.6005820298290452E-2</v>
          </cell>
          <cell r="T144">
            <v>-8.6267195150384612E-3</v>
          </cell>
          <cell r="U144">
            <v>7.7579519006976128E-4</v>
          </cell>
          <cell r="V144">
            <v>4.681251470242298E-2</v>
          </cell>
          <cell r="W144">
            <v>7.2276716572019506E-3</v>
          </cell>
          <cell r="X144">
            <v>5.1835853131749765E-3</v>
          </cell>
          <cell r="Y144">
            <v>6.2558648733190836E-4</v>
          </cell>
          <cell r="Z144">
            <v>2.2935779816513069E-3</v>
          </cell>
          <cell r="AA144">
            <v>3.3132530120483228E-3</v>
          </cell>
          <cell r="AB144">
            <v>1.1497399397755181E-2</v>
          </cell>
          <cell r="AC144">
            <v>1.3038754074610415E-2</v>
          </cell>
          <cell r="AD144">
            <v>1.383399209486158E-2</v>
          </cell>
          <cell r="AE144">
            <v>3.1407035175878839E-4</v>
          </cell>
          <cell r="AF144">
            <v>-5.2662205411696195E-2</v>
          </cell>
          <cell r="AG144">
            <v>1.9359642591213699E-2</v>
          </cell>
        </row>
        <row r="145">
          <cell r="D145">
            <v>-1.6522423288749088E-2</v>
          </cell>
          <cell r="E145">
            <v>3.6363636363636598E-3</v>
          </cell>
          <cell r="F145">
            <v>1.3493621197252281E-2</v>
          </cell>
          <cell r="G145">
            <v>6.0096153846154188E-3</v>
          </cell>
          <cell r="H145">
            <v>-2.4789291026277027E-3</v>
          </cell>
          <cell r="I145">
            <v>1.5466195315951836E-3</v>
          </cell>
          <cell r="J145">
            <v>1.4129736673089255E-2</v>
          </cell>
          <cell r="K145">
            <v>0</v>
          </cell>
          <cell r="L145">
            <v>1.5609756097560989E-2</v>
          </cell>
          <cell r="M145">
            <v>3.8853812530355025E-3</v>
          </cell>
          <cell r="N145">
            <v>1.5368852459016313E-2</v>
          </cell>
          <cell r="O145">
            <v>7.993811242908766E-3</v>
          </cell>
          <cell r="P145">
            <v>2.3855996530037782E-3</v>
          </cell>
          <cell r="Q145">
            <v>-9.5447870778266886E-3</v>
          </cell>
          <cell r="R145">
            <v>-8.7032201914716278E-4</v>
          </cell>
          <cell r="S145">
            <v>3.58037952022916E-3</v>
          </cell>
          <cell r="T145">
            <v>1.1759172154279796E-3</v>
          </cell>
          <cell r="U145">
            <v>1.0852713178294726E-2</v>
          </cell>
          <cell r="V145">
            <v>-6.2921348314607384E-3</v>
          </cell>
          <cell r="W145">
            <v>2.050230650948226E-2</v>
          </cell>
          <cell r="X145">
            <v>-4.2973785990541025E-4</v>
          </cell>
          <cell r="Y145">
            <v>-4.3763676148795838E-3</v>
          </cell>
          <cell r="Z145">
            <v>1.2585812356979531E-2</v>
          </cell>
          <cell r="AA145">
            <v>-1.5911137796457586E-2</v>
          </cell>
          <cell r="AB145">
            <v>7.5778078484438627E-3</v>
          </cell>
          <cell r="AC145">
            <v>0</v>
          </cell>
          <cell r="AD145">
            <v>7.7972709551656916E-3</v>
          </cell>
          <cell r="AE145">
            <v>7.5353218210361117E-3</v>
          </cell>
          <cell r="AF145">
            <v>-3.3783783783783994E-3</v>
          </cell>
          <cell r="AG145">
            <v>9.4959824689553329E-3</v>
          </cell>
        </row>
        <row r="146">
          <cell r="D146">
            <v>2.1600000000000064E-2</v>
          </cell>
          <cell r="E146">
            <v>9.9637681159421287E-3</v>
          </cell>
          <cell r="F146">
            <v>2.6627935124667879E-3</v>
          </cell>
          <cell r="G146">
            <v>7.1684587813620748E-3</v>
          </cell>
          <cell r="H146">
            <v>-1.0188866799204721E-2</v>
          </cell>
          <cell r="I146">
            <v>5.0739024928303511E-3</v>
          </cell>
          <cell r="J146">
            <v>1.5199493350221749E-2</v>
          </cell>
          <cell r="K146">
            <v>1.4499758337360724E-3</v>
          </cell>
          <cell r="L146">
            <v>0</v>
          </cell>
          <cell r="M146">
            <v>7.571359458151905E-2</v>
          </cell>
          <cell r="N146">
            <v>-2.6236125126135268E-2</v>
          </cell>
          <cell r="O146">
            <v>1.2790995139420058E-3</v>
          </cell>
          <cell r="P146">
            <v>1.081782778018181E-2</v>
          </cell>
          <cell r="Q146">
            <v>8.8954781319496856E-3</v>
          </cell>
          <cell r="R146">
            <v>1.4227642276422925E-2</v>
          </cell>
          <cell r="S146">
            <v>1.7838030681411876E-3</v>
          </cell>
          <cell r="T146">
            <v>1.6443504815597532E-3</v>
          </cell>
          <cell r="U146">
            <v>-5.368098159509338E-3</v>
          </cell>
          <cell r="V146">
            <v>7.6888285843510484E-3</v>
          </cell>
          <cell r="W146">
            <v>5.0226017076848706E-4</v>
          </cell>
          <cell r="X146">
            <v>-3.4393809114359186E-3</v>
          </cell>
          <cell r="Y146">
            <v>-4.7095761381475976E-3</v>
          </cell>
          <cell r="Z146">
            <v>-6.7796610169491567E-3</v>
          </cell>
          <cell r="AA146">
            <v>-3.6607687614398365E-3</v>
          </cell>
          <cell r="AB146">
            <v>2.1488047273703348E-3</v>
          </cell>
          <cell r="AC146">
            <v>2.8602073650338955E-3</v>
          </cell>
          <cell r="AD146">
            <v>3.8684719535784229E-3</v>
          </cell>
          <cell r="AE146">
            <v>9.6603303209721325E-3</v>
          </cell>
          <cell r="AF146">
            <v>1.8181818181818077E-2</v>
          </cell>
          <cell r="AG146">
            <v>1.0492040520984292E-2</v>
          </cell>
        </row>
        <row r="147">
          <cell r="D147">
            <v>-1.8402505873140074E-2</v>
          </cell>
          <cell r="E147">
            <v>-8.9686098654707669E-3</v>
          </cell>
          <cell r="F147">
            <v>1.4727184934814064E-2</v>
          </cell>
          <cell r="G147">
            <v>1.3444049031237748E-2</v>
          </cell>
          <cell r="H147">
            <v>5.7745418026613482E-3</v>
          </cell>
          <cell r="I147">
            <v>8.999122036874363E-3</v>
          </cell>
          <cell r="J147">
            <v>3.4310667498440584E-3</v>
          </cell>
          <cell r="K147">
            <v>9.6525096525097442E-3</v>
          </cell>
          <cell r="L147">
            <v>1.5369836695485084E-2</v>
          </cell>
          <cell r="M147">
            <v>1.4841466156959804E-2</v>
          </cell>
          <cell r="N147">
            <v>2.03799654576855E-2</v>
          </cell>
          <cell r="O147">
            <v>5.1098620337250988E-3</v>
          </cell>
          <cell r="P147">
            <v>3.8527397260272878E-3</v>
          </cell>
          <cell r="Q147">
            <v>1.1388684790595072E-2</v>
          </cell>
          <cell r="R147">
            <v>1.4314342971657679E-2</v>
          </cell>
          <cell r="S147">
            <v>1.5669515669515688E-2</v>
          </cell>
          <cell r="T147">
            <v>1.6651031894934443E-2</v>
          </cell>
          <cell r="U147">
            <v>2.6214340786430368E-2</v>
          </cell>
          <cell r="V147">
            <v>-1.7953321364453378E-3</v>
          </cell>
          <cell r="W147">
            <v>0</v>
          </cell>
          <cell r="X147">
            <v>9.4909404659189178E-3</v>
          </cell>
          <cell r="Y147">
            <v>5.3627760252366041E-3</v>
          </cell>
          <cell r="Z147">
            <v>6.4467197572999346E-3</v>
          </cell>
          <cell r="AA147">
            <v>2.2351500306184713E-2</v>
          </cell>
          <cell r="AB147">
            <v>3.2162958992227875E-3</v>
          </cell>
          <cell r="AC147">
            <v>-1.0695187165775666E-3</v>
          </cell>
          <cell r="AD147">
            <v>-6.7437379576107404E-3</v>
          </cell>
          <cell r="AE147">
            <v>-3.0864197530855453E-4</v>
          </cell>
          <cell r="AF147">
            <v>5.0847457627118731E-2</v>
          </cell>
          <cell r="AG147">
            <v>-3.2223415682063328E-3</v>
          </cell>
        </row>
        <row r="148">
          <cell r="D148">
            <v>-3.7893897088152606E-3</v>
          </cell>
          <cell r="E148">
            <v>-1.2669683257918618E-2</v>
          </cell>
          <cell r="F148">
            <v>-4.0447299547942128E-3</v>
          </cell>
          <cell r="G148">
            <v>-3.5115099492781798E-3</v>
          </cell>
          <cell r="H148">
            <v>-4.7428856714927248E-3</v>
          </cell>
          <cell r="I148">
            <v>0</v>
          </cell>
          <cell r="J148">
            <v>-6.2169723344740468E-4</v>
          </cell>
          <cell r="K148">
            <v>-7.6481835564052858E-3</v>
          </cell>
          <cell r="L148">
            <v>-6.6225165562914245E-3</v>
          </cell>
          <cell r="M148">
            <v>1.3516507866164318E-2</v>
          </cell>
          <cell r="N148">
            <v>-1.4895057549085933E-2</v>
          </cell>
          <cell r="O148">
            <v>-1.5251652262328497E-2</v>
          </cell>
          <cell r="P148">
            <v>1.8976545842217529E-2</v>
          </cell>
          <cell r="Q148">
            <v>1.1986923356338552E-2</v>
          </cell>
          <cell r="R148">
            <v>-2.8224668360155025E-4</v>
          </cell>
          <cell r="S148">
            <v>2.8050490883591017E-3</v>
          </cell>
          <cell r="T148">
            <v>6.6897347174164068E-3</v>
          </cell>
          <cell r="U148">
            <v>-8.2644628099173278E-3</v>
          </cell>
          <cell r="V148">
            <v>-4.9460431654676507E-3</v>
          </cell>
          <cell r="W148">
            <v>-2.0080321285141922E-3</v>
          </cell>
          <cell r="X148">
            <v>-2.9914529914529808E-3</v>
          </cell>
          <cell r="Y148">
            <v>1.5688735487919825E-3</v>
          </cell>
          <cell r="Z148">
            <v>-1.7709118311981853E-2</v>
          </cell>
          <cell r="AA148">
            <v>1.5274034141958825E-2</v>
          </cell>
          <cell r="AB148">
            <v>-2.1373230029388957E-3</v>
          </cell>
          <cell r="AC148">
            <v>-4.9964311206280865E-3</v>
          </cell>
          <cell r="AD148">
            <v>-3.8797284190106307E-3</v>
          </cell>
          <cell r="AE148">
            <v>-1.5436863229391085E-3</v>
          </cell>
          <cell r="AF148">
            <v>1.7857142857142794E-2</v>
          </cell>
          <cell r="AG148">
            <v>-5.3879310344827624E-3</v>
          </cell>
        </row>
        <row r="149">
          <cell r="D149">
            <v>-1.8418418418418403E-2</v>
          </cell>
          <cell r="E149">
            <v>-9.1659028414292631E-4</v>
          </cell>
          <cell r="F149">
            <v>-9.5556617295747825E-3</v>
          </cell>
          <cell r="G149">
            <v>-1.2920908379013385E-2</v>
          </cell>
          <cell r="H149">
            <v>-1.5550539252570883E-2</v>
          </cell>
          <cell r="I149">
            <v>-1.2616924080922298E-2</v>
          </cell>
          <cell r="J149">
            <v>-0.12690513219284594</v>
          </cell>
          <cell r="K149">
            <v>-2.1194605009633993E-2</v>
          </cell>
          <cell r="L149">
            <v>1.9047619047618536E-3</v>
          </cell>
          <cell r="M149">
            <v>-3.1263664188893703E-2</v>
          </cell>
          <cell r="N149">
            <v>2.6804123711340333E-2</v>
          </cell>
          <cell r="O149">
            <v>4.9044914816727125E-3</v>
          </cell>
          <cell r="P149">
            <v>5.335844318895111E-3</v>
          </cell>
          <cell r="Q149">
            <v>-1.0050251256281451E-2</v>
          </cell>
          <cell r="R149">
            <v>-7.622811970638077E-3</v>
          </cell>
          <cell r="S149">
            <v>-1.0489510489510856E-3</v>
          </cell>
          <cell r="T149">
            <v>-2.8414298808432714E-2</v>
          </cell>
          <cell r="U149">
            <v>-1.6666666666666607E-2</v>
          </cell>
          <cell r="V149">
            <v>-1.1974694984184353E-2</v>
          </cell>
          <cell r="W149">
            <v>-8.5513078470823567E-3</v>
          </cell>
          <cell r="X149">
            <v>-2.4432061723103415E-2</v>
          </cell>
          <cell r="Y149">
            <v>-1.0025062656641603E-2</v>
          </cell>
          <cell r="Z149">
            <v>-2.2247794399693044E-2</v>
          </cell>
          <cell r="AA149">
            <v>1.0324483775811188E-2</v>
          </cell>
          <cell r="AB149">
            <v>-7.4966532797858809E-3</v>
          </cell>
          <cell r="AC149">
            <v>-3.9454806312769763E-3</v>
          </cell>
          <cell r="AD149">
            <v>-6.8159688412853248E-3</v>
          </cell>
          <cell r="AE149">
            <v>-1.7006802721088565E-2</v>
          </cell>
          <cell r="AF149">
            <v>-1.7543859649122751E-2</v>
          </cell>
          <cell r="AG149">
            <v>-1.0834236186346713E-3</v>
          </cell>
        </row>
        <row r="150">
          <cell r="D150">
            <v>6.5266163573323155E-3</v>
          </cell>
          <cell r="E150">
            <v>2.7522935779815683E-3</v>
          </cell>
          <cell r="F150">
            <v>-1.4471780028944004E-3</v>
          </cell>
          <cell r="G150">
            <v>-1.9833399444665334E-3</v>
          </cell>
          <cell r="H150">
            <v>-3.3121019108279803E-3</v>
          </cell>
          <cell r="I150">
            <v>-3.7453183520599342E-3</v>
          </cell>
          <cell r="J150">
            <v>-8.9063056644104188E-3</v>
          </cell>
          <cell r="K150">
            <v>-7.8740157480314821E-3</v>
          </cell>
          <cell r="L150">
            <v>-8.5551330798478986E-3</v>
          </cell>
          <cell r="M150">
            <v>9.0273076055065182E-3</v>
          </cell>
          <cell r="N150">
            <v>1.4056224899598346E-2</v>
          </cell>
          <cell r="O150">
            <v>-5.1374261494991913E-3</v>
          </cell>
          <cell r="P150">
            <v>-5.2034550941825186E-3</v>
          </cell>
          <cell r="Q150">
            <v>-3.6258158085566983E-4</v>
          </cell>
          <cell r="R150">
            <v>3.1294452347083723E-3</v>
          </cell>
          <cell r="S150">
            <v>1.0500525026251317E-3</v>
          </cell>
          <cell r="T150">
            <v>-2.5943396226415505E-3</v>
          </cell>
          <cell r="U150">
            <v>-4.6224961479200966E-3</v>
          </cell>
          <cell r="V150">
            <v>1.6007317630917228E-3</v>
          </cell>
          <cell r="W150">
            <v>3.0441400304412891E-3</v>
          </cell>
          <cell r="X150">
            <v>2.6362038664322629E-3</v>
          </cell>
          <cell r="Y150">
            <v>-3.4177215189873489E-2</v>
          </cell>
          <cell r="Z150">
            <v>7.8462142016477721E-4</v>
          </cell>
          <cell r="AA150">
            <v>-3.2408759124087694E-2</v>
          </cell>
          <cell r="AB150">
            <v>0</v>
          </cell>
          <cell r="AC150">
            <v>3.2409074540873384E-3</v>
          </cell>
          <cell r="AD150">
            <v>-7.8431372549019329E-3</v>
          </cell>
          <cell r="AE150">
            <v>-7.0462409562755512E-2</v>
          </cell>
          <cell r="AF150">
            <v>-1.555299539170496E-2</v>
          </cell>
          <cell r="AG150">
            <v>6.8691250903831769E-3</v>
          </cell>
        </row>
        <row r="151">
          <cell r="D151">
            <v>-6.4842958459979672E-3</v>
          </cell>
          <cell r="E151">
            <v>-7.3193046660566807E-3</v>
          </cell>
          <cell r="F151">
            <v>1.2318840579710111E-2</v>
          </cell>
          <cell r="G151">
            <v>4.7694753577107729E-3</v>
          </cell>
          <cell r="H151">
            <v>1.2781186094068531E-3</v>
          </cell>
          <cell r="I151">
            <v>4.8651039363112325E-3</v>
          </cell>
          <cell r="J151">
            <v>1.5815959741193542E-2</v>
          </cell>
          <cell r="K151">
            <v>1.9841269841269771E-3</v>
          </cell>
          <cell r="L151">
            <v>-1.4381591562799612E-2</v>
          </cell>
          <cell r="M151">
            <v>9.1702080071571768E-3</v>
          </cell>
          <cell r="N151">
            <v>1.1551155115511635E-2</v>
          </cell>
          <cell r="O151">
            <v>-2.5819777949908085E-3</v>
          </cell>
          <cell r="P151">
            <v>3.1279422533737833E-2</v>
          </cell>
          <cell r="Q151">
            <v>1.2332245194051517E-2</v>
          </cell>
          <cell r="R151">
            <v>7.9410096426544285E-3</v>
          </cell>
          <cell r="S151">
            <v>1.8531468531468587E-2</v>
          </cell>
          <cell r="T151">
            <v>2.9321352565618408E-2</v>
          </cell>
          <cell r="U151">
            <v>2.3219814241486336E-3</v>
          </cell>
          <cell r="V151">
            <v>1.3470319634703243E-2</v>
          </cell>
          <cell r="W151">
            <v>8.5988872028326391E-3</v>
          </cell>
          <cell r="X151">
            <v>-4.8203330411918932E-3</v>
          </cell>
          <cell r="Y151">
            <v>1.2450851900393189E-2</v>
          </cell>
          <cell r="Z151">
            <v>1.1760094080752737E-3</v>
          </cell>
          <cell r="AA151">
            <v>-2.2329511164755567E-2</v>
          </cell>
          <cell r="AB151">
            <v>1.0790396547073033E-2</v>
          </cell>
          <cell r="AC151">
            <v>6.8198133524766114E-3</v>
          </cell>
          <cell r="AD151">
            <v>5.9288537549406772E-3</v>
          </cell>
          <cell r="AE151">
            <v>-1.5228426395939021E-2</v>
          </cell>
          <cell r="AF151">
            <v>-3.2182562902283163E-3</v>
          </cell>
          <cell r="AG151">
            <v>2.8725314183124517E-3</v>
          </cell>
        </row>
        <row r="152">
          <cell r="D152">
            <v>1.162553538649802E-2</v>
          </cell>
          <cell r="E152">
            <v>2.6728110599078425E-2</v>
          </cell>
          <cell r="F152">
            <v>-2.8632784538296097E-3</v>
          </cell>
          <cell r="G152">
            <v>2.2547468354430444E-2</v>
          </cell>
          <cell r="H152">
            <v>-2.297676793464376E-3</v>
          </cell>
          <cell r="I152">
            <v>3.653169014084523E-2</v>
          </cell>
          <cell r="J152">
            <v>3.8570417551309299E-2</v>
          </cell>
          <cell r="K152">
            <v>1.0396039603960405E-2</v>
          </cell>
          <cell r="L152">
            <v>7.7821011673151474E-3</v>
          </cell>
          <cell r="M152">
            <v>-1.3297872340424233E-3</v>
          </cell>
          <cell r="N152">
            <v>0</v>
          </cell>
          <cell r="O152">
            <v>3.1063939943047902E-3</v>
          </cell>
          <cell r="P152">
            <v>-8.8253195374315974E-3</v>
          </cell>
          <cell r="Q152">
            <v>1.6123253314224373E-2</v>
          </cell>
          <cell r="R152">
            <v>-4.5019696117050145E-3</v>
          </cell>
          <cell r="S152">
            <v>-1.2358393408856916E-2</v>
          </cell>
          <cell r="T152">
            <v>1.2634964392373105E-2</v>
          </cell>
          <cell r="U152">
            <v>7.7220077220077066E-3</v>
          </cell>
          <cell r="V152">
            <v>-4.2802432980399985E-3</v>
          </cell>
          <cell r="W152">
            <v>1.5045135406218435E-2</v>
          </cell>
          <cell r="X152">
            <v>2.7300748568912514E-2</v>
          </cell>
          <cell r="Y152">
            <v>-8.090614886731351E-3</v>
          </cell>
          <cell r="Z152">
            <v>-1.1746280344557825E-3</v>
          </cell>
          <cell r="AA152">
            <v>3.3950617283950546E-2</v>
          </cell>
          <cell r="AB152">
            <v>5.0707232452629203E-3</v>
          </cell>
          <cell r="AC152">
            <v>6.4171122994651775E-3</v>
          </cell>
          <cell r="AD152">
            <v>1.1787819253438192E-2</v>
          </cell>
          <cell r="AE152">
            <v>3.6426116838487843E-2</v>
          </cell>
          <cell r="AF152">
            <v>2.142647490460825E-2</v>
          </cell>
          <cell r="AG152">
            <v>8.2348728965271345E-3</v>
          </cell>
        </row>
        <row r="153">
          <cell r="D153">
            <v>1.612903225806317E-3</v>
          </cell>
          <cell r="E153">
            <v>-1.2567324955116699E-2</v>
          </cell>
          <cell r="F153">
            <v>-1.5314668581000279E-2</v>
          </cell>
          <cell r="G153">
            <v>-1.740812379110257E-2</v>
          </cell>
          <cell r="H153">
            <v>-1.4841351074718512E-2</v>
          </cell>
          <cell r="I153">
            <v>1.2101910828025586E-2</v>
          </cell>
          <cell r="J153">
            <v>-2.555366269165249E-2</v>
          </cell>
          <cell r="K153">
            <v>-1.2738853503184711E-2</v>
          </cell>
          <cell r="L153">
            <v>-3.8610038610038533E-3</v>
          </cell>
          <cell r="M153">
            <v>8.8770528184634045E-4</v>
          </cell>
          <cell r="N153">
            <v>-1.5008156606851619E-2</v>
          </cell>
          <cell r="O153">
            <v>0</v>
          </cell>
          <cell r="P153">
            <v>-9.006242963872646E-3</v>
          </cell>
          <cell r="Q153">
            <v>-2.2566995768688258E-2</v>
          </cell>
          <cell r="R153">
            <v>-1.0740531373657491E-2</v>
          </cell>
          <cell r="S153">
            <v>4.5185957594717774E-3</v>
          </cell>
          <cell r="T153">
            <v>-2.2686025408347188E-4</v>
          </cell>
          <cell r="U153">
            <v>-3.0651340996169507E-3</v>
          </cell>
          <cell r="V153">
            <v>7.9185520361990669E-3</v>
          </cell>
          <cell r="W153">
            <v>-2.9150197628458496E-2</v>
          </cell>
          <cell r="X153">
            <v>-9.4299185597943591E-3</v>
          </cell>
          <cell r="Y153">
            <v>-9.1353996737357779E-3</v>
          </cell>
          <cell r="Z153">
            <v>-9.016072128576913E-3</v>
          </cell>
          <cell r="AA153">
            <v>-8.3582089552238781E-3</v>
          </cell>
          <cell r="AB153">
            <v>2.9208709506105546E-3</v>
          </cell>
          <cell r="AC153">
            <v>3.5423308537017029E-3</v>
          </cell>
          <cell r="AD153">
            <v>2.3300970873786353E-2</v>
          </cell>
          <cell r="AE153">
            <v>8.6206896551723755E-3</v>
          </cell>
          <cell r="AF153">
            <v>-1.379310344827589E-2</v>
          </cell>
          <cell r="AG153">
            <v>3.5511363636353543E-4</v>
          </cell>
        </row>
        <row r="154">
          <cell r="D154">
            <v>8.0515297906602612E-3</v>
          </cell>
          <cell r="E154">
            <v>-5.4545454545454897E-3</v>
          </cell>
          <cell r="F154">
            <v>-7.2904009720533569E-3</v>
          </cell>
          <cell r="G154">
            <v>4.3307086614172707E-3</v>
          </cell>
          <cell r="H154">
            <v>-5.7142857142856718E-3</v>
          </cell>
          <cell r="I154">
            <v>5.4541640444722983E-3</v>
          </cell>
          <cell r="J154">
            <v>0</v>
          </cell>
          <cell r="K154">
            <v>1.1414392059553302E-2</v>
          </cell>
          <cell r="L154">
            <v>-3.8759689922480689E-3</v>
          </cell>
          <cell r="M154">
            <v>9.0909090909090384E-3</v>
          </cell>
          <cell r="N154">
            <v>2.3186485591257799E-3</v>
          </cell>
          <cell r="O154">
            <v>-1.8064516129032704E-3</v>
          </cell>
          <cell r="P154">
            <v>1.1360115666632087E-3</v>
          </cell>
          <cell r="Q154">
            <v>1.4790764790764799E-2</v>
          </cell>
          <cell r="R154">
            <v>5.1428571428571157E-3</v>
          </cell>
          <cell r="S154">
            <v>5.5363321799308807E-3</v>
          </cell>
          <cell r="T154">
            <v>1.1118674835489006E-2</v>
          </cell>
          <cell r="U154">
            <v>6.9177555726365192E-3</v>
          </cell>
          <cell r="V154">
            <v>2.3120089786756504E-2</v>
          </cell>
          <cell r="W154">
            <v>-2.5445292620863702E-3</v>
          </cell>
          <cell r="X154">
            <v>4.7598442232799076E-3</v>
          </cell>
          <cell r="Y154">
            <v>3.9512676983866069E-3</v>
          </cell>
          <cell r="Z154">
            <v>-1.0284810126582333E-2</v>
          </cell>
          <cell r="AA154">
            <v>-6.3214930764599053E-3</v>
          </cell>
          <cell r="AB154">
            <v>1.1649457241196703E-2</v>
          </cell>
          <cell r="AC154">
            <v>2.4708789269325404E-3</v>
          </cell>
          <cell r="AD154">
            <v>-1.8975332068311701E-3</v>
          </cell>
          <cell r="AE154">
            <v>-3.6160420775805946E-3</v>
          </cell>
          <cell r="AF154">
            <v>1.6608391608391671E-2</v>
          </cell>
          <cell r="AG154">
            <v>7.0997515086972385E-3</v>
          </cell>
        </row>
        <row r="155">
          <cell r="D155">
            <v>1.0383386581469756E-2</v>
          </cell>
          <cell r="E155">
            <v>9.1407678244972423E-3</v>
          </cell>
          <cell r="F155">
            <v>5.1407588739289523E-3</v>
          </cell>
          <cell r="G155">
            <v>3.1360250882006557E-3</v>
          </cell>
          <cell r="H155">
            <v>2.6123301985370162E-4</v>
          </cell>
          <cell r="I155">
            <v>2.5036511579386023E-3</v>
          </cell>
          <cell r="J155">
            <v>8.0419580419579528E-3</v>
          </cell>
          <cell r="K155">
            <v>2.7968596663395351E-2</v>
          </cell>
          <cell r="L155">
            <v>3.8910505836575737E-3</v>
          </cell>
          <cell r="M155">
            <v>3.0762469786860258E-3</v>
          </cell>
          <cell r="N155">
            <v>5.948446794447948E-3</v>
          </cell>
          <cell r="O155">
            <v>1.085832471561532E-2</v>
          </cell>
          <cell r="P155">
            <v>1.1347225087683155E-2</v>
          </cell>
          <cell r="Q155">
            <v>1.7774617845716101E-3</v>
          </cell>
          <cell r="R155">
            <v>1.7623649801023378E-2</v>
          </cell>
          <cell r="S155">
            <v>-8.2587749483827855E-3</v>
          </cell>
          <cell r="T155">
            <v>2.0197486535007414E-3</v>
          </cell>
          <cell r="U155">
            <v>1.4503816793893121E-2</v>
          </cell>
          <cell r="V155">
            <v>6.6915313734094095E-2</v>
          </cell>
          <cell r="W155">
            <v>-1.0204081632654294E-3</v>
          </cell>
          <cell r="X155">
            <v>6.4599483204135222E-3</v>
          </cell>
          <cell r="Y155">
            <v>2.6238110856018348E-3</v>
          </cell>
          <cell r="Z155">
            <v>-2.3181454836130988E-2</v>
          </cell>
          <cell r="AA155">
            <v>3.3020296879733291E-2</v>
          </cell>
          <cell r="AB155">
            <v>3.6639623135303889E-3</v>
          </cell>
          <cell r="AC155">
            <v>-2.1126760563381364E-3</v>
          </cell>
          <cell r="AD155">
            <v>2.8517110266159662E-3</v>
          </cell>
          <cell r="AE155">
            <v>-3.2992411745291772E-4</v>
          </cell>
          <cell r="AF155">
            <v>4.5858412152479655E-3</v>
          </cell>
          <cell r="AG155">
            <v>4.2298202326400691E-3</v>
          </cell>
        </row>
        <row r="156">
          <cell r="D156">
            <v>-1.5810276679841806E-3</v>
          </cell>
          <cell r="E156">
            <v>-2.6268115942028936E-2</v>
          </cell>
          <cell r="F156">
            <v>-1.5586945932781315E-2</v>
          </cell>
          <cell r="G156">
            <v>3.1262211801483808E-3</v>
          </cell>
          <cell r="H156">
            <v>4.1786367197702567E-3</v>
          </cell>
          <cell r="I156">
            <v>6.2434963579605096E-4</v>
          </cell>
          <cell r="J156">
            <v>3.8154699965315952E-3</v>
          </cell>
          <cell r="K156">
            <v>-8.591885441527447E-3</v>
          </cell>
          <cell r="L156">
            <v>4.8449612403100861E-3</v>
          </cell>
          <cell r="M156">
            <v>-2.1905805038335835E-4</v>
          </cell>
          <cell r="N156">
            <v>-1.6754270696451967E-2</v>
          </cell>
          <cell r="O156">
            <v>7.4168797953964027E-3</v>
          </cell>
          <cell r="P156">
            <v>-2.447980416156792E-3</v>
          </cell>
          <cell r="Q156">
            <v>-3.9034776437189E-3</v>
          </cell>
          <cell r="R156">
            <v>8.6592178770950046E-3</v>
          </cell>
          <cell r="S156">
            <v>1.2144344205412994E-2</v>
          </cell>
          <cell r="T156">
            <v>3.3594624860022737E-3</v>
          </cell>
          <cell r="U156">
            <v>1.5048908954100826E-2</v>
          </cell>
          <cell r="V156">
            <v>1.5216944273082289E-2</v>
          </cell>
          <cell r="W156">
            <v>8.6823289070481202E-3</v>
          </cell>
          <cell r="X156">
            <v>2.5673940949937357E-3</v>
          </cell>
          <cell r="Y156">
            <v>-1.0140660778540922E-2</v>
          </cell>
          <cell r="Z156">
            <v>-2.0458265139116083E-3</v>
          </cell>
          <cell r="AA156">
            <v>6.7448680351906987E-3</v>
          </cell>
          <cell r="AB156">
            <v>2.086049543676749E-3</v>
          </cell>
          <cell r="AC156">
            <v>0</v>
          </cell>
          <cell r="AD156">
            <v>-2.8436018957346265E-3</v>
          </cell>
          <cell r="AE156">
            <v>-9.2409240924092861E-3</v>
          </cell>
          <cell r="AF156">
            <v>-1.1982881597717543E-2</v>
          </cell>
          <cell r="AG156">
            <v>2.1060021060022027E-3</v>
          </cell>
        </row>
        <row r="157">
          <cell r="D157">
            <v>1.5439429928741033E-2</v>
          </cell>
          <cell r="E157">
            <v>2.3255813953488413E-2</v>
          </cell>
          <cell r="F157">
            <v>1.3359722909450644E-2</v>
          </cell>
          <cell r="G157">
            <v>4.1682898324892914E-2</v>
          </cell>
          <cell r="H157">
            <v>2.5747724317295217E-2</v>
          </cell>
          <cell r="I157">
            <v>2.1630615640598982E-2</v>
          </cell>
          <cell r="J157">
            <v>2.0387007601935014E-2</v>
          </cell>
          <cell r="K157">
            <v>1.8777082330284189E-2</v>
          </cell>
          <cell r="L157">
            <v>7.7145612343298975E-3</v>
          </cell>
          <cell r="M157">
            <v>1.3146362839614456E-2</v>
          </cell>
          <cell r="N157">
            <v>-1.0023387905112591E-3</v>
          </cell>
          <cell r="O157">
            <v>6.2198527545062277E-2</v>
          </cell>
          <cell r="P157">
            <v>-2.0449897750507429E-4</v>
          </cell>
          <cell r="Q157">
            <v>2.8500178126114051E-3</v>
          </cell>
          <cell r="R157">
            <v>1.8277485461090981E-2</v>
          </cell>
          <cell r="S157">
            <v>2.0911895783339185E-2</v>
          </cell>
          <cell r="T157">
            <v>2.6785714285715301E-3</v>
          </cell>
          <cell r="U157">
            <v>2.4462564862861358E-2</v>
          </cell>
          <cell r="V157">
            <v>-5.2663560866922365E-3</v>
          </cell>
          <cell r="W157">
            <v>2.3797468354430418E-2</v>
          </cell>
          <cell r="X157">
            <v>2.6034997865983733E-2</v>
          </cell>
          <cell r="Y157">
            <v>9.9140779907447296E-4</v>
          </cell>
          <cell r="Z157">
            <v>4.4690446904469106E-2</v>
          </cell>
          <cell r="AA157">
            <v>1.3690649577628777E-2</v>
          </cell>
          <cell r="AB157">
            <v>-2.081706999739863E-3</v>
          </cell>
          <cell r="AC157">
            <v>-4.5871559633026138E-3</v>
          </cell>
          <cell r="AD157">
            <v>-3.041825095057038E-2</v>
          </cell>
          <cell r="AE157">
            <v>9.327115256495766E-3</v>
          </cell>
          <cell r="AF157">
            <v>2.8010395610742034E-2</v>
          </cell>
          <cell r="AG157">
            <v>-2.8021015761822143E-3</v>
          </cell>
        </row>
        <row r="158">
          <cell r="D158">
            <v>-1.5594541910330939E-3</v>
          </cell>
          <cell r="E158">
            <v>0</v>
          </cell>
          <cell r="F158">
            <v>-7.8125E-3</v>
          </cell>
          <cell r="G158">
            <v>-3.739715781598818E-4</v>
          </cell>
          <cell r="H158">
            <v>2.915821501014193E-2</v>
          </cell>
          <cell r="I158">
            <v>3.8680781758959615E-3</v>
          </cell>
          <cell r="J158">
            <v>4.402302742973152E-3</v>
          </cell>
          <cell r="K158">
            <v>-1.1342155009451793E-2</v>
          </cell>
          <cell r="L158">
            <v>2.0095693779904389E-2</v>
          </cell>
          <cell r="M158">
            <v>2.0328719723183397E-2</v>
          </cell>
          <cell r="N158">
            <v>-4.3478260869566077E-3</v>
          </cell>
          <cell r="O158">
            <v>-1.4340344168260022E-2</v>
          </cell>
          <cell r="P158">
            <v>-2.4647167109838386E-2</v>
          </cell>
          <cell r="Q158">
            <v>1.0657193605683846E-2</v>
          </cell>
          <cell r="R158">
            <v>-4.6233342398693811E-3</v>
          </cell>
          <cell r="S158">
            <v>-1.1081262592343877E-2</v>
          </cell>
          <cell r="T158">
            <v>-7.7916295636687449E-3</v>
          </cell>
          <cell r="U158">
            <v>-3.6179450072358899E-3</v>
          </cell>
          <cell r="V158">
            <v>-7.3304825901038262E-3</v>
          </cell>
          <cell r="W158">
            <v>1.1869436201780603E-2</v>
          </cell>
          <cell r="X158">
            <v>7.071547420965052E-3</v>
          </cell>
          <cell r="Y158">
            <v>-9.9042588312958646E-4</v>
          </cell>
          <cell r="Z158">
            <v>-1.1773940345369827E-3</v>
          </cell>
          <cell r="AA158">
            <v>-1.8678160919540221E-2</v>
          </cell>
          <cell r="AB158">
            <v>-3.9113428943937656E-3</v>
          </cell>
          <cell r="AC158">
            <v>-7.7986529599434196E-3</v>
          </cell>
          <cell r="AD158">
            <v>-2.0000000000000018E-2</v>
          </cell>
          <cell r="AE158">
            <v>-3.9603960396039639E-3</v>
          </cell>
          <cell r="AF158">
            <v>1.6853932584270925E-3</v>
          </cell>
          <cell r="AG158">
            <v>-1.0537407797681753E-2</v>
          </cell>
        </row>
        <row r="159">
          <cell r="D159">
            <v>1.2495119094103835E-2</v>
          </cell>
          <cell r="E159">
            <v>9.0909090909097046E-4</v>
          </cell>
          <cell r="F159">
            <v>4.9212598425196763E-3</v>
          </cell>
          <cell r="G159">
            <v>2.6187803965580514E-3</v>
          </cell>
          <cell r="H159">
            <v>-4.188223700418825E-3</v>
          </cell>
          <cell r="I159">
            <v>7.3007503548976338E-3</v>
          </cell>
          <cell r="J159">
            <v>3.0343897505056283E-3</v>
          </cell>
          <cell r="K159">
            <v>2.3900573613766518E-3</v>
          </cell>
          <cell r="L159">
            <v>5.6285178236397115E-3</v>
          </cell>
          <cell r="M159">
            <v>-1.9075879610003232E-3</v>
          </cell>
          <cell r="N159">
            <v>1.0749076251259648E-2</v>
          </cell>
          <cell r="O159">
            <v>-7.2744907856447938E-4</v>
          </cell>
          <cell r="P159">
            <v>3.8796267169969312E-3</v>
          </cell>
          <cell r="Q159">
            <v>-1.4059753954305254E-3</v>
          </cell>
          <cell r="R159">
            <v>-5.4644808743165019E-4</v>
          </cell>
          <cell r="S159">
            <v>-6.7911714770796383E-4</v>
          </cell>
          <cell r="T159">
            <v>-3.6571684989903597E-2</v>
          </cell>
          <cell r="U159">
            <v>-6.5359477124181664E-3</v>
          </cell>
          <cell r="V159">
            <v>-8.0000000000000071E-3</v>
          </cell>
          <cell r="W159">
            <v>-1.9550342130987275E-3</v>
          </cell>
          <cell r="X159">
            <v>-7.8479966955803393E-3</v>
          </cell>
          <cell r="Y159">
            <v>-1.189689358889634E-2</v>
          </cell>
          <cell r="Z159">
            <v>1.2573673870333923E-2</v>
          </cell>
          <cell r="AA159">
            <v>-4.6852122986823508E-3</v>
          </cell>
          <cell r="AB159">
            <v>1.1780104712041828E-2</v>
          </cell>
          <cell r="AC159">
            <v>6.7881386209360794E-3</v>
          </cell>
          <cell r="AD159">
            <v>-8.0032012805122399E-3</v>
          </cell>
          <cell r="AE159">
            <v>8.283631544068859E-3</v>
          </cell>
          <cell r="AF159">
            <v>5.6085249579362895E-4</v>
          </cell>
          <cell r="AG159">
            <v>7.8097266595669179E-3</v>
          </cell>
        </row>
        <row r="160">
          <cell r="D160">
            <v>2.0053991515619041E-2</v>
          </cell>
          <cell r="E160">
            <v>1.0899182561308063E-2</v>
          </cell>
          <cell r="F160">
            <v>-4.8971596474045587E-3</v>
          </cell>
          <cell r="G160">
            <v>-2.9850746268657025E-3</v>
          </cell>
          <cell r="H160">
            <v>-1.1875309252845079E-2</v>
          </cell>
          <cell r="I160">
            <v>5.2345480169115888E-3</v>
          </cell>
          <cell r="J160">
            <v>8.0672268907562295E-3</v>
          </cell>
          <cell r="K160">
            <v>3.3381020505485193E-3</v>
          </cell>
          <cell r="L160">
            <v>-8.3955223880597396E-3</v>
          </cell>
          <cell r="M160">
            <v>-4.2471862391169068E-4</v>
          </cell>
          <cell r="N160">
            <v>-2.7251578597540682E-2</v>
          </cell>
          <cell r="O160">
            <v>-4.8531909730653577E-4</v>
          </cell>
          <cell r="P160">
            <v>4.4913306872780279E-3</v>
          </cell>
          <cell r="Q160">
            <v>-4.2238648363251974E-3</v>
          </cell>
          <cell r="R160">
            <v>-1.3395297977036758E-2</v>
          </cell>
          <cell r="S160">
            <v>2.0387359836899765E-3</v>
          </cell>
          <cell r="T160">
            <v>-1.606893339543547E-2</v>
          </cell>
          <cell r="U160">
            <v>1.3888888888888618E-2</v>
          </cell>
          <cell r="V160">
            <v>1.8610421836229296E-3</v>
          </cell>
          <cell r="W160">
            <v>5.8765915768852484E-3</v>
          </cell>
          <cell r="X160">
            <v>-2.0815986677769072E-3</v>
          </cell>
          <cell r="Y160">
            <v>1.6722408026756952E-3</v>
          </cell>
          <cell r="Z160">
            <v>-2.3282887077996639E-3</v>
          </cell>
          <cell r="AA160">
            <v>-2.9420417769931984E-3</v>
          </cell>
          <cell r="AB160">
            <v>5.1746442432087925E-4</v>
          </cell>
          <cell r="AC160">
            <v>1.2420156139105742E-2</v>
          </cell>
          <cell r="AD160">
            <v>6.4542154094393567E-3</v>
          </cell>
          <cell r="AE160">
            <v>1.3802168912257606E-2</v>
          </cell>
          <cell r="AF160">
            <v>3.0829596412556004E-3</v>
          </cell>
          <cell r="AG160">
            <v>3.1701303275801784E-3</v>
          </cell>
        </row>
        <row r="161">
          <cell r="D161">
            <v>-1.6635160680529171E-2</v>
          </cell>
          <cell r="E161">
            <v>-1.2578616352201255E-2</v>
          </cell>
          <cell r="F161">
            <v>-3.9370078740158521E-3</v>
          </cell>
          <cell r="G161">
            <v>-2.2080838323353169E-2</v>
          </cell>
          <cell r="H161">
            <v>-1.8277416124186319E-2</v>
          </cell>
          <cell r="I161">
            <v>-4.3861405968355638E-2</v>
          </cell>
          <cell r="J161">
            <v>-2.2007335778592818E-2</v>
          </cell>
          <cell r="K161">
            <v>5.2281368821291974E-3</v>
          </cell>
          <cell r="L161">
            <v>4.7036688617121403E-3</v>
          </cell>
          <cell r="M161">
            <v>-3.3991926917358306E-3</v>
          </cell>
          <cell r="N161">
            <v>-9.2244619063887034E-3</v>
          </cell>
          <cell r="O161">
            <v>1.4566642388929019E-3</v>
          </cell>
          <cell r="P161">
            <v>4.3672662992617628E-3</v>
          </cell>
          <cell r="Q161">
            <v>-2.1562389536938897E-2</v>
          </cell>
          <cell r="R161">
            <v>-9.1438071487945916E-3</v>
          </cell>
          <cell r="S161">
            <v>-6.781959986436048E-4</v>
          </cell>
          <cell r="T161">
            <v>2.3668639053253671E-4</v>
          </cell>
          <cell r="U161">
            <v>-9.3727469358325655E-3</v>
          </cell>
          <cell r="V161">
            <v>1.0319917440659854E-3</v>
          </cell>
          <cell r="W161">
            <v>-9.7370983446931625E-4</v>
          </cell>
          <cell r="X161">
            <v>-2.1276595744680882E-2</v>
          </cell>
          <cell r="Y161">
            <v>-6.0100166944908606E-3</v>
          </cell>
          <cell r="Z161">
            <v>4.5507584597432871E-2</v>
          </cell>
          <cell r="AA161">
            <v>-1.7409265269991092E-2</v>
          </cell>
          <cell r="AB161">
            <v>-1.137832945435735E-2</v>
          </cell>
          <cell r="AC161">
            <v>-2.4535576586049768E-2</v>
          </cell>
          <cell r="AD161">
            <v>-6.0120240480961984E-3</v>
          </cell>
          <cell r="AE161">
            <v>-1.1345218800648316E-2</v>
          </cell>
          <cell r="AF161">
            <v>-1.9558535903883012E-3</v>
          </cell>
          <cell r="AG161">
            <v>-1.0182584269663009E-2</v>
          </cell>
        </row>
        <row r="162">
          <cell r="D162">
            <v>6.5359477124182774E-3</v>
          </cell>
          <cell r="E162">
            <v>2.3657870791628843E-2</v>
          </cell>
          <cell r="F162">
            <v>-4.9407114624504533E-3</v>
          </cell>
          <cell r="G162">
            <v>4.5924225028701748E-3</v>
          </cell>
          <cell r="H162">
            <v>-8.4162203519509982E-3</v>
          </cell>
          <cell r="I162">
            <v>-6.9124423963135007E-3</v>
          </cell>
          <cell r="J162">
            <v>1.7047391749063223E-3</v>
          </cell>
          <cell r="K162">
            <v>8.0378250591015554E-3</v>
          </cell>
          <cell r="L162">
            <v>1.1235955056179803E-2</v>
          </cell>
          <cell r="M162">
            <v>-9.3796631848219736E-3</v>
          </cell>
          <cell r="N162">
            <v>7.2413793103449642E-3</v>
          </cell>
          <cell r="O162">
            <v>-1.9393939393939075E-3</v>
          </cell>
          <cell r="P162">
            <v>7.2471270317842063E-4</v>
          </cell>
          <cell r="Q162">
            <v>6.864161849710948E-3</v>
          </cell>
          <cell r="R162">
            <v>7.2706935123041383E-3</v>
          </cell>
          <cell r="S162">
            <v>2.0359687818121142E-3</v>
          </cell>
          <cell r="T162">
            <v>-6.8622811168953524E-3</v>
          </cell>
          <cell r="U162">
            <v>5.8224163027655873E-3</v>
          </cell>
          <cell r="V162">
            <v>-6.3917525773196093E-3</v>
          </cell>
          <cell r="W162">
            <v>5.8479532163742132E-3</v>
          </cell>
          <cell r="X162">
            <v>5.1150895140665842E-3</v>
          </cell>
          <cell r="Y162">
            <v>-2.3849512932482275E-2</v>
          </cell>
          <cell r="Z162">
            <v>-1.4136904761904767E-2</v>
          </cell>
          <cell r="AA162">
            <v>3.0030030030030019E-2</v>
          </cell>
          <cell r="AB162">
            <v>-2.0925974365681999E-3</v>
          </cell>
          <cell r="AC162">
            <v>-5.7491915199425758E-3</v>
          </cell>
          <cell r="AD162">
            <v>-1.2096774193548487E-3</v>
          </cell>
          <cell r="AE162">
            <v>-1.4098360655737663E-2</v>
          </cell>
          <cell r="AF162">
            <v>8.1187010078387356E-3</v>
          </cell>
          <cell r="AG162">
            <v>2.0219936147570117E-2</v>
          </cell>
        </row>
        <row r="163">
          <cell r="D163">
            <v>-1.9098548510313451E-3</v>
          </cell>
          <cell r="E163">
            <v>2.7555555555555555E-2</v>
          </cell>
          <cell r="F163">
            <v>8.440913604766509E-3</v>
          </cell>
          <cell r="G163">
            <v>1.5238095238094829E-3</v>
          </cell>
          <cell r="H163">
            <v>1.0030864197530853E-2</v>
          </cell>
          <cell r="I163">
            <v>-4.8512971946845784E-3</v>
          </cell>
          <cell r="J163">
            <v>2.3825731790334537E-3</v>
          </cell>
          <cell r="K163">
            <v>4.6904315196998336E-3</v>
          </cell>
          <cell r="L163">
            <v>2.7777777777777679E-2</v>
          </cell>
          <cell r="M163">
            <v>6.6709705186143164E-3</v>
          </cell>
          <cell r="N163">
            <v>-1.027045532352E-3</v>
          </cell>
          <cell r="O163">
            <v>3.3519553072625552E-2</v>
          </cell>
          <cell r="P163">
            <v>1.5414856196979132E-2</v>
          </cell>
          <cell r="Q163">
            <v>3.2292787944026013E-3</v>
          </cell>
          <cell r="R163">
            <v>1.3881177123820088E-3</v>
          </cell>
          <cell r="S163">
            <v>1.0497798848628337E-2</v>
          </cell>
          <cell r="T163">
            <v>-5.0035739814152658E-3</v>
          </cell>
          <cell r="U163">
            <v>-2.1707670043413785E-3</v>
          </cell>
          <cell r="V163">
            <v>-2.2826312512969071E-3</v>
          </cell>
          <cell r="W163">
            <v>-1.9379844961240345E-3</v>
          </cell>
          <cell r="X163">
            <v>8.4817642069550114E-3</v>
          </cell>
          <cell r="Y163">
            <v>4.473503097040421E-3</v>
          </cell>
          <cell r="Z163">
            <v>-1.5094339622641506E-2</v>
          </cell>
          <cell r="AA163">
            <v>9.6209912536442399E-3</v>
          </cell>
          <cell r="AB163">
            <v>1.8348623853210455E-3</v>
          </cell>
          <cell r="AC163">
            <v>-3.6140224069380888E-4</v>
          </cell>
          <cell r="AD163">
            <v>8.4779975777151684E-3</v>
          </cell>
          <cell r="AE163">
            <v>8.3139341536415667E-3</v>
          </cell>
          <cell r="AF163">
            <v>1.8050541516245522E-2</v>
          </cell>
          <cell r="AG163">
            <v>4.8678720445061163E-3</v>
          </cell>
        </row>
        <row r="164">
          <cell r="D164">
            <v>-4.6880979716800497E-2</v>
          </cell>
          <cell r="E164">
            <v>8.65051903114189E-3</v>
          </cell>
          <cell r="F164">
            <v>-7.3855243722303898E-3</v>
          </cell>
          <cell r="G164">
            <v>-5.3252187143399965E-3</v>
          </cell>
          <cell r="H164">
            <v>1.9862490450725634E-2</v>
          </cell>
          <cell r="I164">
            <v>-1.2929207291225042E-2</v>
          </cell>
          <cell r="J164">
            <v>-5.0933786078097842E-3</v>
          </cell>
          <cell r="K164">
            <v>1.4472455648926408E-2</v>
          </cell>
          <cell r="L164">
            <v>1.3513513513513598E-2</v>
          </cell>
          <cell r="M164">
            <v>-2.9927319367251126E-3</v>
          </cell>
          <cell r="N164">
            <v>3.4270047978046669E-4</v>
          </cell>
          <cell r="O164">
            <v>3.1492361927144552E-2</v>
          </cell>
          <cell r="P164">
            <v>2.6490066225164366E-3</v>
          </cell>
          <cell r="Q164">
            <v>-3.8268955650929914E-2</v>
          </cell>
          <cell r="R164">
            <v>-1.2475741613529268E-2</v>
          </cell>
          <cell r="S164">
            <v>-1.0053619302947681E-3</v>
          </cell>
          <cell r="T164">
            <v>-5.268199233716464E-3</v>
          </cell>
          <cell r="U164">
            <v>-7.9767947788251803E-3</v>
          </cell>
          <cell r="V164">
            <v>-2.9118136439267861E-3</v>
          </cell>
          <cell r="W164">
            <v>4.8543689320388328E-3</v>
          </cell>
          <cell r="X164">
            <v>-2.270815811606397E-2</v>
          </cell>
          <cell r="Y164">
            <v>2.0554984583762703E-3</v>
          </cell>
          <cell r="Z164">
            <v>-4.2911877394635978E-2</v>
          </cell>
          <cell r="AA164">
            <v>2.7432861680623644E-2</v>
          </cell>
          <cell r="AB164">
            <v>6.8027210884353817E-3</v>
          </cell>
          <cell r="AC164">
            <v>1.8076644974691636E-3</v>
          </cell>
          <cell r="AD164">
            <v>7.8062449959968028E-3</v>
          </cell>
          <cell r="AE164">
            <v>-6.926121372031635E-3</v>
          </cell>
          <cell r="AF164">
            <v>-2.2913256955810257E-2</v>
          </cell>
          <cell r="AG164">
            <v>1.072664359861597E-2</v>
          </cell>
        </row>
        <row r="165">
          <cell r="D165">
            <v>-1.6864083517366013E-2</v>
          </cell>
          <cell r="E165">
            <v>-2.4013722126929649E-2</v>
          </cell>
          <cell r="F165">
            <v>-5.9523809523810423E-3</v>
          </cell>
          <cell r="G165">
            <v>-2.6768642447417834E-3</v>
          </cell>
          <cell r="H165">
            <v>-6.2421972534332237E-3</v>
          </cell>
          <cell r="I165">
            <v>9.2334120678547738E-3</v>
          </cell>
          <cell r="J165">
            <v>3.4129692832762792E-3</v>
          </cell>
          <cell r="K165">
            <v>-2.3009664058905033E-3</v>
          </cell>
          <cell r="L165">
            <v>1.9555555555555548E-2</v>
          </cell>
          <cell r="M165">
            <v>-3.4305317324185847E-3</v>
          </cell>
          <cell r="N165">
            <v>-9.5923261390885584E-3</v>
          </cell>
          <cell r="O165">
            <v>1.4126224652540431E-2</v>
          </cell>
          <cell r="P165">
            <v>2.3473224265826653E-2</v>
          </cell>
          <cell r="Q165">
            <v>-1.4503532911863126E-2</v>
          </cell>
          <cell r="R165">
            <v>6.7377877596856983E-3</v>
          </cell>
          <cell r="S165">
            <v>4.0254948004025959E-3</v>
          </cell>
          <cell r="T165">
            <v>-2.9369282619162274E-2</v>
          </cell>
          <cell r="U165">
            <v>2.1929824561401912E-3</v>
          </cell>
          <cell r="V165">
            <v>-1.6687526074259385E-3</v>
          </cell>
          <cell r="W165">
            <v>-0.13864734299516912</v>
          </cell>
          <cell r="X165">
            <v>-1.5490533562822706E-2</v>
          </cell>
          <cell r="Y165">
            <v>-1.3675213675212738E-3</v>
          </cell>
          <cell r="Z165">
            <v>-2.0016012810247785E-3</v>
          </cell>
          <cell r="AA165">
            <v>1.1242270938729426E-3</v>
          </cell>
          <cell r="AB165">
            <v>8.0561330561330635E-3</v>
          </cell>
          <cell r="AC165">
            <v>4.6914471309995598E-3</v>
          </cell>
          <cell r="AD165">
            <v>4.9652432969216065E-3</v>
          </cell>
          <cell r="AE165">
            <v>-1.3284623048820388E-3</v>
          </cell>
          <cell r="AF165">
            <v>-2.3729759910664394E-2</v>
          </cell>
          <cell r="AG165">
            <v>7.87401574803126E-3</v>
          </cell>
        </row>
        <row r="166">
          <cell r="D166">
            <v>1.0822952828262178E-2</v>
          </cell>
          <cell r="E166">
            <v>0.12302284710017553</v>
          </cell>
          <cell r="F166">
            <v>5.4391217564870198E-2</v>
          </cell>
          <cell r="G166">
            <v>2.4156441717791521E-2</v>
          </cell>
          <cell r="H166">
            <v>1.8592964824120539E-2</v>
          </cell>
          <cell r="I166">
            <v>2.3617021276595818E-2</v>
          </cell>
          <cell r="J166">
            <v>1.8367346938775508E-2</v>
          </cell>
          <cell r="K166">
            <v>-4.6125461254620248E-4</v>
          </cell>
          <cell r="L166">
            <v>-2.4411508282476069E-2</v>
          </cell>
          <cell r="M166">
            <v>1.3554216867469826E-2</v>
          </cell>
          <cell r="N166">
            <v>-2.7672085783466693E-3</v>
          </cell>
          <cell r="O166">
            <v>-1.595147157942034E-2</v>
          </cell>
          <cell r="P166">
            <v>-3.6636219221604427E-2</v>
          </cell>
          <cell r="Q166">
            <v>1.2075471698113294E-2</v>
          </cell>
          <cell r="R166">
            <v>2.5097601784718426E-2</v>
          </cell>
          <cell r="S166">
            <v>2.0046775810222961E-3</v>
          </cell>
          <cell r="T166">
            <v>0</v>
          </cell>
          <cell r="U166">
            <v>4.3763676148795838E-3</v>
          </cell>
          <cell r="V166">
            <v>-1.2745507730881678E-2</v>
          </cell>
          <cell r="W166">
            <v>-1.28996074032528E-2</v>
          </cell>
          <cell r="X166">
            <v>9.6153846153845812E-3</v>
          </cell>
          <cell r="Y166">
            <v>0</v>
          </cell>
          <cell r="Z166">
            <v>-6.0168471720818406E-3</v>
          </cell>
          <cell r="AA166">
            <v>-1.6282987085906808E-2</v>
          </cell>
          <cell r="AB166">
            <v>1.2116524877545887E-2</v>
          </cell>
          <cell r="AC166">
            <v>3.7715517241379226E-2</v>
          </cell>
          <cell r="AD166">
            <v>1.9762845849802257E-3</v>
          </cell>
          <cell r="AE166">
            <v>2.1616228799467896E-2</v>
          </cell>
          <cell r="AF166">
            <v>1.2010294538175481E-2</v>
          </cell>
          <cell r="AG166">
            <v>4.4157608695651884E-3</v>
          </cell>
        </row>
        <row r="167">
          <cell r="D167">
            <v>-1.0909090909090868E-2</v>
          </cell>
          <cell r="E167">
            <v>-4.3035993740219047E-2</v>
          </cell>
          <cell r="F167">
            <v>-1.7983909133932774E-2</v>
          </cell>
          <cell r="G167">
            <v>-2.6207412953951348E-3</v>
          </cell>
          <cell r="H167">
            <v>-1.0853478046373932E-2</v>
          </cell>
          <cell r="I167">
            <v>-5.8199958428600818E-3</v>
          </cell>
          <cell r="J167">
            <v>6.3460253841014502E-3</v>
          </cell>
          <cell r="K167">
            <v>-4.5223811721273544E-2</v>
          </cell>
          <cell r="L167">
            <v>4.4682752457552155E-3</v>
          </cell>
          <cell r="M167">
            <v>-1.549564848227547E-2</v>
          </cell>
          <cell r="N167">
            <v>-1.2140131807145349E-2</v>
          </cell>
          <cell r="O167">
            <v>-6.3926940639268404E-3</v>
          </cell>
          <cell r="P167">
            <v>5.977532721838541E-3</v>
          </cell>
          <cell r="Q167">
            <v>-1.7151379567486913E-2</v>
          </cell>
          <cell r="R167">
            <v>-9.7932535364527729E-3</v>
          </cell>
          <cell r="S167">
            <v>-5.3351117039012186E-3</v>
          </cell>
          <cell r="T167">
            <v>-1.5128968253968256E-2</v>
          </cell>
          <cell r="U167">
            <v>-1.4524328249817531E-3</v>
          </cell>
          <cell r="V167">
            <v>-8.2539682539682913E-3</v>
          </cell>
          <cell r="W167">
            <v>2.8977272727272574E-2</v>
          </cell>
          <cell r="X167">
            <v>-1.558441558441559E-2</v>
          </cell>
          <cell r="Y167">
            <v>-3.4234851078407402E-4</v>
          </cell>
          <cell r="Z167">
            <v>-1.0088781275221947E-2</v>
          </cell>
          <cell r="AA167">
            <v>-1.4554794520547865E-2</v>
          </cell>
          <cell r="AB167">
            <v>0</v>
          </cell>
          <cell r="AC167">
            <v>5.1921079958463512E-3</v>
          </cell>
          <cell r="AD167">
            <v>5.9171597633136397E-3</v>
          </cell>
          <cell r="AE167">
            <v>-2.05078125E-2</v>
          </cell>
          <cell r="AF167">
            <v>-3.5320712065555204E-2</v>
          </cell>
          <cell r="AG167">
            <v>-1.352722353736846E-3</v>
          </cell>
        </row>
        <row r="168">
          <cell r="D168">
            <v>-1.3276143790849626E-2</v>
          </cell>
          <cell r="E168">
            <v>-4.9059689288635244E-3</v>
          </cell>
          <cell r="F168">
            <v>4.8192771084338837E-3</v>
          </cell>
          <cell r="G168">
            <v>-8.2582582582582109E-3</v>
          </cell>
          <cell r="H168">
            <v>1.1970074812967635E-2</v>
          </cell>
          <cell r="I168">
            <v>3.010662763955696E-2</v>
          </cell>
          <cell r="J168">
            <v>5.6422170594092602E-3</v>
          </cell>
          <cell r="K168">
            <v>3.383276945384095E-3</v>
          </cell>
          <cell r="L168">
            <v>1.3345195729537407E-2</v>
          </cell>
          <cell r="M168">
            <v>-4.7003018542475239E-2</v>
          </cell>
          <cell r="N168">
            <v>-1.7556179775281011E-3</v>
          </cell>
          <cell r="O168">
            <v>9.1911764705887578E-4</v>
          </cell>
          <cell r="P168">
            <v>5.1224259809434791E-4</v>
          </cell>
          <cell r="Q168">
            <v>3.793626707132125E-3</v>
          </cell>
          <cell r="R168">
            <v>8.2417582417582125E-3</v>
          </cell>
          <cell r="S168">
            <v>3.0170968823330924E-3</v>
          </cell>
          <cell r="T168">
            <v>-4.0292117854445753E-3</v>
          </cell>
          <cell r="U168">
            <v>2.1818181818182847E-3</v>
          </cell>
          <cell r="V168">
            <v>-1.1950490823730342E-2</v>
          </cell>
          <cell r="W168">
            <v>-1.1595803423522955E-2</v>
          </cell>
          <cell r="X168">
            <v>5.7167985927879528E-3</v>
          </cell>
          <cell r="Y168">
            <v>-1.0273972602739767E-2</v>
          </cell>
          <cell r="Z168">
            <v>-4.8919690175296404E-3</v>
          </cell>
          <cell r="AA168">
            <v>1.3611352447147285E-2</v>
          </cell>
          <cell r="AB168">
            <v>-5.0942435048406676E-4</v>
          </cell>
          <cell r="AC168">
            <v>-6.1983471074378294E-3</v>
          </cell>
          <cell r="AD168">
            <v>6.8627450980391913E-3</v>
          </cell>
          <cell r="AE168">
            <v>2.6919242273180322E-2</v>
          </cell>
          <cell r="AF168">
            <v>-1.4645577035735213E-2</v>
          </cell>
          <cell r="AG168">
            <v>5.0795800880460984E-3</v>
          </cell>
        </row>
        <row r="169">
          <cell r="D169">
            <v>8.9008486855723934E-3</v>
          </cell>
          <cell r="E169">
            <v>5.7518488085457342E-3</v>
          </cell>
          <cell r="F169">
            <v>1.1270983213429231E-2</v>
          </cell>
          <cell r="G169">
            <v>4.1635124905374798E-3</v>
          </cell>
          <cell r="H169">
            <v>5.9142434696894952E-3</v>
          </cell>
          <cell r="I169">
            <v>-1.0148163182465142E-3</v>
          </cell>
          <cell r="J169">
            <v>1.7161716171617103E-2</v>
          </cell>
          <cell r="K169">
            <v>3.3718689788053924E-2</v>
          </cell>
          <cell r="L169">
            <v>3.5118525021948788E-3</v>
          </cell>
          <cell r="M169">
            <v>1.1990950226244301E-2</v>
          </cell>
          <cell r="N169">
            <v>1.5828350334154084E-2</v>
          </cell>
          <cell r="O169">
            <v>1.6988062442607754E-2</v>
          </cell>
          <cell r="P169">
            <v>1.2901904566864575E-2</v>
          </cell>
          <cell r="Q169">
            <v>4.2705971277399835E-2</v>
          </cell>
          <cell r="R169">
            <v>7.3569482288828869E-3</v>
          </cell>
          <cell r="S169">
            <v>1.1363636363636465E-2</v>
          </cell>
          <cell r="T169">
            <v>5.0568900126422012E-3</v>
          </cell>
          <cell r="U169">
            <v>8.7082728592162706E-3</v>
          </cell>
          <cell r="V169">
            <v>3.2397408207345268E-3</v>
          </cell>
          <cell r="W169">
            <v>8.379888268156499E-3</v>
          </cell>
          <cell r="X169">
            <v>1.3554875382597364E-2</v>
          </cell>
          <cell r="Y169">
            <v>-6.9204152249136008E-4</v>
          </cell>
          <cell r="Z169">
            <v>1.1880376894715328E-2</v>
          </cell>
          <cell r="AA169">
            <v>-3.4285714285714475E-3</v>
          </cell>
          <cell r="AB169">
            <v>1.5290519877675823E-2</v>
          </cell>
          <cell r="AC169">
            <v>1.9057519057519068E-2</v>
          </cell>
          <cell r="AD169">
            <v>0</v>
          </cell>
          <cell r="AE169">
            <v>1.1326860841424091E-2</v>
          </cell>
          <cell r="AF169">
            <v>3.4482758620689724E-2</v>
          </cell>
          <cell r="AG169">
            <v>1.0444743935309919E-2</v>
          </cell>
        </row>
        <row r="170">
          <cell r="D170">
            <v>-3.7956503898235572E-2</v>
          </cell>
          <cell r="E170">
            <v>-3.104575163398704E-2</v>
          </cell>
          <cell r="F170">
            <v>-2.0393644771164343E-2</v>
          </cell>
          <cell r="G170">
            <v>-2.1108179419525142E-2</v>
          </cell>
          <cell r="H170">
            <v>4.6545810877021143E-3</v>
          </cell>
          <cell r="I170">
            <v>-4.3071921982933747E-2</v>
          </cell>
          <cell r="J170">
            <v>-1.8818948734588004E-2</v>
          </cell>
          <cell r="K170">
            <v>-5.0326188257222682E-2</v>
          </cell>
          <cell r="L170">
            <v>8.2239720034995578E-2</v>
          </cell>
          <cell r="M170">
            <v>-5.8350100603621669E-2</v>
          </cell>
          <cell r="N170">
            <v>-8.6565096952908593E-3</v>
          </cell>
          <cell r="O170">
            <v>1.3092550790067881E-2</v>
          </cell>
          <cell r="P170">
            <v>4.6502224019409066E-3</v>
          </cell>
          <cell r="Q170">
            <v>-6.1616527727437531E-2</v>
          </cell>
          <cell r="R170">
            <v>-1.8122802272112493E-2</v>
          </cell>
          <cell r="S170">
            <v>5.2875082617316327E-3</v>
          </cell>
          <cell r="T170">
            <v>-3.5220125786163958E-3</v>
          </cell>
          <cell r="U170">
            <v>1.0791366906474753E-2</v>
          </cell>
          <cell r="V170">
            <v>4.3057050592021362E-4</v>
          </cell>
          <cell r="W170">
            <v>9.41828254847632E-3</v>
          </cell>
          <cell r="X170">
            <v>-4.7454702329594478E-2</v>
          </cell>
          <cell r="Y170">
            <v>-7.6177285318559385E-3</v>
          </cell>
          <cell r="Z170">
            <v>-3.2388663967611309E-2</v>
          </cell>
          <cell r="AA170">
            <v>-2.5516055045871622E-2</v>
          </cell>
          <cell r="AB170">
            <v>-1.1797188755020005E-2</v>
          </cell>
          <cell r="AC170">
            <v>-7.4804488269297753E-3</v>
          </cell>
          <cell r="AD170">
            <v>0</v>
          </cell>
          <cell r="AE170">
            <v>-7.1999999999999953E-2</v>
          </cell>
          <cell r="AF170">
            <v>-3.6494252873563227E-2</v>
          </cell>
          <cell r="AG170">
            <v>-7.6692230743580225E-3</v>
          </cell>
        </row>
        <row r="171">
          <cell r="D171">
            <v>3.7747920665387014E-2</v>
          </cell>
          <cell r="E171">
            <v>8.4317032040472251E-2</v>
          </cell>
          <cell r="F171">
            <v>1.113531832486081E-2</v>
          </cell>
          <cell r="G171">
            <v>6.777050442818644E-2</v>
          </cell>
          <cell r="H171">
            <v>-3.3162643257741986E-2</v>
          </cell>
          <cell r="I171">
            <v>5.987261146496814E-2</v>
          </cell>
          <cell r="J171">
            <v>3.5052910052910224E-2</v>
          </cell>
          <cell r="K171">
            <v>8.3415112855740325E-3</v>
          </cell>
          <cell r="L171">
            <v>-3.7995149555375862E-2</v>
          </cell>
          <cell r="M171">
            <v>2.6115859449192813E-2</v>
          </cell>
          <cell r="N171">
            <v>1.0478519035976186E-2</v>
          </cell>
          <cell r="O171">
            <v>-1.8270944741533013E-2</v>
          </cell>
          <cell r="P171">
            <v>6.2386798148521549E-3</v>
          </cell>
          <cell r="Q171">
            <v>2.2788721514098054E-2</v>
          </cell>
          <cell r="R171">
            <v>2.7548209366390353E-3</v>
          </cell>
          <cell r="S171">
            <v>-3.2873109796186517E-3</v>
          </cell>
          <cell r="T171">
            <v>2.0196919969703853E-3</v>
          </cell>
          <cell r="U171">
            <v>2.135231316725994E-3</v>
          </cell>
          <cell r="V171">
            <v>6.4557779212393029E-4</v>
          </cell>
          <cell r="W171">
            <v>4.9396267837540364E-3</v>
          </cell>
          <cell r="X171">
            <v>7.9710144927536142E-2</v>
          </cell>
          <cell r="Y171">
            <v>9.4207955338450056E-3</v>
          </cell>
          <cell r="Z171">
            <v>1.1715481171548081E-2</v>
          </cell>
          <cell r="AA171">
            <v>-1.1768167107972793E-3</v>
          </cell>
          <cell r="AB171">
            <v>7.8740157480314821E-3</v>
          </cell>
          <cell r="AC171">
            <v>1.3018156903048972E-2</v>
          </cell>
          <cell r="AD171">
            <v>-5.8422590068160085E-3</v>
          </cell>
          <cell r="AE171">
            <v>3.0000000000000027E-2</v>
          </cell>
          <cell r="AF171">
            <v>7.0981210855949994E-2</v>
          </cell>
          <cell r="AG171">
            <v>4.0322580645160144E-3</v>
          </cell>
        </row>
        <row r="172">
          <cell r="D172">
            <v>5.3431976983149276E-3</v>
          </cell>
          <cell r="E172">
            <v>8.3981337480559803E-2</v>
          </cell>
          <cell r="F172">
            <v>-1.6758439071103748E-2</v>
          </cell>
          <cell r="G172">
            <v>6.8157230436350469E-2</v>
          </cell>
          <cell r="H172">
            <v>-1.2862547288776782E-2</v>
          </cell>
          <cell r="I172">
            <v>1.7628205128205066E-2</v>
          </cell>
          <cell r="J172">
            <v>3.1948881789136685E-3</v>
          </cell>
          <cell r="K172">
            <v>2.2384428223844344E-2</v>
          </cell>
          <cell r="L172">
            <v>-8.4033613445377853E-3</v>
          </cell>
          <cell r="M172">
            <v>-2.7764923646459438E-3</v>
          </cell>
          <cell r="N172">
            <v>-1.3826477704804718E-2</v>
          </cell>
          <cell r="O172">
            <v>-2.9505220154335543E-3</v>
          </cell>
          <cell r="P172">
            <v>-5.2999999999999714E-3</v>
          </cell>
          <cell r="Q172">
            <v>3.3987915407855951E-3</v>
          </cell>
          <cell r="R172">
            <v>-4.2307692307692268E-2</v>
          </cell>
          <cell r="S172">
            <v>-1.6490765171504052E-3</v>
          </cell>
          <cell r="T172">
            <v>-2.9982363315696592E-2</v>
          </cell>
          <cell r="U172">
            <v>7.8125E-3</v>
          </cell>
          <cell r="V172">
            <v>-4.7741935483870956E-2</v>
          </cell>
          <cell r="W172">
            <v>3.2768978700163931E-2</v>
          </cell>
          <cell r="X172">
            <v>-4.1946308724827297E-4</v>
          </cell>
          <cell r="Y172">
            <v>-5.4960248876598783E-2</v>
          </cell>
          <cell r="Z172">
            <v>-1.7369727047146455E-2</v>
          </cell>
          <cell r="AA172">
            <v>2.8865979381443418E-2</v>
          </cell>
          <cell r="AB172">
            <v>-9.0725806451613655E-3</v>
          </cell>
          <cell r="AC172">
            <v>-2.0629015894487512E-2</v>
          </cell>
          <cell r="AD172">
            <v>1.9588638589618235E-3</v>
          </cell>
          <cell r="AE172">
            <v>-1.205222631402747E-2</v>
          </cell>
          <cell r="AF172">
            <v>-4.121414647730437E-2</v>
          </cell>
          <cell r="AG172">
            <v>-9.0361445783132543E-3</v>
          </cell>
        </row>
        <row r="173">
          <cell r="D173">
            <v>6.3368765331150989E-3</v>
          </cell>
          <cell r="E173">
            <v>-1.7934002869440469E-2</v>
          </cell>
          <cell r="F173">
            <v>-1.9478938397857193E-2</v>
          </cell>
          <cell r="G173">
            <v>-2.0931802835921665E-2</v>
          </cell>
          <cell r="H173">
            <v>2.2227899846704036E-2</v>
          </cell>
          <cell r="I173">
            <v>-6.3976377952754682E-3</v>
          </cell>
          <cell r="J173">
            <v>-4.7770700636942109E-3</v>
          </cell>
          <cell r="K173">
            <v>-6.6634935744883661E-3</v>
          </cell>
          <cell r="L173">
            <v>2.0338983050847359E-2</v>
          </cell>
          <cell r="M173">
            <v>-9.7447795823666361E-3</v>
          </cell>
          <cell r="N173">
            <v>-9.1132141605329009E-3</v>
          </cell>
          <cell r="O173">
            <v>2.1170043250625881E-2</v>
          </cell>
          <cell r="P173">
            <v>1.4577259475218707E-2</v>
          </cell>
          <cell r="Q173">
            <v>-3.0109145652992275E-3</v>
          </cell>
          <cell r="R173">
            <v>-5.4216867469879637E-2</v>
          </cell>
          <cell r="S173">
            <v>1.4205483977535627E-2</v>
          </cell>
          <cell r="T173">
            <v>8.5714285714284522E-3</v>
          </cell>
          <cell r="U173">
            <v>1.6208597603946329E-2</v>
          </cell>
          <cell r="V173">
            <v>6.0975609756097615E-3</v>
          </cell>
          <cell r="W173">
            <v>-9.5187731359068772E-3</v>
          </cell>
          <cell r="X173">
            <v>-1.4267729752412972E-2</v>
          </cell>
          <cell r="Y173">
            <v>4.3891733723484538E-3</v>
          </cell>
          <cell r="Z173">
            <v>-8.4175084175084347E-3</v>
          </cell>
          <cell r="AA173">
            <v>-3.1491554537646738E-2</v>
          </cell>
          <cell r="AB173">
            <v>6.1037639877925542E-3</v>
          </cell>
          <cell r="AC173">
            <v>3.1077348066297361E-3</v>
          </cell>
          <cell r="AD173">
            <v>1.564027370478982E-2</v>
          </cell>
          <cell r="AE173">
            <v>-1.3554727211115836E-3</v>
          </cell>
          <cell r="AF173">
            <v>1.1617775196048896E-3</v>
          </cell>
          <cell r="AG173">
            <v>4.3904086457275948E-3</v>
          </cell>
        </row>
        <row r="174">
          <cell r="D174">
            <v>-2.0922201909404747E-2</v>
          </cell>
          <cell r="E174">
            <v>1.4609203798394699E-3</v>
          </cell>
          <cell r="F174">
            <v>-4.9664762850758493E-3</v>
          </cell>
          <cell r="G174">
            <v>1.0344827586206806E-2</v>
          </cell>
          <cell r="H174">
            <v>1.4996250937265643E-2</v>
          </cell>
          <cell r="I174">
            <v>-1.9910846953937633E-2</v>
          </cell>
          <cell r="J174">
            <v>-3.4240000000000048E-2</v>
          </cell>
          <cell r="K174">
            <v>4.6957355055103012E-2</v>
          </cell>
          <cell r="L174">
            <v>1.1627906976744207E-2</v>
          </cell>
          <cell r="M174">
            <v>-2.6007497656982181E-2</v>
          </cell>
          <cell r="N174">
            <v>-3.7495578351609327E-2</v>
          </cell>
          <cell r="O174">
            <v>8.6937137761926575E-3</v>
          </cell>
          <cell r="P174">
            <v>4.5580657946888703E-3</v>
          </cell>
          <cell r="Q174">
            <v>-2.4537561343903391E-2</v>
          </cell>
          <cell r="R174">
            <v>-3.8823172581134435E-2</v>
          </cell>
          <cell r="S174">
            <v>1.3029315960910726E-3</v>
          </cell>
          <cell r="T174">
            <v>-6.0005150656708639E-2</v>
          </cell>
          <cell r="U174">
            <v>9.015256588072118E-3</v>
          </cell>
          <cell r="V174">
            <v>-9.8765432098765205E-3</v>
          </cell>
          <cell r="W174">
            <v>-3.7373198077950143E-3</v>
          </cell>
          <cell r="X174">
            <v>-1.1919965942954525E-2</v>
          </cell>
          <cell r="Y174">
            <v>6.1908230152949439E-3</v>
          </cell>
          <cell r="Z174">
            <v>-8.4889643463497144E-3</v>
          </cell>
          <cell r="AA174">
            <v>-3.547147502216963E-3</v>
          </cell>
          <cell r="AB174">
            <v>-8.5945399393327904E-3</v>
          </cell>
          <cell r="AC174">
            <v>8.2616179001719914E-3</v>
          </cell>
          <cell r="AD174">
            <v>2.0211742059672799E-2</v>
          </cell>
          <cell r="AE174">
            <v>-3.5968781812012129E-2</v>
          </cell>
          <cell r="AF174">
            <v>-1.3635044966637588E-2</v>
          </cell>
          <cell r="AG174">
            <v>1.2104909213181081E-2</v>
          </cell>
        </row>
        <row r="175">
          <cell r="D175">
            <v>1.3485477178423189E-2</v>
          </cell>
          <cell r="E175">
            <v>-1.8964259664478567E-2</v>
          </cell>
          <cell r="F175">
            <v>-2.8450212128774632E-2</v>
          </cell>
          <cell r="G175">
            <v>-1.7064846416382284E-2</v>
          </cell>
          <cell r="H175">
            <v>-1.9207091849298252E-2</v>
          </cell>
          <cell r="I175">
            <v>-1.7384273296947583E-2</v>
          </cell>
          <cell r="J175">
            <v>-8.6149768058315646E-3</v>
          </cell>
          <cell r="K175">
            <v>-3.5240274599542265E-2</v>
          </cell>
          <cell r="L175">
            <v>-2.2988505747126409E-2</v>
          </cell>
          <cell r="M175">
            <v>-1.9725763771950899E-2</v>
          </cell>
          <cell r="N175">
            <v>-1.8743109151047488E-2</v>
          </cell>
          <cell r="O175">
            <v>-2.0994475138121582E-2</v>
          </cell>
          <cell r="P175">
            <v>-5.6026829749457385E-2</v>
          </cell>
          <cell r="Q175">
            <v>-1.741486068111453E-2</v>
          </cell>
          <cell r="R175">
            <v>-6.3111391606185396E-4</v>
          </cell>
          <cell r="S175">
            <v>-3.5458685751463825E-2</v>
          </cell>
          <cell r="T175">
            <v>-1.5068493150684814E-2</v>
          </cell>
          <cell r="U175">
            <v>-2.8865979381443196E-2</v>
          </cell>
          <cell r="V175">
            <v>-2.0176830650646127E-2</v>
          </cell>
          <cell r="W175">
            <v>-2.6259378349410389E-2</v>
          </cell>
          <cell r="X175">
            <v>-1.9819043515725943E-2</v>
          </cell>
          <cell r="Y175">
            <v>-7.9623597538907021E-3</v>
          </cell>
          <cell r="Z175">
            <v>-3.039383561643838E-2</v>
          </cell>
          <cell r="AA175">
            <v>-9.4927321269654419E-3</v>
          </cell>
          <cell r="AB175">
            <v>-1.6828148903620499E-2</v>
          </cell>
          <cell r="AC175">
            <v>-1.5705018777739777E-2</v>
          </cell>
          <cell r="AD175">
            <v>1.8867924528302993E-3</v>
          </cell>
          <cell r="AE175">
            <v>-2.6399155227032733E-2</v>
          </cell>
          <cell r="AF175">
            <v>-1.764705882352946E-2</v>
          </cell>
          <cell r="AG175">
            <v>-1.5282392026578107E-2</v>
          </cell>
        </row>
        <row r="176">
          <cell r="D176">
            <v>1.0644831115660169E-2</v>
          </cell>
          <cell r="E176">
            <v>7.4349442379182396E-3</v>
          </cell>
          <cell r="F176">
            <v>7.9630105317236577E-3</v>
          </cell>
          <cell r="G176">
            <v>1.7361111111111605E-3</v>
          </cell>
          <cell r="H176">
            <v>2.1089630931458769E-2</v>
          </cell>
          <cell r="I176">
            <v>1.3166015223205152E-2</v>
          </cell>
          <cell r="J176">
            <v>1.6042780748662944E-2</v>
          </cell>
          <cell r="K176">
            <v>-1.2333965844402384E-2</v>
          </cell>
          <cell r="L176">
            <v>-6.7226890756302282E-3</v>
          </cell>
          <cell r="M176">
            <v>-2.1840490797546019E-2</v>
          </cell>
          <cell r="N176">
            <v>9.7378277153559178E-3</v>
          </cell>
          <cell r="O176">
            <v>4.9661399548535101E-3</v>
          </cell>
          <cell r="P176">
            <v>6.3740856844305416E-3</v>
          </cell>
          <cell r="Q176">
            <v>7.877116975187004E-3</v>
          </cell>
          <cell r="R176">
            <v>2.3681717713924799E-2</v>
          </cell>
          <cell r="S176">
            <v>3.6424957841483918E-2</v>
          </cell>
          <cell r="T176">
            <v>3.8108484005563215E-2</v>
          </cell>
          <cell r="U176">
            <v>8.4925690021231404E-3</v>
          </cell>
          <cell r="V176">
            <v>1.96668209162425E-2</v>
          </cell>
          <cell r="W176">
            <v>1.1007154650521933E-3</v>
          </cell>
          <cell r="X176">
            <v>1.4065934065933927E-2</v>
          </cell>
          <cell r="Y176">
            <v>-7.2966070777102932E-4</v>
          </cell>
          <cell r="Z176">
            <v>7.064017660044053E-3</v>
          </cell>
          <cell r="AA176">
            <v>-4.4923629829289879E-3</v>
          </cell>
          <cell r="AB176">
            <v>1.3226141078838127E-2</v>
          </cell>
          <cell r="AC176">
            <v>2.0811654526534884E-2</v>
          </cell>
          <cell r="AD176">
            <v>-1.8832391713747842E-3</v>
          </cell>
          <cell r="AE176">
            <v>1.5184381778741818E-2</v>
          </cell>
          <cell r="AF176">
            <v>1.017964071856281E-2</v>
          </cell>
          <cell r="AG176">
            <v>1.0121457489878471E-2</v>
          </cell>
        </row>
        <row r="177">
          <cell r="D177">
            <v>-2.4103706704476369E-2</v>
          </cell>
          <cell r="E177">
            <v>-9.5940959409595017E-3</v>
          </cell>
          <cell r="F177">
            <v>-1.5545361875637043E-2</v>
          </cell>
          <cell r="G177">
            <v>1.109185441941074E-2</v>
          </cell>
          <cell r="H177">
            <v>-3.1964593066141633E-3</v>
          </cell>
          <cell r="I177">
            <v>-8.1218274111675148E-3</v>
          </cell>
          <cell r="J177">
            <v>2.960526315789469E-3</v>
          </cell>
          <cell r="K177">
            <v>3.842459173871271E-3</v>
          </cell>
          <cell r="L177">
            <v>-1.0998307952622688E-2</v>
          </cell>
          <cell r="M177">
            <v>-4.7666833918714735E-3</v>
          </cell>
          <cell r="N177">
            <v>2.5964391691393196E-3</v>
          </cell>
          <cell r="O177">
            <v>2.2461814914642719E-3</v>
          </cell>
          <cell r="P177">
            <v>6.4375454262277643E-3</v>
          </cell>
          <cell r="Q177">
            <v>-6.6432200078155867E-3</v>
          </cell>
          <cell r="R177">
            <v>6.7859346082663752E-3</v>
          </cell>
          <cell r="S177">
            <v>-1.3667425968109326E-2</v>
          </cell>
          <cell r="T177">
            <v>-1.6613076098606627E-2</v>
          </cell>
          <cell r="U177">
            <v>4.9122807017543124E-3</v>
          </cell>
          <cell r="V177">
            <v>4.3113228953937099E-3</v>
          </cell>
          <cell r="W177">
            <v>-1.6492578339747377E-3</v>
          </cell>
          <cell r="X177">
            <v>-6.0684872128303757E-3</v>
          </cell>
          <cell r="Y177">
            <v>-8.7623220153340009E-3</v>
          </cell>
          <cell r="Z177">
            <v>-1.9728189390618156E-2</v>
          </cell>
          <cell r="AA177">
            <v>-1.5042117930204602E-2</v>
          </cell>
          <cell r="AB177">
            <v>7.4225748656258084E-3</v>
          </cell>
          <cell r="AC177">
            <v>-3.397893306150146E-3</v>
          </cell>
          <cell r="AD177">
            <v>2.8301886792452269E-3</v>
          </cell>
          <cell r="AE177">
            <v>-7.1225071225067271E-4</v>
          </cell>
          <cell r="AF177">
            <v>0</v>
          </cell>
          <cell r="AG177">
            <v>5.3440213760855837E-3</v>
          </cell>
        </row>
        <row r="178">
          <cell r="D178">
            <v>1.4943960149439661E-2</v>
          </cell>
          <cell r="E178">
            <v>5.663189269746649E-2</v>
          </cell>
          <cell r="F178">
            <v>1.26844421434118E-2</v>
          </cell>
          <cell r="G178">
            <v>1.028453890983938E-3</v>
          </cell>
          <cell r="H178">
            <v>-2.1460286137148454E-2</v>
          </cell>
          <cell r="I178">
            <v>2.0470829068577334E-2</v>
          </cell>
          <cell r="J178">
            <v>1.1807149885208368E-2</v>
          </cell>
          <cell r="K178">
            <v>7.1770334928229484E-3</v>
          </cell>
          <cell r="L178">
            <v>5.9880239520957446E-3</v>
          </cell>
          <cell r="M178">
            <v>0</v>
          </cell>
          <cell r="N178">
            <v>1.442841287458374E-2</v>
          </cell>
          <cell r="O178">
            <v>-6.7234424025086614E-4</v>
          </cell>
          <cell r="P178">
            <v>-5.9836995770145007E-3</v>
          </cell>
          <cell r="Q178">
            <v>3.5011801730920444E-2</v>
          </cell>
          <cell r="R178">
            <v>2.1752450980392135E-2</v>
          </cell>
          <cell r="S178">
            <v>8.9079511712306658E-3</v>
          </cell>
          <cell r="T178">
            <v>9.8092643051770345E-3</v>
          </cell>
          <cell r="U178">
            <v>3.4916201117318746E-3</v>
          </cell>
          <cell r="V178">
            <v>-1.0393131495707197E-2</v>
          </cell>
          <cell r="W178">
            <v>8.2599118942729977E-3</v>
          </cell>
          <cell r="X178">
            <v>1.8752725686872918E-2</v>
          </cell>
          <cell r="Y178">
            <v>-1.5469613259668447E-2</v>
          </cell>
          <cell r="Z178">
            <v>2.2808586762075089E-2</v>
          </cell>
          <cell r="AA178">
            <v>1.8631643249847452E-2</v>
          </cell>
          <cell r="AB178">
            <v>-2.1341463414634276E-2</v>
          </cell>
          <cell r="AC178">
            <v>4.7732696897373472E-3</v>
          </cell>
          <cell r="AD178">
            <v>-3.7629350893697566E-3</v>
          </cell>
          <cell r="AE178">
            <v>2.4590163934426368E-2</v>
          </cell>
          <cell r="AF178">
            <v>8.8915234143449595E-4</v>
          </cell>
          <cell r="AG178">
            <v>6.6445182724250706E-4</v>
          </cell>
        </row>
        <row r="179">
          <cell r="D179">
            <v>8.7934560327198596E-3</v>
          </cell>
          <cell r="E179">
            <v>1.1988716502115748E-2</v>
          </cell>
          <cell r="F179">
            <v>8.1799591002045258E-3</v>
          </cell>
          <cell r="G179">
            <v>-6.506849315068397E-3</v>
          </cell>
          <cell r="H179">
            <v>1.5124779430299995E-3</v>
          </cell>
          <cell r="I179">
            <v>8.0240722166500245E-3</v>
          </cell>
          <cell r="J179">
            <v>-2.2690437601297075E-3</v>
          </cell>
          <cell r="K179">
            <v>5.7007125890735644E-3</v>
          </cell>
          <cell r="L179">
            <v>9.3537414965987331E-3</v>
          </cell>
          <cell r="M179">
            <v>-3.02495588606011E-3</v>
          </cell>
          <cell r="N179">
            <v>2.1152443471918358E-2</v>
          </cell>
          <cell r="O179">
            <v>1.1886073110562778E-2</v>
          </cell>
          <cell r="P179">
            <v>2.3352361183186288E-2</v>
          </cell>
          <cell r="Q179">
            <v>2.6605853287722248E-3</v>
          </cell>
          <cell r="R179">
            <v>-1.6491754122938573E-2</v>
          </cell>
          <cell r="S179">
            <v>1.7331589274035331E-2</v>
          </cell>
          <cell r="T179">
            <v>1.592012951969779E-2</v>
          </cell>
          <cell r="U179">
            <v>1.3917884481560172E-3</v>
          </cell>
          <cell r="V179">
            <v>1.2100456621004563E-2</v>
          </cell>
          <cell r="W179">
            <v>-1.0922992900054274E-3</v>
          </cell>
          <cell r="X179">
            <v>-3.424657534246478E-3</v>
          </cell>
          <cell r="Y179">
            <v>5.2375607931163248E-3</v>
          </cell>
          <cell r="Z179">
            <v>7.4333187581985261E-3</v>
          </cell>
          <cell r="AA179">
            <v>-9.8950524737630996E-3</v>
          </cell>
          <cell r="AB179">
            <v>1.1941848390446541E-2</v>
          </cell>
          <cell r="AC179">
            <v>8.4832032575501426E-3</v>
          </cell>
          <cell r="AD179">
            <v>4.7214353163360645E-3</v>
          </cell>
          <cell r="AE179">
            <v>1.8782608695652181E-2</v>
          </cell>
          <cell r="AF179">
            <v>2.3097423748889678E-2</v>
          </cell>
          <cell r="AG179">
            <v>7.3041168658698474E-3</v>
          </cell>
        </row>
        <row r="180">
          <cell r="D180">
            <v>5.0679099939185956E-3</v>
          </cell>
          <cell r="E180">
            <v>3.2752613240418116E-2</v>
          </cell>
          <cell r="F180">
            <v>7.3529411764705621E-3</v>
          </cell>
          <cell r="G180">
            <v>-4.1365046535678518E-3</v>
          </cell>
          <cell r="H180">
            <v>-2.013591744273846E-3</v>
          </cell>
          <cell r="I180">
            <v>0</v>
          </cell>
          <cell r="J180">
            <v>1.8518518518518601E-2</v>
          </cell>
          <cell r="K180">
            <v>8.5025980160604586E-3</v>
          </cell>
          <cell r="L180">
            <v>0</v>
          </cell>
          <cell r="M180">
            <v>8.8495575221239076E-3</v>
          </cell>
          <cell r="N180">
            <v>7.1428571428571175E-3</v>
          </cell>
          <cell r="O180">
            <v>2.8812056737588243E-3</v>
          </cell>
          <cell r="P180">
            <v>-1.7241379310343197E-3</v>
          </cell>
          <cell r="Q180">
            <v>-2.6535253980287665E-3</v>
          </cell>
          <cell r="R180">
            <v>-2.134146341463361E-3</v>
          </cell>
          <cell r="S180">
            <v>-6.1073609771779003E-3</v>
          </cell>
          <cell r="T180">
            <v>4.5152722443559945E-3</v>
          </cell>
          <cell r="U180">
            <v>3.4746351633079264E-3</v>
          </cell>
          <cell r="V180">
            <v>-8.5720730882020701E-3</v>
          </cell>
          <cell r="W180">
            <v>-8.201202843083566E-3</v>
          </cell>
          <cell r="X180">
            <v>-8.1615120274913799E-3</v>
          </cell>
          <cell r="Y180">
            <v>-1.8608113137328353E-3</v>
          </cell>
          <cell r="Z180">
            <v>8.2465277777779011E-3</v>
          </cell>
          <cell r="AA180">
            <v>-1.8170805572379489E-3</v>
          </cell>
          <cell r="AB180">
            <v>3.3350436121089011E-3</v>
          </cell>
          <cell r="AC180">
            <v>3.7012113055181484E-3</v>
          </cell>
          <cell r="AD180">
            <v>-4.6992481203007586E-3</v>
          </cell>
          <cell r="AE180">
            <v>8.5353362922500065E-3</v>
          </cell>
          <cell r="AF180">
            <v>4.341534008682979E-3</v>
          </cell>
          <cell r="AG180">
            <v>3.2959789057351863E-4</v>
          </cell>
        </row>
        <row r="181">
          <cell r="D181">
            <v>2.8237192416296963E-2</v>
          </cell>
          <cell r="E181">
            <v>-6.0728744939271273E-3</v>
          </cell>
          <cell r="F181">
            <v>3.5237855524792305E-3</v>
          </cell>
          <cell r="G181">
            <v>-6.9228106611285423E-4</v>
          </cell>
          <cell r="H181">
            <v>-5.0441361916775396E-4</v>
          </cell>
          <cell r="I181">
            <v>3.4825870646766344E-3</v>
          </cell>
          <cell r="J181">
            <v>-9.5693779904306719E-3</v>
          </cell>
          <cell r="K181">
            <v>6.5573770491802463E-3</v>
          </cell>
          <cell r="L181">
            <v>-1.6849199663016012E-3</v>
          </cell>
          <cell r="M181">
            <v>9.0225563909773765E-3</v>
          </cell>
          <cell r="N181">
            <v>4.6099290780141633E-3</v>
          </cell>
          <cell r="O181">
            <v>-8.1767955801104186E-3</v>
          </cell>
          <cell r="P181">
            <v>-1.9303058010770036E-3</v>
          </cell>
          <cell r="Q181">
            <v>-1.9004180919802716E-3</v>
          </cell>
          <cell r="R181">
            <v>8.2493125572868919E-3</v>
          </cell>
          <cell r="S181">
            <v>-1.0349288486416475E-2</v>
          </cell>
          <cell r="T181">
            <v>-1.2956107879428913E-2</v>
          </cell>
          <cell r="U181">
            <v>6.9252077562320657E-4</v>
          </cell>
          <cell r="V181">
            <v>-6.8259385665536687E-4</v>
          </cell>
          <cell r="W181">
            <v>-2.2050716648290836E-3</v>
          </cell>
          <cell r="X181">
            <v>-2.1654395842356511E-3</v>
          </cell>
          <cell r="Y181">
            <v>3.3557046979866278E-3</v>
          </cell>
          <cell r="Z181">
            <v>-9.9009900990099098E-3</v>
          </cell>
          <cell r="AA181">
            <v>1.4563106796116276E-2</v>
          </cell>
          <cell r="AB181">
            <v>2.5568908207620478E-3</v>
          </cell>
          <cell r="AC181">
            <v>-3.352329869259485E-4</v>
          </cell>
          <cell r="AD181">
            <v>-1.4164305949008527E-2</v>
          </cell>
          <cell r="AE181">
            <v>-1.6249153689911977E-2</v>
          </cell>
          <cell r="AF181">
            <v>5.7636887608070175E-3</v>
          </cell>
          <cell r="AG181">
            <v>4.6128500823723328E-3</v>
          </cell>
        </row>
        <row r="182">
          <cell r="D182">
            <v>-3.1384856806589978E-3</v>
          </cell>
          <cell r="E182">
            <v>-3.9375424304141204E-2</v>
          </cell>
          <cell r="F182">
            <v>1.3042387760220819E-2</v>
          </cell>
          <cell r="G182">
            <v>-6.5812261863524846E-3</v>
          </cell>
          <cell r="H182">
            <v>1.7663386323492292E-2</v>
          </cell>
          <cell r="I182">
            <v>1.4873574615765772E-3</v>
          </cell>
          <cell r="J182">
            <v>9.6618357487909812E-4</v>
          </cell>
          <cell r="K182">
            <v>0</v>
          </cell>
          <cell r="L182">
            <v>8.438818565401629E-4</v>
          </cell>
          <cell r="M182">
            <v>-4.967709885741467E-4</v>
          </cell>
          <cell r="N182">
            <v>7.0596540769507499E-4</v>
          </cell>
          <cell r="O182">
            <v>1.6265597147949951E-2</v>
          </cell>
          <cell r="P182">
            <v>1.5675895765472347E-2</v>
          </cell>
          <cell r="Q182">
            <v>2.0944402132520912E-2</v>
          </cell>
          <cell r="R182">
            <v>-2.9090909090909167E-2</v>
          </cell>
          <cell r="S182">
            <v>3.2679738562091387E-4</v>
          </cell>
          <cell r="T182">
            <v>8.8400750066970346E-3</v>
          </cell>
          <cell r="U182">
            <v>-3.4602076124568004E-3</v>
          </cell>
          <cell r="V182">
            <v>8.1967213114753079E-3</v>
          </cell>
          <cell r="W182">
            <v>-2.7624309392265678E-3</v>
          </cell>
          <cell r="X182">
            <v>3.4722222222220989E-3</v>
          </cell>
          <cell r="Y182">
            <v>0</v>
          </cell>
          <cell r="Z182">
            <v>-2.6086956521739202E-3</v>
          </cell>
          <cell r="AA182">
            <v>-4.1566985645932975E-2</v>
          </cell>
          <cell r="AB182">
            <v>4.0805916857944435E-3</v>
          </cell>
          <cell r="AC182">
            <v>-1.6767270288396974E-3</v>
          </cell>
          <cell r="AD182">
            <v>9.5785440613016526E-4</v>
          </cell>
          <cell r="AE182">
            <v>-2.0646937370956131E-3</v>
          </cell>
          <cell r="AF182">
            <v>-8.3094555873924891E-3</v>
          </cell>
          <cell r="AG182">
            <v>3.2797638570025711E-4</v>
          </cell>
        </row>
        <row r="183">
          <cell r="D183">
            <v>-1.6332152695789026E-2</v>
          </cell>
          <cell r="E183">
            <v>-5.4416961130742014E-2</v>
          </cell>
          <cell r="F183">
            <v>-1.0646199554345093E-2</v>
          </cell>
          <cell r="G183">
            <v>-1.3947001394700176E-2</v>
          </cell>
          <cell r="H183">
            <v>-2.9754525167369206E-2</v>
          </cell>
          <cell r="I183">
            <v>-1.207920792079209E-2</v>
          </cell>
          <cell r="J183">
            <v>2.5740025740026429E-3</v>
          </cell>
          <cell r="K183">
            <v>-1.116798510935324E-2</v>
          </cell>
          <cell r="L183">
            <v>3.3726812816188279E-3</v>
          </cell>
          <cell r="M183">
            <v>-9.9403578528827197E-3</v>
          </cell>
          <cell r="N183">
            <v>2.4691358024691024E-3</v>
          </cell>
          <cell r="O183">
            <v>5.0427537820654234E-3</v>
          </cell>
          <cell r="P183">
            <v>-5.5121266786930523E-3</v>
          </cell>
          <cell r="Q183">
            <v>-1.3427825438269259E-2</v>
          </cell>
          <cell r="R183">
            <v>1.2796504369538164E-2</v>
          </cell>
          <cell r="S183">
            <v>1.0127409343351657E-2</v>
          </cell>
          <cell r="T183">
            <v>9.82474774296338E-3</v>
          </cell>
          <cell r="U183">
            <v>-3.4722222222222099E-3</v>
          </cell>
          <cell r="V183">
            <v>4.9683830171634025E-3</v>
          </cell>
          <cell r="W183">
            <v>-1.7728531855955687E-2</v>
          </cell>
          <cell r="X183">
            <v>-2.4221453287197159E-2</v>
          </cell>
          <cell r="Y183">
            <v>-6.6889632107023367E-3</v>
          </cell>
          <cell r="Z183">
            <v>-2.0488230165649601E-2</v>
          </cell>
          <cell r="AA183">
            <v>3.1201248049939068E-4</v>
          </cell>
          <cell r="AB183">
            <v>-5.0800101600201319E-4</v>
          </cell>
          <cell r="AC183">
            <v>-2.6872690628149121E-3</v>
          </cell>
          <cell r="AD183">
            <v>1.3397129186602852E-2</v>
          </cell>
          <cell r="AE183">
            <v>-6.8965517241379448E-3</v>
          </cell>
          <cell r="AF183">
            <v>-9.2458826928634164E-3</v>
          </cell>
          <cell r="AG183">
            <v>1.6393442622950616E-3</v>
          </cell>
        </row>
        <row r="184">
          <cell r="D184">
            <v>2.000400080015563E-4</v>
          </cell>
          <cell r="E184">
            <v>5.979073243647326E-3</v>
          </cell>
          <cell r="F184">
            <v>2.3023023023023059E-2</v>
          </cell>
          <cell r="G184">
            <v>-6.0113154172559691E-3</v>
          </cell>
          <cell r="H184">
            <v>-1.8400204446716084E-2</v>
          </cell>
          <cell r="I184">
            <v>9.2202846261775218E-3</v>
          </cell>
          <cell r="J184">
            <v>6.4184852374848944E-4</v>
          </cell>
          <cell r="K184">
            <v>9.4117647058822307E-4</v>
          </cell>
          <cell r="L184">
            <v>-1.0924369747899121E-2</v>
          </cell>
          <cell r="M184">
            <v>1.5060240963855387E-2</v>
          </cell>
          <cell r="N184">
            <v>-3.5186488388450066E-4</v>
          </cell>
          <cell r="O184">
            <v>-2.2687609075043746E-2</v>
          </cell>
          <cell r="P184">
            <v>-1.1186133225838946E-2</v>
          </cell>
          <cell r="Q184">
            <v>1.7391304347825987E-2</v>
          </cell>
          <cell r="R184">
            <v>-9.2449922958404152E-4</v>
          </cell>
          <cell r="S184">
            <v>-1.6170763260025867E-2</v>
          </cell>
          <cell r="T184">
            <v>6.5737575598212583E-3</v>
          </cell>
          <cell r="U184">
            <v>-2.090592334494823E-3</v>
          </cell>
          <cell r="V184">
            <v>-9.6629213483145904E-3</v>
          </cell>
          <cell r="W184">
            <v>-6.2041737168639921E-3</v>
          </cell>
          <cell r="X184">
            <v>6.2056737588653821E-3</v>
          </cell>
          <cell r="Y184">
            <v>3.7411148522259463E-3</v>
          </cell>
          <cell r="Z184">
            <v>8.4557187360925212E-3</v>
          </cell>
          <cell r="AA184">
            <v>-1.2164691203992661E-2</v>
          </cell>
          <cell r="AB184">
            <v>6.3532401524777349E-3</v>
          </cell>
          <cell r="AC184">
            <v>1.2462108454025067E-2</v>
          </cell>
          <cell r="AD184">
            <v>-5.6657223796033884E-3</v>
          </cell>
          <cell r="AE184">
            <v>1.0069444444444464E-2</v>
          </cell>
          <cell r="AF184">
            <v>8.1656459609216192E-3</v>
          </cell>
          <cell r="AG184">
            <v>9.8199672667753646E-4</v>
          </cell>
        </row>
        <row r="248">
          <cell r="D248">
            <v>1</v>
          </cell>
          <cell r="E248">
            <v>0.70367034456584088</v>
          </cell>
          <cell r="F248">
            <v>0.75909779616688633</v>
          </cell>
          <cell r="G248">
            <v>0.76055437821382577</v>
          </cell>
          <cell r="H248">
            <v>0.60610396635725783</v>
          </cell>
          <cell r="I248">
            <v>0.85580679709819774</v>
          </cell>
          <cell r="J248">
            <v>0.76709184344381909</v>
          </cell>
          <cell r="K248">
            <v>0.71140077649602207</v>
          </cell>
          <cell r="L248">
            <v>0.56279869128371351</v>
          </cell>
          <cell r="M248">
            <v>0.77126888677335514</v>
          </cell>
          <cell r="N248">
            <v>0.70940291130372757</v>
          </cell>
          <cell r="O248">
            <v>0.60875743649290348</v>
          </cell>
          <cell r="P248">
            <v>0.64836626741786918</v>
          </cell>
          <cell r="Q248">
            <v>0.8558083320694766</v>
          </cell>
          <cell r="R248">
            <v>0.72136242920737381</v>
          </cell>
          <cell r="S248">
            <v>0.67636338726761047</v>
          </cell>
          <cell r="T248">
            <v>0.67932122029336106</v>
          </cell>
          <cell r="U248">
            <v>0.74800045482669753</v>
          </cell>
          <cell r="V248">
            <v>0.62364421482650334</v>
          </cell>
          <cell r="W248">
            <v>0.6891442340056122</v>
          </cell>
          <cell r="X248">
            <v>0.83855992397331558</v>
          </cell>
          <cell r="Y248">
            <v>0.71098550255108772</v>
          </cell>
          <cell r="Z248">
            <v>0.7344182395996175</v>
          </cell>
          <cell r="AA248">
            <v>0.65547967767394044</v>
          </cell>
          <cell r="AB248">
            <v>0.73078699928717061</v>
          </cell>
          <cell r="AC248">
            <v>0.72134546776537822</v>
          </cell>
          <cell r="AD248">
            <v>0.60992309771003828</v>
          </cell>
          <cell r="AE248">
            <v>0.80730367802852798</v>
          </cell>
          <cell r="AF248">
            <v>0.83848186414127435</v>
          </cell>
          <cell r="AG248">
            <v>0.74730324116979585</v>
          </cell>
        </row>
        <row r="249">
          <cell r="D249">
            <v>0.70367034456584088</v>
          </cell>
          <cell r="E249">
            <v>1</v>
          </cell>
          <cell r="F249">
            <v>0.73053071599254793</v>
          </cell>
          <cell r="G249">
            <v>0.78773531451714784</v>
          </cell>
          <cell r="H249">
            <v>0.62153218078506123</v>
          </cell>
          <cell r="I249">
            <v>0.73615426070024981</v>
          </cell>
          <cell r="J249">
            <v>0.71435111266662377</v>
          </cell>
          <cell r="K249">
            <v>0.74422309194802971</v>
          </cell>
          <cell r="L249">
            <v>0.57867640520192598</v>
          </cell>
          <cell r="M249">
            <v>0.69777925224125237</v>
          </cell>
          <cell r="N249">
            <v>0.62830561847034849</v>
          </cell>
          <cell r="O249">
            <v>0.62744126652104315</v>
          </cell>
          <cell r="P249">
            <v>0.60559917825105725</v>
          </cell>
          <cell r="Q249">
            <v>0.69880896296826767</v>
          </cell>
          <cell r="R249">
            <v>0.69804696823125967</v>
          </cell>
          <cell r="S249">
            <v>0.6478243483836017</v>
          </cell>
          <cell r="T249">
            <v>0.62232930432818878</v>
          </cell>
          <cell r="U249">
            <v>0.65377669056511789</v>
          </cell>
          <cell r="V249">
            <v>0.57743501637741779</v>
          </cell>
          <cell r="W249">
            <v>0.70230576622022056</v>
          </cell>
          <cell r="X249">
            <v>0.78553698608308153</v>
          </cell>
          <cell r="Y249">
            <v>0.61369480290806011</v>
          </cell>
          <cell r="Z249">
            <v>0.68660644369254964</v>
          </cell>
          <cell r="AA249">
            <v>0.73815193993417549</v>
          </cell>
          <cell r="AB249">
            <v>0.66754663343252219</v>
          </cell>
          <cell r="AC249">
            <v>0.7032489403498895</v>
          </cell>
          <cell r="AD249">
            <v>0.62557359194463646</v>
          </cell>
          <cell r="AE249">
            <v>0.72386199009378283</v>
          </cell>
          <cell r="AF249">
            <v>0.71997755437820909</v>
          </cell>
          <cell r="AG249">
            <v>0.67666816706428445</v>
          </cell>
        </row>
        <row r="250">
          <cell r="D250">
            <v>0.75909779616688633</v>
          </cell>
          <cell r="E250">
            <v>0.73053071599254793</v>
          </cell>
          <cell r="F250">
            <v>1</v>
          </cell>
          <cell r="G250">
            <v>0.7058258713182215</v>
          </cell>
          <cell r="H250">
            <v>0.71826671404259745</v>
          </cell>
          <cell r="I250">
            <v>0.77334960989516688</v>
          </cell>
          <cell r="J250">
            <v>0.69829046805129436</v>
          </cell>
          <cell r="K250">
            <v>0.74368943514526253</v>
          </cell>
          <cell r="L250">
            <v>0.6140671317192774</v>
          </cell>
          <cell r="M250">
            <v>0.74140246878563176</v>
          </cell>
          <cell r="N250">
            <v>0.75020294673264798</v>
          </cell>
          <cell r="O250">
            <v>0.65775664720182669</v>
          </cell>
          <cell r="P250">
            <v>0.69606557913758915</v>
          </cell>
          <cell r="Q250">
            <v>0.78548322640017143</v>
          </cell>
          <cell r="R250">
            <v>0.72204965114124409</v>
          </cell>
          <cell r="S250">
            <v>0.70703666751917749</v>
          </cell>
          <cell r="T250">
            <v>0.69091046902908637</v>
          </cell>
          <cell r="U250">
            <v>0.72992458241680036</v>
          </cell>
          <cell r="V250">
            <v>0.68425997863393462</v>
          </cell>
          <cell r="W250">
            <v>0.68665339710285733</v>
          </cell>
          <cell r="X250">
            <v>0.79272409704927893</v>
          </cell>
          <cell r="Y250">
            <v>0.74822447806242331</v>
          </cell>
          <cell r="Z250">
            <v>0.72786148387474026</v>
          </cell>
          <cell r="AA250">
            <v>0.64672193960417768</v>
          </cell>
          <cell r="AB250">
            <v>0.76683873530499069</v>
          </cell>
          <cell r="AC250">
            <v>0.75813054112236533</v>
          </cell>
          <cell r="AD250">
            <v>0.64448127708632874</v>
          </cell>
          <cell r="AE250">
            <v>0.75705246312695573</v>
          </cell>
          <cell r="AF250">
            <v>0.76871941236737262</v>
          </cell>
          <cell r="AG250">
            <v>0.75473353284505806</v>
          </cell>
        </row>
        <row r="251">
          <cell r="D251">
            <v>0.76055437821382577</v>
          </cell>
          <cell r="E251">
            <v>0.78773531451714784</v>
          </cell>
          <cell r="F251">
            <v>0.7058258713182215</v>
          </cell>
          <cell r="G251">
            <v>1</v>
          </cell>
          <cell r="H251">
            <v>0.6563888026232233</v>
          </cell>
          <cell r="I251">
            <v>0.80129840102205585</v>
          </cell>
          <cell r="J251">
            <v>0.72432077544259144</v>
          </cell>
          <cell r="K251">
            <v>0.75967039908210598</v>
          </cell>
          <cell r="L251">
            <v>0.59121294179713046</v>
          </cell>
          <cell r="M251">
            <v>0.74585022372234977</v>
          </cell>
          <cell r="N251">
            <v>0.66591008191361312</v>
          </cell>
          <cell r="O251">
            <v>0.66050779762548018</v>
          </cell>
          <cell r="P251">
            <v>0.65025239810906332</v>
          </cell>
          <cell r="Q251">
            <v>0.727090179278847</v>
          </cell>
          <cell r="R251">
            <v>0.64265101879791731</v>
          </cell>
          <cell r="S251">
            <v>0.65907310536571795</v>
          </cell>
          <cell r="T251">
            <v>0.61490760706159409</v>
          </cell>
          <cell r="U251">
            <v>0.76119608185784682</v>
          </cell>
          <cell r="V251">
            <v>0.59673088533011964</v>
          </cell>
          <cell r="W251">
            <v>0.70128595375813441</v>
          </cell>
          <cell r="X251">
            <v>0.84460666811003915</v>
          </cell>
          <cell r="Y251">
            <v>0.62426990105241231</v>
          </cell>
          <cell r="Z251">
            <v>0.71604033985236193</v>
          </cell>
          <cell r="AA251">
            <v>0.66708946179456741</v>
          </cell>
          <cell r="AB251">
            <v>0.6705220541377841</v>
          </cell>
          <cell r="AC251">
            <v>0.67801419328375312</v>
          </cell>
          <cell r="AD251">
            <v>0.59205435479184509</v>
          </cell>
          <cell r="AE251">
            <v>0.72007284402606453</v>
          </cell>
          <cell r="AF251">
            <v>0.74253490732036087</v>
          </cell>
          <cell r="AG251">
            <v>0.70010416275659715</v>
          </cell>
        </row>
        <row r="252">
          <cell r="D252">
            <v>0.60610396635725783</v>
          </cell>
          <cell r="E252">
            <v>0.62153218078506123</v>
          </cell>
          <cell r="F252">
            <v>0.71826671404259745</v>
          </cell>
          <cell r="G252">
            <v>0.6563888026232233</v>
          </cell>
          <cell r="H252">
            <v>1</v>
          </cell>
          <cell r="I252">
            <v>0.63376847695050531</v>
          </cell>
          <cell r="J252">
            <v>0.62027294246108622</v>
          </cell>
          <cell r="K252">
            <v>0.6896699311803115</v>
          </cell>
          <cell r="L252">
            <v>0.66372272533646226</v>
          </cell>
          <cell r="M252">
            <v>0.65228367413996047</v>
          </cell>
          <cell r="N252">
            <v>0.65343234729758903</v>
          </cell>
          <cell r="O252">
            <v>0.73542879752525536</v>
          </cell>
          <cell r="P252">
            <v>0.70343380597562155</v>
          </cell>
          <cell r="Q252">
            <v>0.63008081603500676</v>
          </cell>
          <cell r="R252">
            <v>0.61124063324069611</v>
          </cell>
          <cell r="S252">
            <v>0.72699836468781198</v>
          </cell>
          <cell r="T252">
            <v>0.64588285285161851</v>
          </cell>
          <cell r="U252">
            <v>0.70310873118888373</v>
          </cell>
          <cell r="V252">
            <v>0.7222773077654151</v>
          </cell>
          <cell r="W252">
            <v>0.65722724588058934</v>
          </cell>
          <cell r="X252">
            <v>0.66199867585269978</v>
          </cell>
          <cell r="Y252">
            <v>0.6539633018688803</v>
          </cell>
          <cell r="Z252">
            <v>0.66946418788660844</v>
          </cell>
          <cell r="AA252">
            <v>0.57731725215565965</v>
          </cell>
          <cell r="AB252">
            <v>0.69564243268563297</v>
          </cell>
          <cell r="AC252">
            <v>0.68884659660367931</v>
          </cell>
          <cell r="AD252">
            <v>0.68208208845321772</v>
          </cell>
          <cell r="AE252">
            <v>0.63282811776410175</v>
          </cell>
          <cell r="AF252">
            <v>0.63287710036969713</v>
          </cell>
          <cell r="AG252">
            <v>0.71166303069824233</v>
          </cell>
        </row>
        <row r="253">
          <cell r="D253">
            <v>0.85580679709819774</v>
          </cell>
          <cell r="E253">
            <v>0.73615426070024981</v>
          </cell>
          <cell r="F253">
            <v>0.77334960989516688</v>
          </cell>
          <cell r="G253">
            <v>0.80129840102205585</v>
          </cell>
          <cell r="H253">
            <v>0.63376847695050531</v>
          </cell>
          <cell r="I253">
            <v>1</v>
          </cell>
          <cell r="J253">
            <v>0.7651155965482952</v>
          </cell>
          <cell r="K253">
            <v>0.73210907903641032</v>
          </cell>
          <cell r="L253">
            <v>0.57947026819415071</v>
          </cell>
          <cell r="M253">
            <v>0.75319369004379289</v>
          </cell>
          <cell r="N253">
            <v>0.71334886671758257</v>
          </cell>
          <cell r="O253">
            <v>0.63507750475279257</v>
          </cell>
          <cell r="P253">
            <v>0.68406904422178838</v>
          </cell>
          <cell r="Q253">
            <v>0.83506413866612761</v>
          </cell>
          <cell r="R253">
            <v>0.7074668529239776</v>
          </cell>
          <cell r="S253">
            <v>0.68721259924838463</v>
          </cell>
          <cell r="T253">
            <v>0.69114186977112635</v>
          </cell>
          <cell r="U253">
            <v>0.7639629252977953</v>
          </cell>
          <cell r="V253">
            <v>0.6334816201951543</v>
          </cell>
          <cell r="W253">
            <v>0.67195351008131698</v>
          </cell>
          <cell r="X253">
            <v>0.87426156016309575</v>
          </cell>
          <cell r="Y253">
            <v>0.69683115607661728</v>
          </cell>
          <cell r="Z253">
            <v>0.71328123223935358</v>
          </cell>
          <cell r="AA253">
            <v>0.67427463178025526</v>
          </cell>
          <cell r="AB253">
            <v>0.76990111928463023</v>
          </cell>
          <cell r="AC253">
            <v>0.76081570567957801</v>
          </cell>
          <cell r="AD253">
            <v>0.65360521933190285</v>
          </cell>
          <cell r="AE253">
            <v>0.84262055325209584</v>
          </cell>
          <cell r="AF253">
            <v>0.78405542890183022</v>
          </cell>
          <cell r="AG253">
            <v>0.77212802653426815</v>
          </cell>
        </row>
        <row r="254">
          <cell r="D254">
            <v>0.76709184344381909</v>
          </cell>
          <cell r="E254">
            <v>0.71435111266662377</v>
          </cell>
          <cell r="F254">
            <v>0.69829046805129436</v>
          </cell>
          <cell r="G254">
            <v>0.72432077544259144</v>
          </cell>
          <cell r="H254">
            <v>0.62027294246108622</v>
          </cell>
          <cell r="I254">
            <v>0.7651155965482952</v>
          </cell>
          <cell r="J254">
            <v>1</v>
          </cell>
          <cell r="K254">
            <v>0.6920265173147977</v>
          </cell>
          <cell r="L254">
            <v>0.58459802304361574</v>
          </cell>
          <cell r="M254">
            <v>0.74899440237799819</v>
          </cell>
          <cell r="N254">
            <v>0.60904557519980096</v>
          </cell>
          <cell r="O254">
            <v>0.68411783589201125</v>
          </cell>
          <cell r="P254">
            <v>0.65239376496075285</v>
          </cell>
          <cell r="Q254">
            <v>0.77676408169480815</v>
          </cell>
          <cell r="R254">
            <v>0.71234342010874918</v>
          </cell>
          <cell r="S254">
            <v>0.6570070937292215</v>
          </cell>
          <cell r="T254">
            <v>0.70625828954516712</v>
          </cell>
          <cell r="U254">
            <v>0.72582068609798411</v>
          </cell>
          <cell r="V254">
            <v>0.60192118180158183</v>
          </cell>
          <cell r="W254">
            <v>0.68985415072134437</v>
          </cell>
          <cell r="X254">
            <v>0.78235979122321564</v>
          </cell>
          <cell r="Y254">
            <v>0.68598081708849412</v>
          </cell>
          <cell r="Z254">
            <v>0.71959193917624475</v>
          </cell>
          <cell r="AA254">
            <v>0.69515209809330247</v>
          </cell>
          <cell r="AB254">
            <v>0.72241214468831483</v>
          </cell>
          <cell r="AC254">
            <v>0.68510779935639565</v>
          </cell>
          <cell r="AD254">
            <v>0.63226291261894163</v>
          </cell>
          <cell r="AE254">
            <v>0.7740953206025738</v>
          </cell>
          <cell r="AF254">
            <v>0.75135158666251245</v>
          </cell>
          <cell r="AG254">
            <v>0.71259542953217947</v>
          </cell>
        </row>
        <row r="255">
          <cell r="D255">
            <v>0.71140077649602207</v>
          </cell>
          <cell r="E255">
            <v>0.74422309194802971</v>
          </cell>
          <cell r="F255">
            <v>0.74368943514526253</v>
          </cell>
          <cell r="G255">
            <v>0.75967039908210598</v>
          </cell>
          <cell r="H255">
            <v>0.6896699311803115</v>
          </cell>
          <cell r="I255">
            <v>0.73210907903641032</v>
          </cell>
          <cell r="J255">
            <v>0.6920265173147977</v>
          </cell>
          <cell r="K255">
            <v>1</v>
          </cell>
          <cell r="L255">
            <v>0.60835079046182716</v>
          </cell>
          <cell r="M255">
            <v>0.73855855937389869</v>
          </cell>
          <cell r="N255">
            <v>0.66887257415877621</v>
          </cell>
          <cell r="O255">
            <v>0.71832614527940675</v>
          </cell>
          <cell r="P255">
            <v>0.7228682670126424</v>
          </cell>
          <cell r="Q255">
            <v>0.73551082611692586</v>
          </cell>
          <cell r="R255">
            <v>0.67366167411596656</v>
          </cell>
          <cell r="S255">
            <v>0.66701597221010989</v>
          </cell>
          <cell r="T255">
            <v>0.61724961949774282</v>
          </cell>
          <cell r="U255">
            <v>0.74308849714386294</v>
          </cell>
          <cell r="V255">
            <v>0.67781744186650883</v>
          </cell>
          <cell r="W255">
            <v>0.66731900633764996</v>
          </cell>
          <cell r="X255">
            <v>0.78251156047089798</v>
          </cell>
          <cell r="Y255">
            <v>0.64898871695075455</v>
          </cell>
          <cell r="Z255">
            <v>0.71067624264229623</v>
          </cell>
          <cell r="AA255">
            <v>0.687958105853677</v>
          </cell>
          <cell r="AB255">
            <v>0.72071647809147477</v>
          </cell>
          <cell r="AC255">
            <v>0.70551612036879563</v>
          </cell>
          <cell r="AD255">
            <v>0.66409718135542017</v>
          </cell>
          <cell r="AE255">
            <v>0.73246144404778091</v>
          </cell>
          <cell r="AF255">
            <v>0.75497682104868435</v>
          </cell>
          <cell r="AG255">
            <v>0.75534320369783869</v>
          </cell>
        </row>
        <row r="256">
          <cell r="D256">
            <v>0.56279869128371351</v>
          </cell>
          <cell r="E256">
            <v>0.57867640520192598</v>
          </cell>
          <cell r="F256">
            <v>0.6140671317192774</v>
          </cell>
          <cell r="G256">
            <v>0.59121294179713046</v>
          </cell>
          <cell r="H256">
            <v>0.66372272533646226</v>
          </cell>
          <cell r="I256">
            <v>0.57947026819415071</v>
          </cell>
          <cell r="J256">
            <v>0.58459802304361574</v>
          </cell>
          <cell r="K256">
            <v>0.60835079046182716</v>
          </cell>
          <cell r="L256">
            <v>1</v>
          </cell>
          <cell r="M256">
            <v>0.58195697454908568</v>
          </cell>
          <cell r="N256">
            <v>0.64455394029251112</v>
          </cell>
          <cell r="O256">
            <v>0.73010599830132417</v>
          </cell>
          <cell r="P256">
            <v>0.70572376926637403</v>
          </cell>
          <cell r="Q256">
            <v>0.55410652251665482</v>
          </cell>
          <cell r="R256">
            <v>0.61250264867666993</v>
          </cell>
          <cell r="S256">
            <v>0.68043827410270674</v>
          </cell>
          <cell r="T256">
            <v>0.60738008595880266</v>
          </cell>
          <cell r="U256">
            <v>0.68173732925111763</v>
          </cell>
          <cell r="V256">
            <v>0.62450713673666103</v>
          </cell>
          <cell r="W256">
            <v>0.6584030221740228</v>
          </cell>
          <cell r="X256">
            <v>0.58128685924497325</v>
          </cell>
          <cell r="Y256">
            <v>0.64963337109899744</v>
          </cell>
          <cell r="Z256">
            <v>0.64763517678916438</v>
          </cell>
          <cell r="AA256">
            <v>0.60656273370381852</v>
          </cell>
          <cell r="AB256">
            <v>0.63638720280225247</v>
          </cell>
          <cell r="AC256">
            <v>0.62881190023638001</v>
          </cell>
          <cell r="AD256">
            <v>0.65139516389545649</v>
          </cell>
          <cell r="AE256">
            <v>0.56835530178587168</v>
          </cell>
          <cell r="AF256">
            <v>0.58683278349756274</v>
          </cell>
          <cell r="AG256">
            <v>0.64248463933045186</v>
          </cell>
        </row>
        <row r="257">
          <cell r="D257">
            <v>0.77126888677335514</v>
          </cell>
          <cell r="E257">
            <v>0.69777925224125237</v>
          </cell>
          <cell r="F257">
            <v>0.74140246878563176</v>
          </cell>
          <cell r="G257">
            <v>0.74585022372234977</v>
          </cell>
          <cell r="H257">
            <v>0.65228367413996047</v>
          </cell>
          <cell r="I257">
            <v>0.75319369004379289</v>
          </cell>
          <cell r="J257">
            <v>0.74899440237799819</v>
          </cell>
          <cell r="K257">
            <v>0.73855855937389869</v>
          </cell>
          <cell r="L257">
            <v>0.58195697454908568</v>
          </cell>
          <cell r="M257">
            <v>1</v>
          </cell>
          <cell r="N257">
            <v>0.68054378582630837</v>
          </cell>
          <cell r="O257">
            <v>0.65725625894153761</v>
          </cell>
          <cell r="P257">
            <v>0.66790888498729728</v>
          </cell>
          <cell r="Q257">
            <v>0.75184275001999257</v>
          </cell>
          <cell r="R257">
            <v>0.73723707082196677</v>
          </cell>
          <cell r="S257">
            <v>0.68943217375713273</v>
          </cell>
          <cell r="T257">
            <v>0.65990133342317869</v>
          </cell>
          <cell r="U257">
            <v>0.73625946615080606</v>
          </cell>
          <cell r="V257">
            <v>0.66534170963483996</v>
          </cell>
          <cell r="W257">
            <v>0.67842548556300886</v>
          </cell>
          <cell r="X257">
            <v>0.79224063560857427</v>
          </cell>
          <cell r="Y257">
            <v>0.68756281961050858</v>
          </cell>
          <cell r="Z257">
            <v>0.71809531536327231</v>
          </cell>
          <cell r="AA257">
            <v>0.69532451121330785</v>
          </cell>
          <cell r="AB257">
            <v>0.71941760545525146</v>
          </cell>
          <cell r="AC257">
            <v>0.72717263233799989</v>
          </cell>
          <cell r="AD257">
            <v>0.64215948697660352</v>
          </cell>
          <cell r="AE257">
            <v>0.74415430688900097</v>
          </cell>
          <cell r="AF257">
            <v>0.79102021323723981</v>
          </cell>
          <cell r="AG257">
            <v>0.73024826963279743</v>
          </cell>
        </row>
        <row r="258">
          <cell r="D258">
            <v>0.70940291130372757</v>
          </cell>
          <cell r="E258">
            <v>0.62830561847034849</v>
          </cell>
          <cell r="F258">
            <v>0.75020294673264798</v>
          </cell>
          <cell r="G258">
            <v>0.66591008191361312</v>
          </cell>
          <cell r="H258">
            <v>0.65343234729758903</v>
          </cell>
          <cell r="I258">
            <v>0.71334886671758257</v>
          </cell>
          <cell r="J258">
            <v>0.60904557519980096</v>
          </cell>
          <cell r="K258">
            <v>0.66887257415877621</v>
          </cell>
          <cell r="L258">
            <v>0.64455394029251112</v>
          </cell>
          <cell r="M258">
            <v>0.68054378582630837</v>
          </cell>
          <cell r="N258">
            <v>1</v>
          </cell>
          <cell r="O258">
            <v>0.61560154751391905</v>
          </cell>
          <cell r="P258">
            <v>0.69159160797788333</v>
          </cell>
          <cell r="Q258">
            <v>0.71098570490704438</v>
          </cell>
          <cell r="R258">
            <v>0.68663449929901055</v>
          </cell>
          <cell r="S258">
            <v>0.73527699164624494</v>
          </cell>
          <cell r="T258">
            <v>0.6787893150217239</v>
          </cell>
          <cell r="U258">
            <v>0.69667564598814902</v>
          </cell>
          <cell r="V258">
            <v>0.67401883859521805</v>
          </cell>
          <cell r="W258">
            <v>0.63681821865088384</v>
          </cell>
          <cell r="X258">
            <v>0.71121066763133489</v>
          </cell>
          <cell r="Y258">
            <v>0.66828929925289005</v>
          </cell>
          <cell r="Z258">
            <v>0.68243714452447191</v>
          </cell>
          <cell r="AA258">
            <v>0.63008254515624906</v>
          </cell>
          <cell r="AB258">
            <v>0.6704120867381429</v>
          </cell>
          <cell r="AC258">
            <v>0.66960628986525106</v>
          </cell>
          <cell r="AD258">
            <v>0.61550143481469666</v>
          </cell>
          <cell r="AE258">
            <v>0.70322399535171176</v>
          </cell>
          <cell r="AF258">
            <v>0.74496237362991824</v>
          </cell>
          <cell r="AG258">
            <v>0.68047615523730032</v>
          </cell>
        </row>
        <row r="259">
          <cell r="D259">
            <v>0.60875743649290348</v>
          </cell>
          <cell r="E259">
            <v>0.62744126652104315</v>
          </cell>
          <cell r="F259">
            <v>0.65775664720182669</v>
          </cell>
          <cell r="G259">
            <v>0.66050779762548018</v>
          </cell>
          <cell r="H259">
            <v>0.73542879752525536</v>
          </cell>
          <cell r="I259">
            <v>0.63507750475279257</v>
          </cell>
          <cell r="J259">
            <v>0.68411783589201125</v>
          </cell>
          <cell r="K259">
            <v>0.71832614527940675</v>
          </cell>
          <cell r="L259">
            <v>0.73010599830132417</v>
          </cell>
          <cell r="M259">
            <v>0.65725625894153761</v>
          </cell>
          <cell r="N259">
            <v>0.61560154751391905</v>
          </cell>
          <cell r="O259">
            <v>1</v>
          </cell>
          <cell r="P259">
            <v>0.73976963795531536</v>
          </cell>
          <cell r="Q259">
            <v>0.62257233882431651</v>
          </cell>
          <cell r="R259">
            <v>0.66802187241665256</v>
          </cell>
          <cell r="S259">
            <v>0.71941842445171078</v>
          </cell>
          <cell r="T259">
            <v>0.62701228302704892</v>
          </cell>
          <cell r="U259">
            <v>0.74236268516627169</v>
          </cell>
          <cell r="V259">
            <v>0.65804052959200854</v>
          </cell>
          <cell r="W259">
            <v>0.65509062677100482</v>
          </cell>
          <cell r="X259">
            <v>0.66752724359302407</v>
          </cell>
          <cell r="Y259">
            <v>0.67111298250010332</v>
          </cell>
          <cell r="Z259">
            <v>0.67980946468742331</v>
          </cell>
          <cell r="AA259">
            <v>0.67686577583643837</v>
          </cell>
          <cell r="AB259">
            <v>0.69097032828181126</v>
          </cell>
          <cell r="AC259">
            <v>0.65559200612662683</v>
          </cell>
          <cell r="AD259">
            <v>0.67152394397057102</v>
          </cell>
          <cell r="AE259">
            <v>0.6426540560568611</v>
          </cell>
          <cell r="AF259">
            <v>0.63966377363449411</v>
          </cell>
          <cell r="AG259">
            <v>0.69533455150608436</v>
          </cell>
        </row>
        <row r="260">
          <cell r="D260">
            <v>0.64836626741786918</v>
          </cell>
          <cell r="E260">
            <v>0.60559917825105725</v>
          </cell>
          <cell r="F260">
            <v>0.69606557913758915</v>
          </cell>
          <cell r="G260">
            <v>0.65025239810906332</v>
          </cell>
          <cell r="H260">
            <v>0.70343380597562155</v>
          </cell>
          <cell r="I260">
            <v>0.68406904422178838</v>
          </cell>
          <cell r="J260">
            <v>0.65239376496075285</v>
          </cell>
          <cell r="K260">
            <v>0.7228682670126424</v>
          </cell>
          <cell r="L260">
            <v>0.70572376926637403</v>
          </cell>
          <cell r="M260">
            <v>0.66790888498729728</v>
          </cell>
          <cell r="N260">
            <v>0.69159160797788333</v>
          </cell>
          <cell r="O260">
            <v>0.73976963795531536</v>
          </cell>
          <cell r="P260">
            <v>1</v>
          </cell>
          <cell r="Q260">
            <v>0.70062332939162519</v>
          </cell>
          <cell r="R260">
            <v>0.61944705149903545</v>
          </cell>
          <cell r="S260">
            <v>0.79169124303600946</v>
          </cell>
          <cell r="T260">
            <v>0.70875782750672245</v>
          </cell>
          <cell r="U260">
            <v>0.70241025320260553</v>
          </cell>
          <cell r="V260">
            <v>0.70499808591557844</v>
          </cell>
          <cell r="W260">
            <v>0.6555039592693831</v>
          </cell>
          <cell r="X260">
            <v>0.68578332855968838</v>
          </cell>
          <cell r="Y260">
            <v>0.71679661635224723</v>
          </cell>
          <cell r="Z260">
            <v>0.69061700037733775</v>
          </cell>
          <cell r="AA260">
            <v>0.6116619369427917</v>
          </cell>
          <cell r="AB260">
            <v>0.74226770711492074</v>
          </cell>
          <cell r="AC260">
            <v>0.67921382120647433</v>
          </cell>
          <cell r="AD260">
            <v>0.73200424575029133</v>
          </cell>
          <cell r="AE260">
            <v>0.67525373575218062</v>
          </cell>
          <cell r="AF260">
            <v>0.65386236431069944</v>
          </cell>
          <cell r="AG260">
            <v>0.77506439890339063</v>
          </cell>
        </row>
        <row r="261">
          <cell r="D261">
            <v>0.8558083320694766</v>
          </cell>
          <cell r="E261">
            <v>0.69880896296826767</v>
          </cell>
          <cell r="F261">
            <v>0.78548322640017143</v>
          </cell>
          <cell r="G261">
            <v>0.727090179278847</v>
          </cell>
          <cell r="H261">
            <v>0.63008081603500676</v>
          </cell>
          <cell r="I261">
            <v>0.83506413866612761</v>
          </cell>
          <cell r="J261">
            <v>0.77676408169480815</v>
          </cell>
          <cell r="K261">
            <v>0.73551082611692586</v>
          </cell>
          <cell r="L261">
            <v>0.55410652251665482</v>
          </cell>
          <cell r="M261">
            <v>0.75184275001999257</v>
          </cell>
          <cell r="N261">
            <v>0.71098570490704438</v>
          </cell>
          <cell r="O261">
            <v>0.62257233882431651</v>
          </cell>
          <cell r="P261">
            <v>0.70062332939162519</v>
          </cell>
          <cell r="Q261">
            <v>1</v>
          </cell>
          <cell r="R261">
            <v>0.72099180640406424</v>
          </cell>
          <cell r="S261">
            <v>0.70223902325490606</v>
          </cell>
          <cell r="T261">
            <v>0.71280495113709075</v>
          </cell>
          <cell r="U261">
            <v>0.72171813312487154</v>
          </cell>
          <cell r="V261">
            <v>0.63215100489706277</v>
          </cell>
          <cell r="W261">
            <v>0.69556207594707098</v>
          </cell>
          <cell r="X261">
            <v>0.8324751763649394</v>
          </cell>
          <cell r="Y261">
            <v>0.6961510800332924</v>
          </cell>
          <cell r="Z261">
            <v>0.73805611787487035</v>
          </cell>
          <cell r="AA261">
            <v>0.66404483120758562</v>
          </cell>
          <cell r="AB261">
            <v>0.71763487860968134</v>
          </cell>
          <cell r="AC261">
            <v>0.71213316276501593</v>
          </cell>
          <cell r="AD261">
            <v>0.63596584358832808</v>
          </cell>
          <cell r="AE261">
            <v>0.82726291224472048</v>
          </cell>
          <cell r="AF261">
            <v>0.81041121630290402</v>
          </cell>
          <cell r="AG261">
            <v>0.73561262952678308</v>
          </cell>
        </row>
        <row r="262">
          <cell r="D262">
            <v>0.72136242920737381</v>
          </cell>
          <cell r="E262">
            <v>0.69804696823125967</v>
          </cell>
          <cell r="F262">
            <v>0.72204965114124409</v>
          </cell>
          <cell r="G262">
            <v>0.64265101879791731</v>
          </cell>
          <cell r="H262">
            <v>0.61124063324069611</v>
          </cell>
          <cell r="I262">
            <v>0.7074668529239776</v>
          </cell>
          <cell r="J262">
            <v>0.71234342010874918</v>
          </cell>
          <cell r="K262">
            <v>0.67366167411596656</v>
          </cell>
          <cell r="L262">
            <v>0.61250264867666993</v>
          </cell>
          <cell r="M262">
            <v>0.73723707082196677</v>
          </cell>
          <cell r="N262">
            <v>0.68663449929901055</v>
          </cell>
          <cell r="O262">
            <v>0.66802187241665256</v>
          </cell>
          <cell r="P262">
            <v>0.61944705149903545</v>
          </cell>
          <cell r="Q262">
            <v>0.72099180640406424</v>
          </cell>
          <cell r="R262">
            <v>1</v>
          </cell>
          <cell r="S262">
            <v>0.68976131240904781</v>
          </cell>
          <cell r="T262">
            <v>0.67034488678011162</v>
          </cell>
          <cell r="U262">
            <v>0.70331012012732286</v>
          </cell>
          <cell r="V262">
            <v>0.61996579500955662</v>
          </cell>
          <cell r="W262">
            <v>0.66320724699695344</v>
          </cell>
          <cell r="X262">
            <v>0.75984131696646762</v>
          </cell>
          <cell r="Y262">
            <v>0.66540984668481973</v>
          </cell>
          <cell r="Z262">
            <v>0.71330860069297641</v>
          </cell>
          <cell r="AA262">
            <v>0.82335095909759659</v>
          </cell>
          <cell r="AB262">
            <v>0.67217170924919079</v>
          </cell>
          <cell r="AC262">
            <v>0.70117680843812313</v>
          </cell>
          <cell r="AD262">
            <v>0.61903014835565962</v>
          </cell>
          <cell r="AE262">
            <v>0.73048308881180768</v>
          </cell>
          <cell r="AF262">
            <v>0.7574065753271001</v>
          </cell>
          <cell r="AG262">
            <v>0.67648264069518382</v>
          </cell>
        </row>
        <row r="263">
          <cell r="D263">
            <v>0.67636338726761047</v>
          </cell>
          <cell r="E263">
            <v>0.6478243483836017</v>
          </cell>
          <cell r="F263">
            <v>0.70703666751917749</v>
          </cell>
          <cell r="G263">
            <v>0.65907310536571795</v>
          </cell>
          <cell r="H263">
            <v>0.72699836468781198</v>
          </cell>
          <cell r="I263">
            <v>0.68721259924838463</v>
          </cell>
          <cell r="J263">
            <v>0.6570070937292215</v>
          </cell>
          <cell r="K263">
            <v>0.66701597221010989</v>
          </cell>
          <cell r="L263">
            <v>0.68043827410270674</v>
          </cell>
          <cell r="M263">
            <v>0.68943217375713273</v>
          </cell>
          <cell r="N263">
            <v>0.73527699164624494</v>
          </cell>
          <cell r="O263">
            <v>0.71941842445171078</v>
          </cell>
          <cell r="P263">
            <v>0.79169124303600946</v>
          </cell>
          <cell r="Q263">
            <v>0.70223902325490606</v>
          </cell>
          <cell r="R263">
            <v>0.68976131240904781</v>
          </cell>
          <cell r="S263">
            <v>1</v>
          </cell>
          <cell r="T263">
            <v>0.71779264699298373</v>
          </cell>
          <cell r="U263">
            <v>0.73281819861179354</v>
          </cell>
          <cell r="V263">
            <v>0.68612873365297533</v>
          </cell>
          <cell r="W263">
            <v>0.64766453506469879</v>
          </cell>
          <cell r="X263">
            <v>0.69693029222335767</v>
          </cell>
          <cell r="Y263">
            <v>0.6496181377903425</v>
          </cell>
          <cell r="Z263">
            <v>0.70074248881333401</v>
          </cell>
          <cell r="AA263">
            <v>0.64741058802080909</v>
          </cell>
          <cell r="AB263">
            <v>0.72735898924027986</v>
          </cell>
          <cell r="AC263">
            <v>0.68990568687849108</v>
          </cell>
          <cell r="AD263">
            <v>0.71965721184549125</v>
          </cell>
          <cell r="AE263">
            <v>0.69533482319742368</v>
          </cell>
          <cell r="AF263">
            <v>0.67840593034146413</v>
          </cell>
          <cell r="AG263">
            <v>0.72209951826505192</v>
          </cell>
        </row>
        <row r="264">
          <cell r="D264">
            <v>0.67932122029336106</v>
          </cell>
          <cell r="E264">
            <v>0.62232930432818878</v>
          </cell>
          <cell r="F264">
            <v>0.69091046902908637</v>
          </cell>
          <cell r="G264">
            <v>0.61490760706159409</v>
          </cell>
          <cell r="H264">
            <v>0.64588285285161851</v>
          </cell>
          <cell r="I264">
            <v>0.69114186977112635</v>
          </cell>
          <cell r="J264">
            <v>0.70625828954516712</v>
          </cell>
          <cell r="K264">
            <v>0.61724961949774282</v>
          </cell>
          <cell r="L264">
            <v>0.60738008595880266</v>
          </cell>
          <cell r="M264">
            <v>0.65990133342317869</v>
          </cell>
          <cell r="N264">
            <v>0.6787893150217239</v>
          </cell>
          <cell r="O264">
            <v>0.62701228302704892</v>
          </cell>
          <cell r="P264">
            <v>0.70875782750672245</v>
          </cell>
          <cell r="Q264">
            <v>0.71280495113709075</v>
          </cell>
          <cell r="R264">
            <v>0.67034488678011162</v>
          </cell>
          <cell r="S264">
            <v>0.71779264699298373</v>
          </cell>
          <cell r="T264">
            <v>1</v>
          </cell>
          <cell r="U264">
            <v>0.65896565849159394</v>
          </cell>
          <cell r="V264">
            <v>0.64565277850081748</v>
          </cell>
          <cell r="W264">
            <v>0.69583599625260095</v>
          </cell>
          <cell r="X264">
            <v>0.66786893114821178</v>
          </cell>
          <cell r="Y264">
            <v>0.68122077227112787</v>
          </cell>
          <cell r="Z264">
            <v>0.68447811265448166</v>
          </cell>
          <cell r="AA264">
            <v>0.62505979889993635</v>
          </cell>
          <cell r="AB264">
            <v>0.69148864367284513</v>
          </cell>
          <cell r="AC264">
            <v>0.66357152483959314</v>
          </cell>
          <cell r="AD264">
            <v>0.65025281568682491</v>
          </cell>
          <cell r="AE264">
            <v>0.68988486442005015</v>
          </cell>
          <cell r="AF264">
            <v>0.67938773816346698</v>
          </cell>
          <cell r="AG264">
            <v>0.66011072190280895</v>
          </cell>
        </row>
        <row r="265">
          <cell r="D265">
            <v>0.74800045482669753</v>
          </cell>
          <cell r="E265">
            <v>0.65377669056511789</v>
          </cell>
          <cell r="F265">
            <v>0.72992458241680036</v>
          </cell>
          <cell r="G265">
            <v>0.76119608185784682</v>
          </cell>
          <cell r="H265">
            <v>0.70310873118888373</v>
          </cell>
          <cell r="I265">
            <v>0.7639629252977953</v>
          </cell>
          <cell r="J265">
            <v>0.72582068609798411</v>
          </cell>
          <cell r="K265">
            <v>0.74308849714386294</v>
          </cell>
          <cell r="L265">
            <v>0.68173732925111763</v>
          </cell>
          <cell r="M265">
            <v>0.73625946615080606</v>
          </cell>
          <cell r="N265">
            <v>0.69667564598814902</v>
          </cell>
          <cell r="O265">
            <v>0.74236268516627169</v>
          </cell>
          <cell r="P265">
            <v>0.70241025320260553</v>
          </cell>
          <cell r="Q265">
            <v>0.72171813312487154</v>
          </cell>
          <cell r="R265">
            <v>0.70331012012732286</v>
          </cell>
          <cell r="S265">
            <v>0.73281819861179354</v>
          </cell>
          <cell r="T265">
            <v>0.65896565849159394</v>
          </cell>
          <cell r="U265">
            <v>1</v>
          </cell>
          <cell r="V265">
            <v>0.68061275774417573</v>
          </cell>
          <cell r="W265">
            <v>0.69109155822924528</v>
          </cell>
          <cell r="X265">
            <v>0.76737392661747061</v>
          </cell>
          <cell r="Y265">
            <v>0.68260895649621911</v>
          </cell>
          <cell r="Z265">
            <v>0.69519024139633212</v>
          </cell>
          <cell r="AA265">
            <v>0.67204091921152098</v>
          </cell>
          <cell r="AB265">
            <v>0.71514350006176641</v>
          </cell>
          <cell r="AC265">
            <v>0.72025982824601675</v>
          </cell>
          <cell r="AD265">
            <v>0.67596047389648506</v>
          </cell>
          <cell r="AE265">
            <v>0.71679841681990808</v>
          </cell>
          <cell r="AF265">
            <v>0.72727248509438869</v>
          </cell>
          <cell r="AG265">
            <v>0.74745044009664807</v>
          </cell>
        </row>
        <row r="266">
          <cell r="D266">
            <v>0.62364421482650334</v>
          </cell>
          <cell r="E266">
            <v>0.57743501637741779</v>
          </cell>
          <cell r="F266">
            <v>0.68425997863393462</v>
          </cell>
          <cell r="G266">
            <v>0.59673088533011964</v>
          </cell>
          <cell r="H266">
            <v>0.7222773077654151</v>
          </cell>
          <cell r="I266">
            <v>0.6334816201951543</v>
          </cell>
          <cell r="J266">
            <v>0.60192118180158183</v>
          </cell>
          <cell r="K266">
            <v>0.67781744186650883</v>
          </cell>
          <cell r="L266">
            <v>0.62450713673666103</v>
          </cell>
          <cell r="M266">
            <v>0.66534170963483996</v>
          </cell>
          <cell r="N266">
            <v>0.67401883859521805</v>
          </cell>
          <cell r="O266">
            <v>0.65804052959200854</v>
          </cell>
          <cell r="P266">
            <v>0.70499808591557844</v>
          </cell>
          <cell r="Q266">
            <v>0.63215100489706277</v>
          </cell>
          <cell r="R266">
            <v>0.61996579500955662</v>
          </cell>
          <cell r="S266">
            <v>0.68612873365297533</v>
          </cell>
          <cell r="T266">
            <v>0.64565277850081748</v>
          </cell>
          <cell r="U266">
            <v>0.68061275774417573</v>
          </cell>
          <cell r="V266">
            <v>1</v>
          </cell>
          <cell r="W266">
            <v>0.63741502348909618</v>
          </cell>
          <cell r="X266">
            <v>0.64690563734618567</v>
          </cell>
          <cell r="Y266">
            <v>0.66748321241418607</v>
          </cell>
          <cell r="Z266">
            <v>0.63746647675624368</v>
          </cell>
          <cell r="AA266">
            <v>0.58672817970537383</v>
          </cell>
          <cell r="AB266">
            <v>0.68156998045085138</v>
          </cell>
          <cell r="AC266">
            <v>0.66356438339459256</v>
          </cell>
          <cell r="AD266">
            <v>0.67397485494502307</v>
          </cell>
          <cell r="AE266">
            <v>0.62097107804728446</v>
          </cell>
          <cell r="AF266">
            <v>0.63359276855748448</v>
          </cell>
          <cell r="AG266">
            <v>0.6809238735851677</v>
          </cell>
        </row>
        <row r="267">
          <cell r="D267">
            <v>0.6891442340056122</v>
          </cell>
          <cell r="E267">
            <v>0.70230576622022056</v>
          </cell>
          <cell r="F267">
            <v>0.68665339710285733</v>
          </cell>
          <cell r="G267">
            <v>0.70128595375813441</v>
          </cell>
          <cell r="H267">
            <v>0.65722724588058934</v>
          </cell>
          <cell r="I267">
            <v>0.67195351008131698</v>
          </cell>
          <cell r="J267">
            <v>0.68985415072134437</v>
          </cell>
          <cell r="K267">
            <v>0.66731900633764996</v>
          </cell>
          <cell r="L267">
            <v>0.6584030221740228</v>
          </cell>
          <cell r="M267">
            <v>0.67842548556300886</v>
          </cell>
          <cell r="N267">
            <v>0.63681821865088384</v>
          </cell>
          <cell r="O267">
            <v>0.65509062677100482</v>
          </cell>
          <cell r="P267">
            <v>0.6555039592693831</v>
          </cell>
          <cell r="Q267">
            <v>0.69556207594707098</v>
          </cell>
          <cell r="R267">
            <v>0.66320724699695344</v>
          </cell>
          <cell r="S267">
            <v>0.64766453506469879</v>
          </cell>
          <cell r="T267">
            <v>0.69583599625260095</v>
          </cell>
          <cell r="U267">
            <v>0.69109155822924528</v>
          </cell>
          <cell r="V267">
            <v>0.63741502348909618</v>
          </cell>
          <cell r="W267">
            <v>1</v>
          </cell>
          <cell r="X267">
            <v>0.72633934521500854</v>
          </cell>
          <cell r="Y267">
            <v>0.67327445783745743</v>
          </cell>
          <cell r="Z267">
            <v>0.70996038997606248</v>
          </cell>
          <cell r="AA267">
            <v>0.67845327308062631</v>
          </cell>
          <cell r="AB267">
            <v>0.6383199126622906</v>
          </cell>
          <cell r="AC267">
            <v>0.64450935224776507</v>
          </cell>
          <cell r="AD267">
            <v>0.61141500300880236</v>
          </cell>
          <cell r="AE267">
            <v>0.65359532855205049</v>
          </cell>
          <cell r="AF267">
            <v>0.69520012438976564</v>
          </cell>
          <cell r="AG267">
            <v>0.6360222897541552</v>
          </cell>
        </row>
        <row r="268">
          <cell r="D268">
            <v>0.83855992397331558</v>
          </cell>
          <cell r="E268">
            <v>0.78553698608308153</v>
          </cell>
          <cell r="F268">
            <v>0.79272409704927893</v>
          </cell>
          <cell r="G268">
            <v>0.84460666811003915</v>
          </cell>
          <cell r="H268">
            <v>0.66199867585269978</v>
          </cell>
          <cell r="I268">
            <v>0.87426156016309575</v>
          </cell>
          <cell r="J268">
            <v>0.78235979122321564</v>
          </cell>
          <cell r="K268">
            <v>0.78251156047089798</v>
          </cell>
          <cell r="L268">
            <v>0.58128685924497325</v>
          </cell>
          <cell r="M268">
            <v>0.79224063560857427</v>
          </cell>
          <cell r="N268">
            <v>0.71121066763133489</v>
          </cell>
          <cell r="O268">
            <v>0.66752724359302407</v>
          </cell>
          <cell r="P268">
            <v>0.68578332855968838</v>
          </cell>
          <cell r="Q268">
            <v>0.8324751763649394</v>
          </cell>
          <cell r="R268">
            <v>0.75984131696646762</v>
          </cell>
          <cell r="S268">
            <v>0.69693029222335767</v>
          </cell>
          <cell r="T268">
            <v>0.66786893114821178</v>
          </cell>
          <cell r="U268">
            <v>0.76737392661747061</v>
          </cell>
          <cell r="V268">
            <v>0.64690563734618567</v>
          </cell>
          <cell r="W268">
            <v>0.72633934521500854</v>
          </cell>
          <cell r="X268">
            <v>1</v>
          </cell>
          <cell r="Y268">
            <v>0.69772903168214784</v>
          </cell>
          <cell r="Z268">
            <v>0.77898746865153423</v>
          </cell>
          <cell r="AA268">
            <v>0.71745560604836389</v>
          </cell>
          <cell r="AB268">
            <v>0.73359745221327022</v>
          </cell>
          <cell r="AC268">
            <v>0.75914875792176639</v>
          </cell>
          <cell r="AD268">
            <v>0.63410382185908243</v>
          </cell>
          <cell r="AE268">
            <v>0.81839291449638529</v>
          </cell>
          <cell r="AF268">
            <v>0.83218608701977437</v>
          </cell>
          <cell r="AG268">
            <v>0.75992999578707532</v>
          </cell>
        </row>
        <row r="269">
          <cell r="D269">
            <v>0.71098550255108772</v>
          </cell>
          <cell r="E269">
            <v>0.61369480290806011</v>
          </cell>
          <cell r="F269">
            <v>0.74822447806242331</v>
          </cell>
          <cell r="G269">
            <v>0.62426990105241231</v>
          </cell>
          <cell r="H269">
            <v>0.6539633018688803</v>
          </cell>
          <cell r="I269">
            <v>0.69683115607661728</v>
          </cell>
          <cell r="J269">
            <v>0.68598081708849412</v>
          </cell>
          <cell r="K269">
            <v>0.64898871695075455</v>
          </cell>
          <cell r="L269">
            <v>0.64963337109899744</v>
          </cell>
          <cell r="M269">
            <v>0.68756281961050858</v>
          </cell>
          <cell r="N269">
            <v>0.66828929925289005</v>
          </cell>
          <cell r="O269">
            <v>0.67111298250010332</v>
          </cell>
          <cell r="P269">
            <v>0.71679661635224723</v>
          </cell>
          <cell r="Q269">
            <v>0.6961510800332924</v>
          </cell>
          <cell r="R269">
            <v>0.66540984668481973</v>
          </cell>
          <cell r="S269">
            <v>0.6496181377903425</v>
          </cell>
          <cell r="T269">
            <v>0.68122077227112787</v>
          </cell>
          <cell r="U269">
            <v>0.68260895649621911</v>
          </cell>
          <cell r="V269">
            <v>0.66748321241418607</v>
          </cell>
          <cell r="W269">
            <v>0.67327445783745743</v>
          </cell>
          <cell r="X269">
            <v>0.69772903168214784</v>
          </cell>
          <cell r="Y269">
            <v>1</v>
          </cell>
          <cell r="Z269">
            <v>0.70798913889630033</v>
          </cell>
          <cell r="AA269">
            <v>0.64201734589406656</v>
          </cell>
          <cell r="AB269">
            <v>0.72770821668926555</v>
          </cell>
          <cell r="AC269">
            <v>0.70220849942406605</v>
          </cell>
          <cell r="AD269">
            <v>0.65716093766895667</v>
          </cell>
          <cell r="AE269">
            <v>0.70991112099261433</v>
          </cell>
          <cell r="AF269">
            <v>0.71096772961123245</v>
          </cell>
          <cell r="AG269">
            <v>0.69462919245484689</v>
          </cell>
        </row>
        <row r="270">
          <cell r="D270">
            <v>0.7344182395996175</v>
          </cell>
          <cell r="E270">
            <v>0.68660644369254964</v>
          </cell>
          <cell r="F270">
            <v>0.72786148387474026</v>
          </cell>
          <cell r="G270">
            <v>0.71604033985236193</v>
          </cell>
          <cell r="H270">
            <v>0.66946418788660844</v>
          </cell>
          <cell r="I270">
            <v>0.71328123223935358</v>
          </cell>
          <cell r="J270">
            <v>0.71959193917624475</v>
          </cell>
          <cell r="K270">
            <v>0.71067624264229623</v>
          </cell>
          <cell r="L270">
            <v>0.64763517678916438</v>
          </cell>
          <cell r="M270">
            <v>0.71809531536327231</v>
          </cell>
          <cell r="N270">
            <v>0.68243714452447191</v>
          </cell>
          <cell r="O270">
            <v>0.67980946468742331</v>
          </cell>
          <cell r="P270">
            <v>0.69061700037733775</v>
          </cell>
          <cell r="Q270">
            <v>0.73805611787487035</v>
          </cell>
          <cell r="R270">
            <v>0.71330860069297641</v>
          </cell>
          <cell r="S270">
            <v>0.70074248881333401</v>
          </cell>
          <cell r="T270">
            <v>0.68447811265448166</v>
          </cell>
          <cell r="U270">
            <v>0.69519024139633212</v>
          </cell>
          <cell r="V270">
            <v>0.63746647675624368</v>
          </cell>
          <cell r="W270">
            <v>0.70996038997606248</v>
          </cell>
          <cell r="X270">
            <v>0.77898746865153423</v>
          </cell>
          <cell r="Y270">
            <v>0.70798913889630033</v>
          </cell>
          <cell r="Z270">
            <v>1</v>
          </cell>
          <cell r="AA270">
            <v>0.68245621764264364</v>
          </cell>
          <cell r="AB270">
            <v>0.67407308080992923</v>
          </cell>
          <cell r="AC270">
            <v>0.69840691474061178</v>
          </cell>
          <cell r="AD270">
            <v>0.62947528829121513</v>
          </cell>
          <cell r="AE270">
            <v>0.74153617833946595</v>
          </cell>
          <cell r="AF270">
            <v>0.75214115136634119</v>
          </cell>
          <cell r="AG270">
            <v>0.69219891303905845</v>
          </cell>
        </row>
        <row r="271">
          <cell r="D271">
            <v>0.65547967767394044</v>
          </cell>
          <cell r="E271">
            <v>0.73815193993417549</v>
          </cell>
          <cell r="F271">
            <v>0.64672193960417768</v>
          </cell>
          <cell r="G271">
            <v>0.66708946179456741</v>
          </cell>
          <cell r="H271">
            <v>0.57731725215565965</v>
          </cell>
          <cell r="I271">
            <v>0.67427463178025526</v>
          </cell>
          <cell r="J271">
            <v>0.69515209809330247</v>
          </cell>
          <cell r="K271">
            <v>0.687958105853677</v>
          </cell>
          <cell r="L271">
            <v>0.60656273370381852</v>
          </cell>
          <cell r="M271">
            <v>0.69532451121330785</v>
          </cell>
          <cell r="N271">
            <v>0.63008254515624906</v>
          </cell>
          <cell r="O271">
            <v>0.67686577583643837</v>
          </cell>
          <cell r="P271">
            <v>0.6116619369427917</v>
          </cell>
          <cell r="Q271">
            <v>0.66404483120758562</v>
          </cell>
          <cell r="R271">
            <v>0.82335095909759659</v>
          </cell>
          <cell r="S271">
            <v>0.64741058802080909</v>
          </cell>
          <cell r="T271">
            <v>0.62505979889993635</v>
          </cell>
          <cell r="U271">
            <v>0.67204091921152098</v>
          </cell>
          <cell r="V271">
            <v>0.58672817970537383</v>
          </cell>
          <cell r="W271">
            <v>0.67845327308062631</v>
          </cell>
          <cell r="X271">
            <v>0.71745560604836389</v>
          </cell>
          <cell r="Y271">
            <v>0.64201734589406656</v>
          </cell>
          <cell r="Z271">
            <v>0.68245621764264364</v>
          </cell>
          <cell r="AA271">
            <v>1</v>
          </cell>
          <cell r="AB271">
            <v>0.6194964864049114</v>
          </cell>
          <cell r="AC271">
            <v>0.62460831870756239</v>
          </cell>
          <cell r="AD271">
            <v>0.62309865438002954</v>
          </cell>
          <cell r="AE271">
            <v>0.71097097893847472</v>
          </cell>
          <cell r="AF271">
            <v>0.71156540426927639</v>
          </cell>
          <cell r="AG271">
            <v>0.6418603165220762</v>
          </cell>
        </row>
        <row r="272">
          <cell r="D272">
            <v>0.73078699928717061</v>
          </cell>
          <cell r="E272">
            <v>0.66754663343252219</v>
          </cell>
          <cell r="F272">
            <v>0.76683873530499069</v>
          </cell>
          <cell r="G272">
            <v>0.6705220541377841</v>
          </cell>
          <cell r="H272">
            <v>0.69564243268563297</v>
          </cell>
          <cell r="I272">
            <v>0.76990111928463023</v>
          </cell>
          <cell r="J272">
            <v>0.72241214468831483</v>
          </cell>
          <cell r="K272">
            <v>0.72071647809147477</v>
          </cell>
          <cell r="L272">
            <v>0.63638720280225247</v>
          </cell>
          <cell r="M272">
            <v>0.71941760545525146</v>
          </cell>
          <cell r="N272">
            <v>0.6704120867381429</v>
          </cell>
          <cell r="O272">
            <v>0.69097032828181126</v>
          </cell>
          <cell r="P272">
            <v>0.74226770711492074</v>
          </cell>
          <cell r="Q272">
            <v>0.71763487860968134</v>
          </cell>
          <cell r="R272">
            <v>0.67217170924919079</v>
          </cell>
          <cell r="S272">
            <v>0.72735898924027986</v>
          </cell>
          <cell r="T272">
            <v>0.69148864367284513</v>
          </cell>
          <cell r="U272">
            <v>0.71514350006176641</v>
          </cell>
          <cell r="V272">
            <v>0.68156998045085138</v>
          </cell>
          <cell r="W272">
            <v>0.6383199126622906</v>
          </cell>
          <cell r="X272">
            <v>0.73359745221327022</v>
          </cell>
          <cell r="Y272">
            <v>0.72770821668926555</v>
          </cell>
          <cell r="Z272">
            <v>0.67407308080992923</v>
          </cell>
          <cell r="AA272">
            <v>0.6194964864049114</v>
          </cell>
          <cell r="AB272">
            <v>1</v>
          </cell>
          <cell r="AC272">
            <v>0.78908837907997054</v>
          </cell>
          <cell r="AD272">
            <v>0.7163284086323719</v>
          </cell>
          <cell r="AE272">
            <v>0.7634538218261423</v>
          </cell>
          <cell r="AF272">
            <v>0.68546248622152484</v>
          </cell>
          <cell r="AG272">
            <v>0.8423149451695271</v>
          </cell>
        </row>
        <row r="273">
          <cell r="D273">
            <v>0.72134546776537822</v>
          </cell>
          <cell r="E273">
            <v>0.7032489403498895</v>
          </cell>
          <cell r="F273">
            <v>0.75813054112236533</v>
          </cell>
          <cell r="G273">
            <v>0.67801419328375312</v>
          </cell>
          <cell r="H273">
            <v>0.68884659660367931</v>
          </cell>
          <cell r="I273">
            <v>0.76081570567957801</v>
          </cell>
          <cell r="J273">
            <v>0.68510779935639565</v>
          </cell>
          <cell r="K273">
            <v>0.70551612036879563</v>
          </cell>
          <cell r="L273">
            <v>0.62881190023638001</v>
          </cell>
          <cell r="M273">
            <v>0.72717263233799989</v>
          </cell>
          <cell r="N273">
            <v>0.66960628986525106</v>
          </cell>
          <cell r="O273">
            <v>0.65559200612662683</v>
          </cell>
          <cell r="P273">
            <v>0.67921382120647433</v>
          </cell>
          <cell r="Q273">
            <v>0.71213316276501593</v>
          </cell>
          <cell r="R273">
            <v>0.70117680843812313</v>
          </cell>
          <cell r="S273">
            <v>0.68990568687849108</v>
          </cell>
          <cell r="T273">
            <v>0.66357152483959314</v>
          </cell>
          <cell r="U273">
            <v>0.72025982824601675</v>
          </cell>
          <cell r="V273">
            <v>0.66356438339459256</v>
          </cell>
          <cell r="W273">
            <v>0.64450935224776507</v>
          </cell>
          <cell r="X273">
            <v>0.75914875792176639</v>
          </cell>
          <cell r="Y273">
            <v>0.70220849942406605</v>
          </cell>
          <cell r="Z273">
            <v>0.69840691474061178</v>
          </cell>
          <cell r="AA273">
            <v>0.62460831870756239</v>
          </cell>
          <cell r="AB273">
            <v>0.78908837907997054</v>
          </cell>
          <cell r="AC273">
            <v>1</v>
          </cell>
          <cell r="AD273">
            <v>0.69243544837296656</v>
          </cell>
          <cell r="AE273">
            <v>0.72994379129492704</v>
          </cell>
          <cell r="AF273">
            <v>0.69733317531674111</v>
          </cell>
          <cell r="AG273">
            <v>0.82382434938934168</v>
          </cell>
        </row>
        <row r="274">
          <cell r="D274">
            <v>0.60992309771003828</v>
          </cell>
          <cell r="E274">
            <v>0.62557359194463646</v>
          </cell>
          <cell r="F274">
            <v>0.64448127708632874</v>
          </cell>
          <cell r="G274">
            <v>0.59205435479184509</v>
          </cell>
          <cell r="H274">
            <v>0.68208208845321772</v>
          </cell>
          <cell r="I274">
            <v>0.65360521933190285</v>
          </cell>
          <cell r="J274">
            <v>0.63226291261894163</v>
          </cell>
          <cell r="K274">
            <v>0.66409718135542017</v>
          </cell>
          <cell r="L274">
            <v>0.65139516389545649</v>
          </cell>
          <cell r="M274">
            <v>0.64215948697660352</v>
          </cell>
          <cell r="N274">
            <v>0.61550143481469666</v>
          </cell>
          <cell r="O274">
            <v>0.67152394397057102</v>
          </cell>
          <cell r="P274">
            <v>0.73200424575029133</v>
          </cell>
          <cell r="Q274">
            <v>0.63596584358832808</v>
          </cell>
          <cell r="R274">
            <v>0.61903014835565962</v>
          </cell>
          <cell r="S274">
            <v>0.71965721184549125</v>
          </cell>
          <cell r="T274">
            <v>0.65025281568682491</v>
          </cell>
          <cell r="U274">
            <v>0.67596047389648506</v>
          </cell>
          <cell r="V274">
            <v>0.67397485494502307</v>
          </cell>
          <cell r="W274">
            <v>0.61141500300880236</v>
          </cell>
          <cell r="X274">
            <v>0.63410382185908243</v>
          </cell>
          <cell r="Y274">
            <v>0.65716093766895667</v>
          </cell>
          <cell r="Z274">
            <v>0.62947528829121513</v>
          </cell>
          <cell r="AA274">
            <v>0.62309865438002954</v>
          </cell>
          <cell r="AB274">
            <v>0.7163284086323719</v>
          </cell>
          <cell r="AC274">
            <v>0.69243544837296656</v>
          </cell>
          <cell r="AD274">
            <v>1</v>
          </cell>
          <cell r="AE274">
            <v>0.68568802902966286</v>
          </cell>
          <cell r="AF274">
            <v>0.58415292754920622</v>
          </cell>
          <cell r="AG274">
            <v>0.73913814499523356</v>
          </cell>
        </row>
        <row r="275">
          <cell r="D275">
            <v>0.80730367802852798</v>
          </cell>
          <cell r="E275">
            <v>0.72386199009378283</v>
          </cell>
          <cell r="F275">
            <v>0.75705246312695573</v>
          </cell>
          <cell r="G275">
            <v>0.72007284402606453</v>
          </cell>
          <cell r="H275">
            <v>0.63282811776410175</v>
          </cell>
          <cell r="I275">
            <v>0.84262055325209584</v>
          </cell>
          <cell r="J275">
            <v>0.7740953206025738</v>
          </cell>
          <cell r="K275">
            <v>0.73246144404778091</v>
          </cell>
          <cell r="L275">
            <v>0.56835530178587168</v>
          </cell>
          <cell r="M275">
            <v>0.74415430688900097</v>
          </cell>
          <cell r="N275">
            <v>0.70322399535171176</v>
          </cell>
          <cell r="O275">
            <v>0.6426540560568611</v>
          </cell>
          <cell r="P275">
            <v>0.67525373575218062</v>
          </cell>
          <cell r="Q275">
            <v>0.82726291224472048</v>
          </cell>
          <cell r="R275">
            <v>0.73048308881180768</v>
          </cell>
          <cell r="S275">
            <v>0.69533482319742368</v>
          </cell>
          <cell r="T275">
            <v>0.68988486442005015</v>
          </cell>
          <cell r="U275">
            <v>0.71679841681990808</v>
          </cell>
          <cell r="V275">
            <v>0.62097107804728446</v>
          </cell>
          <cell r="W275">
            <v>0.65359532855205049</v>
          </cell>
          <cell r="X275">
            <v>0.81839291449638529</v>
          </cell>
          <cell r="Y275">
            <v>0.70991112099261433</v>
          </cell>
          <cell r="Z275">
            <v>0.74153617833946595</v>
          </cell>
          <cell r="AA275">
            <v>0.71097097893847472</v>
          </cell>
          <cell r="AB275">
            <v>0.7634538218261423</v>
          </cell>
          <cell r="AC275">
            <v>0.72994379129492704</v>
          </cell>
          <cell r="AD275">
            <v>0.68568802902966286</v>
          </cell>
          <cell r="AE275">
            <v>1</v>
          </cell>
          <cell r="AF275">
            <v>0.77370706888181739</v>
          </cell>
          <cell r="AG275">
            <v>0.7575096819597642</v>
          </cell>
        </row>
        <row r="276">
          <cell r="D276">
            <v>0.83848186414127435</v>
          </cell>
          <cell r="E276">
            <v>0.71997755437820909</v>
          </cell>
          <cell r="F276">
            <v>0.76871941236737262</v>
          </cell>
          <cell r="G276">
            <v>0.74253490732036087</v>
          </cell>
          <cell r="H276">
            <v>0.63287710036969713</v>
          </cell>
          <cell r="I276">
            <v>0.78405542890183022</v>
          </cell>
          <cell r="J276">
            <v>0.75135158666251245</v>
          </cell>
          <cell r="K276">
            <v>0.75497682104868435</v>
          </cell>
          <cell r="L276">
            <v>0.58683278349756274</v>
          </cell>
          <cell r="M276">
            <v>0.79102021323723981</v>
          </cell>
          <cell r="N276">
            <v>0.74496237362991824</v>
          </cell>
          <cell r="O276">
            <v>0.63966377363449411</v>
          </cell>
          <cell r="P276">
            <v>0.65386236431069944</v>
          </cell>
          <cell r="Q276">
            <v>0.81041121630290402</v>
          </cell>
          <cell r="R276">
            <v>0.7574065753271001</v>
          </cell>
          <cell r="S276">
            <v>0.67840593034146413</v>
          </cell>
          <cell r="T276">
            <v>0.67938773816346698</v>
          </cell>
          <cell r="U276">
            <v>0.72727248509438869</v>
          </cell>
          <cell r="V276">
            <v>0.63359276855748448</v>
          </cell>
          <cell r="W276">
            <v>0.69520012438976564</v>
          </cell>
          <cell r="X276">
            <v>0.83218608701977437</v>
          </cell>
          <cell r="Y276">
            <v>0.71096772961123245</v>
          </cell>
          <cell r="Z276">
            <v>0.75214115136634119</v>
          </cell>
          <cell r="AA276">
            <v>0.71156540426927639</v>
          </cell>
          <cell r="AB276">
            <v>0.68546248622152484</v>
          </cell>
          <cell r="AC276">
            <v>0.69733317531674111</v>
          </cell>
          <cell r="AD276">
            <v>0.58415292754920622</v>
          </cell>
          <cell r="AE276">
            <v>0.77370706888181739</v>
          </cell>
          <cell r="AF276">
            <v>1</v>
          </cell>
          <cell r="AG276">
            <v>0.70556807177274883</v>
          </cell>
        </row>
        <row r="277">
          <cell r="D277">
            <v>0.74730324116979585</v>
          </cell>
          <cell r="E277">
            <v>0.67666816706428445</v>
          </cell>
          <cell r="F277">
            <v>0.75473353284505806</v>
          </cell>
          <cell r="G277">
            <v>0.70010416275659715</v>
          </cell>
          <cell r="H277">
            <v>0.71166303069824233</v>
          </cell>
          <cell r="I277">
            <v>0.77212802653426815</v>
          </cell>
          <cell r="J277">
            <v>0.71259542953217947</v>
          </cell>
          <cell r="K277">
            <v>0.75534320369783869</v>
          </cell>
          <cell r="L277">
            <v>0.64248463933045186</v>
          </cell>
          <cell r="M277">
            <v>0.73024826963279743</v>
          </cell>
          <cell r="N277">
            <v>0.68047615523730032</v>
          </cell>
          <cell r="O277">
            <v>0.69533455150608436</v>
          </cell>
          <cell r="P277">
            <v>0.77506439890339063</v>
          </cell>
          <cell r="Q277">
            <v>0.73561262952678308</v>
          </cell>
          <cell r="R277">
            <v>0.67648264069518382</v>
          </cell>
          <cell r="S277">
            <v>0.72209951826505192</v>
          </cell>
          <cell r="T277">
            <v>0.66011072190280895</v>
          </cell>
          <cell r="U277">
            <v>0.74745044009664807</v>
          </cell>
          <cell r="V277">
            <v>0.6809238735851677</v>
          </cell>
          <cell r="W277">
            <v>0.6360222897541552</v>
          </cell>
          <cell r="X277">
            <v>0.75992999578707532</v>
          </cell>
          <cell r="Y277">
            <v>0.69462919245484689</v>
          </cell>
          <cell r="Z277">
            <v>0.69219891303905845</v>
          </cell>
          <cell r="AA277">
            <v>0.6418603165220762</v>
          </cell>
          <cell r="AB277">
            <v>0.8423149451695271</v>
          </cell>
          <cell r="AC277">
            <v>0.82382434938934168</v>
          </cell>
          <cell r="AD277">
            <v>0.73913814499523356</v>
          </cell>
          <cell r="AE277">
            <v>0.7575096819597642</v>
          </cell>
          <cell r="AF277">
            <v>0.70556807177274883</v>
          </cell>
          <cell r="AG277">
            <v>1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0AE98-0275-4081-902F-8D9DE141BD70}">
  <dimension ref="B2:V21"/>
  <sheetViews>
    <sheetView zoomScale="70" zoomScaleNormal="70" workbookViewId="0">
      <selection activeCell="E28" sqref="E28"/>
    </sheetView>
  </sheetViews>
  <sheetFormatPr defaultRowHeight="13.7" x14ac:dyDescent="0.4"/>
  <cols>
    <col min="1" max="2" width="8.9375" style="120"/>
    <col min="3" max="6" width="18.52734375" style="120" customWidth="1"/>
    <col min="7" max="7" width="3.29296875" style="120" customWidth="1"/>
    <col min="8" max="8" width="11" style="120" customWidth="1"/>
    <col min="9" max="22" width="7.9375" style="120" customWidth="1"/>
    <col min="23" max="16384" width="8.9375" style="120"/>
  </cols>
  <sheetData>
    <row r="2" spans="2:22" ht="14.35" x14ac:dyDescent="0.5">
      <c r="B2" s="126"/>
      <c r="C2" s="128" t="s">
        <v>122</v>
      </c>
      <c r="D2" s="126"/>
      <c r="E2" s="126"/>
      <c r="H2" s="128" t="s">
        <v>121</v>
      </c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</row>
    <row r="3" spans="2:22" ht="14.35" x14ac:dyDescent="0.5">
      <c r="B3" s="127" t="s">
        <v>120</v>
      </c>
      <c r="C3" s="126" t="s">
        <v>119</v>
      </c>
      <c r="D3" s="126" t="s">
        <v>118</v>
      </c>
      <c r="E3" s="126" t="s">
        <v>117</v>
      </c>
      <c r="F3" s="126" t="s">
        <v>116</v>
      </c>
      <c r="H3" s="127">
        <v>1</v>
      </c>
      <c r="I3" s="127">
        <v>2</v>
      </c>
      <c r="J3" s="127">
        <v>3</v>
      </c>
      <c r="K3" s="127">
        <v>4</v>
      </c>
      <c r="L3" s="127">
        <v>5</v>
      </c>
      <c r="M3" s="127">
        <v>6</v>
      </c>
      <c r="N3" s="127">
        <v>7</v>
      </c>
      <c r="O3" s="127">
        <v>8</v>
      </c>
      <c r="P3" s="127">
        <v>9</v>
      </c>
      <c r="Q3" s="127">
        <v>10</v>
      </c>
      <c r="R3" s="127">
        <v>11</v>
      </c>
      <c r="S3" s="127">
        <v>12</v>
      </c>
      <c r="T3" s="127">
        <v>13</v>
      </c>
      <c r="U3" s="127">
        <v>14</v>
      </c>
      <c r="V3" s="127">
        <v>15</v>
      </c>
    </row>
    <row r="4" spans="2:22" x14ac:dyDescent="0.4">
      <c r="B4" s="126" t="s">
        <v>115</v>
      </c>
      <c r="C4" s="125">
        <v>0.98540149323536053</v>
      </c>
      <c r="D4" s="125">
        <v>6.7840262311961386</v>
      </c>
      <c r="E4" s="124">
        <v>3015261.96</v>
      </c>
      <c r="F4" s="123">
        <v>1</v>
      </c>
      <c r="H4" s="122" cm="1">
        <f t="array" aca="1" ref="H4:H18" ca="1">_xll.apaClustering.kMeans($C$4:$F$18,H3)</f>
        <v>0</v>
      </c>
      <c r="I4" s="122" cm="1">
        <f t="array" aca="1" ref="I4:I18" ca="1">_xll.apaClustering.kMeans($C$4:$F$18,I3)</f>
        <v>1</v>
      </c>
      <c r="J4" s="122" cm="1">
        <f t="array" aca="1" ref="J4:J18" ca="1">_xll.apaClustering.kMeans($C$4:$F$18,J3)</f>
        <v>1</v>
      </c>
      <c r="K4" s="122" cm="1">
        <f t="array" aca="1" ref="K4:K18" ca="1">_xll.apaClustering.kMeans($C$4:$F$18,K3)</f>
        <v>1</v>
      </c>
      <c r="L4" s="122" cm="1">
        <f t="array" aca="1" ref="L4:L18" ca="1">_xll.apaClustering.kMeans($C$4:$F$18,L3)</f>
        <v>1</v>
      </c>
      <c r="M4" s="122" cm="1">
        <f t="array" aca="1" ref="M4:M18" ca="1">_xll.apaClustering.kMeans($C$4:$F$18,M3)</f>
        <v>4</v>
      </c>
      <c r="N4" s="122" cm="1">
        <f t="array" aca="1" ref="N4:N18" ca="1">_xll.apaClustering.kMeans($C$4:$F$18,N3)</f>
        <v>2</v>
      </c>
      <c r="O4" s="122" cm="1">
        <f t="array" aca="1" ref="O4:O18" ca="1">_xll.apaClustering.kMeans($C$4:$F$18,O3)</f>
        <v>0</v>
      </c>
      <c r="P4" s="122" cm="1">
        <f t="array" aca="1" ref="P4:P18" ca="1">_xll.apaClustering.kMeans($C$4:$F$18,P3)</f>
        <v>0</v>
      </c>
      <c r="Q4" s="122" cm="1">
        <f t="array" aca="1" ref="Q4:Q18" ca="1">_xll.apaClustering.kMeans($C$4:$F$18,Q3)</f>
        <v>4</v>
      </c>
      <c r="R4" s="122" cm="1">
        <f t="array" aca="1" ref="R4:R18" ca="1">_xll.apaClustering.kMeans($C$4:$F$18,R3)</f>
        <v>0</v>
      </c>
      <c r="S4" s="122" cm="1">
        <f t="array" aca="1" ref="S4:S18" ca="1">_xll.apaClustering.kMeans($C$4:$F$18,S3)</f>
        <v>0</v>
      </c>
      <c r="T4" s="122" cm="1">
        <f t="array" aca="1" ref="T4:T18" ca="1">_xll.apaClustering.kMeans($C$4:$F$18,T3)</f>
        <v>0</v>
      </c>
      <c r="U4" s="122" cm="1">
        <f t="array" aca="1" ref="U4:U18" ca="1">_xll.apaClustering.kMeans($C$4:$F$18,U3)</f>
        <v>0</v>
      </c>
      <c r="V4" s="122" cm="1">
        <f t="array" aca="1" ref="V4:V18" ca="1">_xll.apaClustering.kMeans($C$4:$F$18,V3)</f>
        <v>0</v>
      </c>
    </row>
    <row r="5" spans="2:22" x14ac:dyDescent="0.4">
      <c r="B5" s="126" t="s">
        <v>114</v>
      </c>
      <c r="C5" s="125">
        <v>0.16787678879572887</v>
      </c>
      <c r="D5" s="125">
        <v>1.9236114594147757</v>
      </c>
      <c r="E5" s="124">
        <v>1013504.650000001</v>
      </c>
      <c r="F5" s="123">
        <v>1</v>
      </c>
      <c r="H5" s="122">
        <f ca="1"/>
        <v>0</v>
      </c>
      <c r="I5" s="122">
        <f ca="1"/>
        <v>0</v>
      </c>
      <c r="J5" s="122">
        <f ca="1"/>
        <v>0</v>
      </c>
      <c r="K5" s="122">
        <f ca="1"/>
        <v>2</v>
      </c>
      <c r="L5" s="122">
        <f ca="1"/>
        <v>2</v>
      </c>
      <c r="M5" s="122">
        <f ca="1"/>
        <v>1</v>
      </c>
      <c r="N5" s="122">
        <f ca="1"/>
        <v>3</v>
      </c>
      <c r="O5" s="122">
        <f ca="1"/>
        <v>1</v>
      </c>
      <c r="P5" s="122">
        <f ca="1"/>
        <v>1</v>
      </c>
      <c r="Q5" s="122">
        <f ca="1"/>
        <v>1</v>
      </c>
      <c r="R5" s="122">
        <f ca="1"/>
        <v>1</v>
      </c>
      <c r="S5" s="122">
        <f ca="1"/>
        <v>1</v>
      </c>
      <c r="T5" s="122">
        <f ca="1"/>
        <v>1</v>
      </c>
      <c r="U5" s="122">
        <f ca="1"/>
        <v>1</v>
      </c>
      <c r="V5" s="122">
        <f ca="1"/>
        <v>1</v>
      </c>
    </row>
    <row r="6" spans="2:22" x14ac:dyDescent="0.4">
      <c r="B6" s="126" t="s">
        <v>113</v>
      </c>
      <c r="C6" s="125">
        <v>0.69983860042952539</v>
      </c>
      <c r="D6" s="125">
        <v>2.5934281891734745</v>
      </c>
      <c r="E6" s="124">
        <v>1209752.97</v>
      </c>
      <c r="F6" s="123">
        <v>2</v>
      </c>
      <c r="H6" s="122">
        <f ca="1"/>
        <v>0</v>
      </c>
      <c r="I6" s="122">
        <f ca="1"/>
        <v>0</v>
      </c>
      <c r="J6" s="122">
        <f ca="1"/>
        <v>0</v>
      </c>
      <c r="K6" s="122">
        <f ca="1"/>
        <v>2</v>
      </c>
      <c r="L6" s="122">
        <f ca="1"/>
        <v>2</v>
      </c>
      <c r="M6" s="122">
        <f ca="1"/>
        <v>1</v>
      </c>
      <c r="N6" s="122">
        <f ca="1"/>
        <v>3</v>
      </c>
      <c r="O6" s="122">
        <f ca="1"/>
        <v>1</v>
      </c>
      <c r="P6" s="122">
        <f ca="1"/>
        <v>1</v>
      </c>
      <c r="Q6" s="122">
        <f ca="1"/>
        <v>6</v>
      </c>
      <c r="R6" s="122">
        <f ca="1"/>
        <v>7</v>
      </c>
      <c r="S6" s="122">
        <f ca="1"/>
        <v>2</v>
      </c>
      <c r="T6" s="122">
        <f ca="1"/>
        <v>2</v>
      </c>
      <c r="U6" s="122">
        <f ca="1"/>
        <v>2</v>
      </c>
      <c r="V6" s="122">
        <f ca="1"/>
        <v>2</v>
      </c>
    </row>
    <row r="7" spans="2:22" x14ac:dyDescent="0.4">
      <c r="B7" s="126" t="s">
        <v>112</v>
      </c>
      <c r="C7" s="125">
        <v>0.73179532505196487</v>
      </c>
      <c r="D7" s="125">
        <v>5.7562161487488828</v>
      </c>
      <c r="E7" s="124">
        <v>2553748.5299999998</v>
      </c>
      <c r="F7" s="123">
        <v>1</v>
      </c>
      <c r="H7" s="122">
        <f ca="1"/>
        <v>0</v>
      </c>
      <c r="I7" s="122">
        <f ca="1"/>
        <v>0</v>
      </c>
      <c r="J7" s="122">
        <f ca="1"/>
        <v>1</v>
      </c>
      <c r="K7" s="122">
        <f ca="1"/>
        <v>1</v>
      </c>
      <c r="L7" s="122">
        <f ca="1"/>
        <v>0</v>
      </c>
      <c r="M7" s="122">
        <f ca="1"/>
        <v>4</v>
      </c>
      <c r="N7" s="122">
        <f ca="1"/>
        <v>2</v>
      </c>
      <c r="O7" s="122">
        <f ca="1"/>
        <v>0</v>
      </c>
      <c r="P7" s="122">
        <f ca="1"/>
        <v>0</v>
      </c>
      <c r="Q7" s="122">
        <f ca="1"/>
        <v>2</v>
      </c>
      <c r="R7" s="122">
        <f ca="1"/>
        <v>8</v>
      </c>
      <c r="S7" s="122">
        <f ca="1"/>
        <v>5</v>
      </c>
      <c r="T7" s="122">
        <f ca="1"/>
        <v>3</v>
      </c>
      <c r="U7" s="122">
        <f ca="1"/>
        <v>3</v>
      </c>
      <c r="V7" s="122">
        <f ca="1"/>
        <v>3</v>
      </c>
    </row>
    <row r="8" spans="2:22" x14ac:dyDescent="0.4">
      <c r="B8" s="126" t="s">
        <v>111</v>
      </c>
      <c r="C8" s="125">
        <v>0.72668698245237362</v>
      </c>
      <c r="D8" s="125">
        <v>5.8760939920129207</v>
      </c>
      <c r="E8" s="124">
        <v>1325301.49</v>
      </c>
      <c r="F8" s="123">
        <v>1</v>
      </c>
      <c r="H8" s="122">
        <f ca="1"/>
        <v>0</v>
      </c>
      <c r="I8" s="122">
        <f ca="1"/>
        <v>0</v>
      </c>
      <c r="J8" s="122">
        <f ca="1"/>
        <v>0</v>
      </c>
      <c r="K8" s="122">
        <f ca="1"/>
        <v>2</v>
      </c>
      <c r="L8" s="122">
        <f ca="1"/>
        <v>2</v>
      </c>
      <c r="M8" s="122">
        <f ca="1"/>
        <v>1</v>
      </c>
      <c r="N8" s="122">
        <f ca="1"/>
        <v>3</v>
      </c>
      <c r="O8" s="122">
        <f ca="1"/>
        <v>1</v>
      </c>
      <c r="P8" s="122">
        <f ca="1"/>
        <v>1</v>
      </c>
      <c r="Q8" s="122">
        <f ca="1"/>
        <v>6</v>
      </c>
      <c r="R8" s="122">
        <f ca="1"/>
        <v>3</v>
      </c>
      <c r="S8" s="122">
        <f ca="1"/>
        <v>2</v>
      </c>
      <c r="T8" s="122">
        <f ca="1"/>
        <v>4</v>
      </c>
      <c r="U8" s="122">
        <f ca="1"/>
        <v>4</v>
      </c>
      <c r="V8" s="122">
        <f ca="1"/>
        <v>4</v>
      </c>
    </row>
    <row r="9" spans="2:22" x14ac:dyDescent="0.4">
      <c r="B9" s="126" t="s">
        <v>110</v>
      </c>
      <c r="C9" s="125">
        <v>0.79070566603596237</v>
      </c>
      <c r="D9" s="125">
        <v>6.1335411081820945</v>
      </c>
      <c r="E9" s="124">
        <v>3962918.43</v>
      </c>
      <c r="F9" s="123">
        <v>1</v>
      </c>
      <c r="H9" s="122">
        <f ca="1"/>
        <v>0</v>
      </c>
      <c r="I9" s="122">
        <f ca="1"/>
        <v>1</v>
      </c>
      <c r="J9" s="122">
        <f ca="1"/>
        <v>2</v>
      </c>
      <c r="K9" s="122">
        <f ca="1"/>
        <v>3</v>
      </c>
      <c r="L9" s="122">
        <f ca="1"/>
        <v>1</v>
      </c>
      <c r="M9" s="122">
        <f ca="1"/>
        <v>2</v>
      </c>
      <c r="N9" s="122">
        <f ca="1"/>
        <v>5</v>
      </c>
      <c r="O9" s="122">
        <f ca="1"/>
        <v>3</v>
      </c>
      <c r="P9" s="122">
        <f ca="1"/>
        <v>3</v>
      </c>
      <c r="Q9" s="122">
        <f ca="1"/>
        <v>0</v>
      </c>
      <c r="R9" s="122">
        <f ca="1"/>
        <v>4</v>
      </c>
      <c r="S9" s="122">
        <f ca="1"/>
        <v>4</v>
      </c>
      <c r="T9" s="122">
        <f ca="1"/>
        <v>5</v>
      </c>
      <c r="U9" s="122">
        <f ca="1"/>
        <v>5</v>
      </c>
      <c r="V9" s="122">
        <f ca="1"/>
        <v>5</v>
      </c>
    </row>
    <row r="10" spans="2:22" x14ac:dyDescent="0.4">
      <c r="B10" s="126" t="s">
        <v>109</v>
      </c>
      <c r="C10" s="125">
        <v>1.0143426667622801</v>
      </c>
      <c r="D10" s="125">
        <v>5.7579014486971891</v>
      </c>
      <c r="E10" s="124">
        <v>3000527.55</v>
      </c>
      <c r="F10" s="123">
        <v>1</v>
      </c>
      <c r="H10" s="122">
        <f ca="1"/>
        <v>0</v>
      </c>
      <c r="I10" s="122">
        <f ca="1"/>
        <v>1</v>
      </c>
      <c r="J10" s="122">
        <f ca="1"/>
        <v>1</v>
      </c>
      <c r="K10" s="122">
        <f ca="1"/>
        <v>1</v>
      </c>
      <c r="L10" s="122">
        <f ca="1"/>
        <v>1</v>
      </c>
      <c r="M10" s="122">
        <f ca="1"/>
        <v>4</v>
      </c>
      <c r="N10" s="122">
        <f ca="1"/>
        <v>2</v>
      </c>
      <c r="O10" s="122">
        <f ca="1"/>
        <v>0</v>
      </c>
      <c r="P10" s="122">
        <f ca="1"/>
        <v>0</v>
      </c>
      <c r="Q10" s="122">
        <f ca="1"/>
        <v>4</v>
      </c>
      <c r="R10" s="122">
        <f ca="1"/>
        <v>0</v>
      </c>
      <c r="S10" s="122">
        <f ca="1"/>
        <v>0</v>
      </c>
      <c r="T10" s="122">
        <f ca="1"/>
        <v>0</v>
      </c>
      <c r="U10" s="122">
        <f ca="1"/>
        <v>6</v>
      </c>
      <c r="V10" s="122">
        <f ca="1"/>
        <v>6</v>
      </c>
    </row>
    <row r="11" spans="2:22" x14ac:dyDescent="0.4">
      <c r="B11" s="126" t="s">
        <v>108</v>
      </c>
      <c r="C11" s="125">
        <v>1.2138443310152791</v>
      </c>
      <c r="D11" s="125">
        <v>5.5050393243948337</v>
      </c>
      <c r="E11" s="124">
        <v>622424.37</v>
      </c>
      <c r="F11" s="123">
        <v>2</v>
      </c>
      <c r="H11" s="122">
        <f ca="1"/>
        <v>0</v>
      </c>
      <c r="I11" s="122">
        <f ca="1"/>
        <v>0</v>
      </c>
      <c r="J11" s="122">
        <f ca="1"/>
        <v>0</v>
      </c>
      <c r="K11" s="122">
        <f ca="1"/>
        <v>2</v>
      </c>
      <c r="L11" s="122">
        <f ca="1"/>
        <v>2</v>
      </c>
      <c r="M11" s="122">
        <f ca="1"/>
        <v>3</v>
      </c>
      <c r="N11" s="122">
        <f ca="1"/>
        <v>4</v>
      </c>
      <c r="O11" s="122">
        <f ca="1"/>
        <v>4</v>
      </c>
      <c r="P11" s="122">
        <f ca="1"/>
        <v>5</v>
      </c>
      <c r="Q11" s="122">
        <f ca="1"/>
        <v>5</v>
      </c>
      <c r="R11" s="122">
        <f ca="1"/>
        <v>6</v>
      </c>
      <c r="S11" s="122">
        <f ca="1"/>
        <v>6</v>
      </c>
      <c r="T11" s="122">
        <f ca="1"/>
        <v>7</v>
      </c>
      <c r="U11" s="122">
        <f ca="1"/>
        <v>7</v>
      </c>
      <c r="V11" s="122">
        <f ca="1"/>
        <v>7</v>
      </c>
    </row>
    <row r="12" spans="2:22" x14ac:dyDescent="0.4">
      <c r="B12" s="126" t="s">
        <v>107</v>
      </c>
      <c r="C12" s="125">
        <v>0.24308673333512942</v>
      </c>
      <c r="D12" s="125">
        <v>7.1028257305691955</v>
      </c>
      <c r="E12" s="124">
        <v>535669.62</v>
      </c>
      <c r="F12" s="123">
        <v>2</v>
      </c>
      <c r="H12" s="122">
        <f ca="1"/>
        <v>0</v>
      </c>
      <c r="I12" s="122">
        <f ca="1"/>
        <v>0</v>
      </c>
      <c r="J12" s="122">
        <f ca="1"/>
        <v>0</v>
      </c>
      <c r="K12" s="122">
        <f ca="1"/>
        <v>2</v>
      </c>
      <c r="L12" s="122">
        <f ca="1"/>
        <v>2</v>
      </c>
      <c r="M12" s="122">
        <f ca="1"/>
        <v>3</v>
      </c>
      <c r="N12" s="122">
        <f ca="1"/>
        <v>4</v>
      </c>
      <c r="O12" s="122">
        <f ca="1"/>
        <v>4</v>
      </c>
      <c r="P12" s="122">
        <f ca="1"/>
        <v>5</v>
      </c>
      <c r="Q12" s="122">
        <f ca="1"/>
        <v>5</v>
      </c>
      <c r="R12" s="122">
        <f ca="1"/>
        <v>6</v>
      </c>
      <c r="S12" s="122">
        <f ca="1"/>
        <v>6</v>
      </c>
      <c r="T12" s="122">
        <f ca="1"/>
        <v>7</v>
      </c>
      <c r="U12" s="122">
        <f ca="1"/>
        <v>8</v>
      </c>
      <c r="V12" s="122">
        <f ca="1"/>
        <v>8</v>
      </c>
    </row>
    <row r="13" spans="2:22" x14ac:dyDescent="0.4">
      <c r="B13" s="126" t="s">
        <v>106</v>
      </c>
      <c r="C13" s="125">
        <v>1.5621141191685783</v>
      </c>
      <c r="D13" s="125">
        <v>6.2508555623463025</v>
      </c>
      <c r="E13" s="124">
        <v>1113910.02</v>
      </c>
      <c r="F13" s="123">
        <v>3</v>
      </c>
      <c r="H13" s="122">
        <f ca="1"/>
        <v>0</v>
      </c>
      <c r="I13" s="122">
        <f ca="1"/>
        <v>0</v>
      </c>
      <c r="J13" s="122">
        <f ca="1"/>
        <v>0</v>
      </c>
      <c r="K13" s="122">
        <f ca="1"/>
        <v>2</v>
      </c>
      <c r="L13" s="122">
        <f ca="1"/>
        <v>2</v>
      </c>
      <c r="M13" s="122">
        <f ca="1"/>
        <v>1</v>
      </c>
      <c r="N13" s="122">
        <f ca="1"/>
        <v>3</v>
      </c>
      <c r="O13" s="122">
        <f ca="1"/>
        <v>1</v>
      </c>
      <c r="P13" s="122">
        <f ca="1"/>
        <v>1</v>
      </c>
      <c r="Q13" s="122">
        <f ca="1"/>
        <v>1</v>
      </c>
      <c r="R13" s="122">
        <f ca="1"/>
        <v>7</v>
      </c>
      <c r="S13" s="122">
        <f ca="1"/>
        <v>1</v>
      </c>
      <c r="T13" s="122">
        <f ca="1"/>
        <v>8</v>
      </c>
      <c r="U13" s="122">
        <f ca="1"/>
        <v>9</v>
      </c>
      <c r="V13" s="122">
        <f ca="1"/>
        <v>9</v>
      </c>
    </row>
    <row r="14" spans="2:22" x14ac:dyDescent="0.4">
      <c r="B14" s="126" t="s">
        <v>105</v>
      </c>
      <c r="C14" s="125">
        <v>1.5643358445400768</v>
      </c>
      <c r="D14" s="125">
        <v>6.0749513137734246</v>
      </c>
      <c r="E14" s="124">
        <v>1967948.48</v>
      </c>
      <c r="F14" s="123">
        <v>3</v>
      </c>
      <c r="H14" s="122">
        <f ca="1"/>
        <v>0</v>
      </c>
      <c r="I14" s="122">
        <f ca="1"/>
        <v>0</v>
      </c>
      <c r="J14" s="122">
        <f ca="1"/>
        <v>1</v>
      </c>
      <c r="K14" s="122">
        <f ca="1"/>
        <v>0</v>
      </c>
      <c r="L14" s="122">
        <f ca="1"/>
        <v>0</v>
      </c>
      <c r="M14" s="122">
        <f ca="1"/>
        <v>0</v>
      </c>
      <c r="N14" s="122">
        <f ca="1"/>
        <v>0</v>
      </c>
      <c r="O14" s="122">
        <f ca="1"/>
        <v>2</v>
      </c>
      <c r="P14" s="122">
        <f ca="1"/>
        <v>6</v>
      </c>
      <c r="Q14" s="122">
        <f ca="1"/>
        <v>2</v>
      </c>
      <c r="R14" s="122">
        <f ca="1"/>
        <v>2</v>
      </c>
      <c r="S14" s="122">
        <f ca="1"/>
        <v>8</v>
      </c>
      <c r="T14" s="122">
        <f ca="1"/>
        <v>9</v>
      </c>
      <c r="U14" s="122">
        <f ca="1"/>
        <v>10</v>
      </c>
      <c r="V14" s="122">
        <f ca="1"/>
        <v>10</v>
      </c>
    </row>
    <row r="15" spans="2:22" x14ac:dyDescent="0.4">
      <c r="B15" s="126" t="s">
        <v>104</v>
      </c>
      <c r="C15" s="125">
        <v>1.2884375458681818</v>
      </c>
      <c r="D15" s="125">
        <v>8.2177621947622015</v>
      </c>
      <c r="E15" s="124">
        <v>4057918.56</v>
      </c>
      <c r="F15" s="123">
        <v>4</v>
      </c>
      <c r="H15" s="122">
        <f ca="1"/>
        <v>0</v>
      </c>
      <c r="I15" s="122">
        <f ca="1"/>
        <v>1</v>
      </c>
      <c r="J15" s="122">
        <f ca="1"/>
        <v>2</v>
      </c>
      <c r="K15" s="122">
        <f ca="1"/>
        <v>3</v>
      </c>
      <c r="L15" s="122">
        <f ca="1"/>
        <v>1</v>
      </c>
      <c r="M15" s="122">
        <f ca="1"/>
        <v>2</v>
      </c>
      <c r="N15" s="122">
        <f ca="1"/>
        <v>5</v>
      </c>
      <c r="O15" s="122">
        <f ca="1"/>
        <v>3</v>
      </c>
      <c r="P15" s="122">
        <f ca="1"/>
        <v>3</v>
      </c>
      <c r="Q15" s="122">
        <f ca="1"/>
        <v>0</v>
      </c>
      <c r="R15" s="122">
        <f ca="1"/>
        <v>4</v>
      </c>
      <c r="S15" s="122">
        <f ca="1"/>
        <v>4</v>
      </c>
      <c r="T15" s="122">
        <f ca="1"/>
        <v>5</v>
      </c>
      <c r="U15" s="122">
        <f ca="1"/>
        <v>5</v>
      </c>
      <c r="V15" s="122">
        <f ca="1"/>
        <v>11</v>
      </c>
    </row>
    <row r="16" spans="2:22" x14ac:dyDescent="0.4">
      <c r="B16" s="126" t="s">
        <v>103</v>
      </c>
      <c r="C16" s="125">
        <v>1.4523836300549764</v>
      </c>
      <c r="D16" s="125">
        <v>4.3150458396266078</v>
      </c>
      <c r="E16" s="124">
        <v>5669514.2299999986</v>
      </c>
      <c r="F16" s="123">
        <v>5</v>
      </c>
      <c r="H16" s="122">
        <f ca="1"/>
        <v>0</v>
      </c>
      <c r="I16" s="122">
        <f ca="1"/>
        <v>1</v>
      </c>
      <c r="J16" s="122">
        <f ca="1"/>
        <v>2</v>
      </c>
      <c r="K16" s="122">
        <f ca="1"/>
        <v>3</v>
      </c>
      <c r="L16" s="122">
        <f ca="1"/>
        <v>4</v>
      </c>
      <c r="M16" s="122">
        <f ca="1"/>
        <v>5</v>
      </c>
      <c r="N16" s="122">
        <f ca="1"/>
        <v>6</v>
      </c>
      <c r="O16" s="122">
        <f ca="1"/>
        <v>7</v>
      </c>
      <c r="P16" s="122">
        <f ca="1"/>
        <v>8</v>
      </c>
      <c r="Q16" s="122">
        <f ca="1"/>
        <v>8</v>
      </c>
      <c r="R16" s="122">
        <f ca="1"/>
        <v>9</v>
      </c>
      <c r="S16" s="122">
        <f ca="1"/>
        <v>10</v>
      </c>
      <c r="T16" s="122">
        <f ca="1"/>
        <v>11</v>
      </c>
      <c r="U16" s="122">
        <f ca="1"/>
        <v>12</v>
      </c>
      <c r="V16" s="122">
        <f ca="1"/>
        <v>12</v>
      </c>
    </row>
    <row r="17" spans="2:22" x14ac:dyDescent="0.4">
      <c r="B17" s="126" t="s">
        <v>102</v>
      </c>
      <c r="C17" s="125">
        <v>1.135907421319593</v>
      </c>
      <c r="D17" s="125">
        <v>5.2680201867983278</v>
      </c>
      <c r="E17" s="124">
        <v>4369431.9800000004</v>
      </c>
      <c r="F17" s="123">
        <v>5</v>
      </c>
      <c r="H17" s="122">
        <f ca="1"/>
        <v>0</v>
      </c>
      <c r="I17" s="122">
        <f ca="1"/>
        <v>1</v>
      </c>
      <c r="J17" s="122">
        <f ca="1"/>
        <v>2</v>
      </c>
      <c r="K17" s="122">
        <f ca="1"/>
        <v>3</v>
      </c>
      <c r="L17" s="122">
        <f ca="1"/>
        <v>1</v>
      </c>
      <c r="M17" s="122">
        <f ca="1"/>
        <v>2</v>
      </c>
      <c r="N17" s="122">
        <f ca="1"/>
        <v>5</v>
      </c>
      <c r="O17" s="122">
        <f ca="1"/>
        <v>6</v>
      </c>
      <c r="P17" s="122">
        <f ca="1"/>
        <v>3</v>
      </c>
      <c r="Q17" s="122">
        <f ca="1"/>
        <v>9</v>
      </c>
      <c r="R17" s="122">
        <f ca="1"/>
        <v>4</v>
      </c>
      <c r="S17" s="122">
        <f ca="1"/>
        <v>9</v>
      </c>
      <c r="T17" s="122">
        <f ca="1"/>
        <v>10</v>
      </c>
      <c r="U17" s="122">
        <f ca="1"/>
        <v>11</v>
      </c>
      <c r="V17" s="122">
        <f ca="1"/>
        <v>13</v>
      </c>
    </row>
    <row r="18" spans="2:22" x14ac:dyDescent="0.4">
      <c r="B18" s="126" t="s">
        <v>101</v>
      </c>
      <c r="C18" s="125">
        <v>0.77756917217799426</v>
      </c>
      <c r="D18" s="125">
        <v>7.5259582252622748</v>
      </c>
      <c r="E18" s="124">
        <v>6181943.1199999992</v>
      </c>
      <c r="F18" s="123">
        <v>4</v>
      </c>
      <c r="H18" s="122">
        <f ca="1"/>
        <v>0</v>
      </c>
      <c r="I18" s="122">
        <f ca="1"/>
        <v>1</v>
      </c>
      <c r="J18" s="122">
        <f ca="1"/>
        <v>2</v>
      </c>
      <c r="K18" s="122">
        <f ca="1"/>
        <v>3</v>
      </c>
      <c r="L18" s="122">
        <f ca="1"/>
        <v>4</v>
      </c>
      <c r="M18" s="122">
        <f ca="1"/>
        <v>5</v>
      </c>
      <c r="N18" s="122">
        <f ca="1"/>
        <v>6</v>
      </c>
      <c r="O18" s="122">
        <f ca="1"/>
        <v>7</v>
      </c>
      <c r="P18" s="122">
        <f ca="1"/>
        <v>8</v>
      </c>
      <c r="Q18" s="122">
        <f ca="1"/>
        <v>8</v>
      </c>
      <c r="R18" s="122">
        <f ca="1"/>
        <v>9</v>
      </c>
      <c r="S18" s="122">
        <f ca="1"/>
        <v>10</v>
      </c>
      <c r="T18" s="122">
        <f ca="1"/>
        <v>11</v>
      </c>
      <c r="U18" s="122">
        <f ca="1"/>
        <v>12</v>
      </c>
      <c r="V18" s="122">
        <f ca="1"/>
        <v>14</v>
      </c>
    </row>
    <row r="21" spans="2:22" x14ac:dyDescent="0.4">
      <c r="H21" s="121" t="s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LW360"/>
  <sheetViews>
    <sheetView showGridLines="0" topLeftCell="A90" zoomScale="30" zoomScaleNormal="30" workbookViewId="0">
      <selection activeCell="R185" sqref="R185"/>
    </sheetView>
  </sheetViews>
  <sheetFormatPr defaultColWidth="2.703125" defaultRowHeight="14.35" x14ac:dyDescent="0.5"/>
  <cols>
    <col min="1" max="1" width="9.05859375" style="4" customWidth="1"/>
    <col min="2" max="2" width="13.52734375" style="4" customWidth="1"/>
    <col min="3" max="3" width="3.05859375" style="4" customWidth="1"/>
    <col min="4" max="4" width="28.9375" style="4" customWidth="1"/>
    <col min="5" max="5" width="12.234375" style="5" customWidth="1"/>
    <col min="6" max="58" width="6.8203125" style="6" customWidth="1"/>
    <col min="59" max="59" width="17.703125" style="4" customWidth="1"/>
    <col min="60" max="60" width="7.703125" style="7" customWidth="1"/>
    <col min="61" max="62" width="12.234375" style="8" customWidth="1"/>
    <col min="63" max="63" width="11.29296875" style="6" customWidth="1"/>
    <col min="64" max="64" width="7.234375" style="6" customWidth="1"/>
    <col min="65" max="65" width="4.52734375" style="6" customWidth="1"/>
    <col min="66" max="66" width="8.234375" style="6" customWidth="1"/>
    <col min="67" max="68" width="4.9375" style="8" customWidth="1"/>
    <col min="69" max="71" width="4.9375" style="6" customWidth="1"/>
    <col min="72" max="73" width="4.9375" style="8" customWidth="1"/>
    <col min="74" max="113" width="4.9375" style="6" customWidth="1"/>
    <col min="114" max="119" width="4.9375" style="4" customWidth="1"/>
    <col min="120" max="120" width="9.05859375" style="4" customWidth="1"/>
    <col min="121" max="121" width="8.17578125" style="9" customWidth="1"/>
    <col min="122" max="125" width="3.234375" style="9" customWidth="1"/>
    <col min="126" max="174" width="3.234375" style="10" customWidth="1"/>
    <col min="175" max="175" width="7.9375" style="4" customWidth="1"/>
    <col min="176" max="176" width="8.17578125" style="9" customWidth="1"/>
    <col min="177" max="280" width="3.9375" style="4" customWidth="1"/>
    <col min="281" max="282" width="2.703125" style="4"/>
    <col min="283" max="335" width="6.5859375" style="6" customWidth="1"/>
    <col min="336" max="16384" width="2.703125" style="4"/>
  </cols>
  <sheetData>
    <row r="2" spans="2:125" x14ac:dyDescent="0.5">
      <c r="B2" s="3" t="s">
        <v>52</v>
      </c>
    </row>
    <row r="3" spans="2:125" x14ac:dyDescent="0.5">
      <c r="B3" s="4" t="s">
        <v>86</v>
      </c>
    </row>
    <row r="5" spans="2:125" ht="75.849999999999994" customHeight="1" x14ac:dyDescent="0.5">
      <c r="F5" s="11" t="s">
        <v>2</v>
      </c>
      <c r="G5" s="12" t="s">
        <v>2</v>
      </c>
      <c r="H5" s="12" t="s">
        <v>2</v>
      </c>
      <c r="I5" s="12" t="s">
        <v>2</v>
      </c>
      <c r="J5" s="12" t="s">
        <v>2</v>
      </c>
      <c r="K5" s="12" t="s">
        <v>2</v>
      </c>
      <c r="L5" s="12" t="s">
        <v>2</v>
      </c>
      <c r="M5" s="12" t="s">
        <v>2</v>
      </c>
      <c r="N5" s="12" t="s">
        <v>2</v>
      </c>
      <c r="O5" s="12" t="s">
        <v>2</v>
      </c>
      <c r="P5" s="12" t="s">
        <v>2</v>
      </c>
      <c r="Q5" s="12" t="s">
        <v>2</v>
      </c>
      <c r="R5" s="12" t="s">
        <v>2</v>
      </c>
      <c r="S5" s="12" t="s">
        <v>2</v>
      </c>
      <c r="T5" s="12" t="s">
        <v>2</v>
      </c>
      <c r="U5" s="12" t="s">
        <v>2</v>
      </c>
      <c r="V5" s="12" t="s">
        <v>2</v>
      </c>
      <c r="W5" s="12" t="s">
        <v>2</v>
      </c>
      <c r="X5" s="12" t="s">
        <v>2</v>
      </c>
      <c r="Y5" s="13" t="s">
        <v>0</v>
      </c>
      <c r="Z5" s="14" t="s">
        <v>0</v>
      </c>
      <c r="AA5" s="14" t="s">
        <v>0</v>
      </c>
      <c r="AB5" s="14" t="s">
        <v>0</v>
      </c>
      <c r="AC5" s="14" t="s">
        <v>0</v>
      </c>
      <c r="AD5" s="14" t="s">
        <v>0</v>
      </c>
      <c r="AE5" s="14" t="s">
        <v>0</v>
      </c>
      <c r="AF5" s="14" t="s">
        <v>0</v>
      </c>
      <c r="AG5" s="14" t="s">
        <v>0</v>
      </c>
      <c r="AH5" s="14" t="s">
        <v>0</v>
      </c>
      <c r="AI5" s="14" t="s">
        <v>0</v>
      </c>
      <c r="AJ5" s="14" t="s">
        <v>0</v>
      </c>
      <c r="AK5" s="14" t="s">
        <v>0</v>
      </c>
      <c r="AL5" s="14" t="s">
        <v>0</v>
      </c>
      <c r="AM5" s="14" t="s">
        <v>0</v>
      </c>
      <c r="AN5" s="14" t="s">
        <v>0</v>
      </c>
      <c r="AO5" s="14" t="s">
        <v>0</v>
      </c>
      <c r="AP5" s="14" t="s">
        <v>0</v>
      </c>
      <c r="AQ5" s="15" t="s">
        <v>1</v>
      </c>
      <c r="AR5" s="16" t="s">
        <v>1</v>
      </c>
      <c r="AS5" s="16" t="s">
        <v>1</v>
      </c>
      <c r="AT5" s="16" t="s">
        <v>1</v>
      </c>
      <c r="AU5" s="16" t="s">
        <v>1</v>
      </c>
      <c r="AV5" s="16" t="s">
        <v>1</v>
      </c>
      <c r="AW5" s="16" t="s">
        <v>1</v>
      </c>
      <c r="AX5" s="16" t="s">
        <v>1</v>
      </c>
      <c r="AY5" s="16" t="s">
        <v>1</v>
      </c>
      <c r="AZ5" s="16" t="s">
        <v>1</v>
      </c>
      <c r="BA5" s="16" t="s">
        <v>1</v>
      </c>
      <c r="BB5" s="16" t="s">
        <v>1</v>
      </c>
      <c r="BC5" s="16" t="s">
        <v>1</v>
      </c>
      <c r="BD5" s="16" t="s">
        <v>1</v>
      </c>
      <c r="BE5" s="16" t="s">
        <v>1</v>
      </c>
      <c r="BF5" s="16" t="s">
        <v>1</v>
      </c>
    </row>
    <row r="6" spans="2:125" ht="201" x14ac:dyDescent="0.5">
      <c r="F6" s="17" t="s">
        <v>35</v>
      </c>
      <c r="G6" s="17" t="s">
        <v>36</v>
      </c>
      <c r="H6" s="17" t="s">
        <v>37</v>
      </c>
      <c r="I6" s="17" t="s">
        <v>38</v>
      </c>
      <c r="J6" s="17" t="s">
        <v>51</v>
      </c>
      <c r="K6" s="17" t="s">
        <v>39</v>
      </c>
      <c r="L6" s="17" t="s">
        <v>40</v>
      </c>
      <c r="M6" s="17" t="s">
        <v>41</v>
      </c>
      <c r="N6" s="17" t="s">
        <v>42</v>
      </c>
      <c r="O6" s="17" t="s">
        <v>43</v>
      </c>
      <c r="P6" s="17" t="s">
        <v>44</v>
      </c>
      <c r="Q6" s="17" t="s">
        <v>45</v>
      </c>
      <c r="R6" s="17" t="s">
        <v>46</v>
      </c>
      <c r="S6" s="17" t="s">
        <v>123</v>
      </c>
      <c r="T6" s="17" t="s">
        <v>124</v>
      </c>
      <c r="U6" s="17" t="s">
        <v>47</v>
      </c>
      <c r="V6" s="17" t="s">
        <v>48</v>
      </c>
      <c r="W6" s="17" t="s">
        <v>49</v>
      </c>
      <c r="X6" s="17" t="s">
        <v>50</v>
      </c>
      <c r="Y6" s="18" t="s">
        <v>34</v>
      </c>
      <c r="Z6" s="18" t="s">
        <v>3</v>
      </c>
      <c r="AA6" s="18" t="s">
        <v>4</v>
      </c>
      <c r="AB6" s="18" t="s">
        <v>5</v>
      </c>
      <c r="AC6" s="18" t="s">
        <v>6</v>
      </c>
      <c r="AD6" s="18" t="s">
        <v>7</v>
      </c>
      <c r="AE6" s="18" t="s">
        <v>8</v>
      </c>
      <c r="AF6" s="18" t="s">
        <v>9</v>
      </c>
      <c r="AG6" s="18" t="s">
        <v>10</v>
      </c>
      <c r="AH6" s="18" t="s">
        <v>11</v>
      </c>
      <c r="AI6" s="18" t="s">
        <v>12</v>
      </c>
      <c r="AJ6" s="18" t="s">
        <v>13</v>
      </c>
      <c r="AK6" s="18" t="s">
        <v>125</v>
      </c>
      <c r="AL6" s="18" t="s">
        <v>14</v>
      </c>
      <c r="AM6" s="18" t="s">
        <v>126</v>
      </c>
      <c r="AN6" s="18" t="s">
        <v>15</v>
      </c>
      <c r="AO6" s="18" t="s">
        <v>16</v>
      </c>
      <c r="AP6" s="18" t="s">
        <v>17</v>
      </c>
      <c r="AQ6" s="19" t="s">
        <v>18</v>
      </c>
      <c r="AR6" s="19" t="s">
        <v>19</v>
      </c>
      <c r="AS6" s="19" t="s">
        <v>20</v>
      </c>
      <c r="AT6" s="19" t="s">
        <v>21</v>
      </c>
      <c r="AU6" s="19" t="s">
        <v>22</v>
      </c>
      <c r="AV6" s="19" t="s">
        <v>23</v>
      </c>
      <c r="AW6" s="19" t="s">
        <v>24</v>
      </c>
      <c r="AX6" s="19" t="s">
        <v>25</v>
      </c>
      <c r="AY6" s="19" t="s">
        <v>26</v>
      </c>
      <c r="AZ6" s="19" t="s">
        <v>27</v>
      </c>
      <c r="BA6" s="19" t="s">
        <v>28</v>
      </c>
      <c r="BB6" s="19" t="s">
        <v>29</v>
      </c>
      <c r="BC6" s="19" t="s">
        <v>30</v>
      </c>
      <c r="BD6" s="19" t="s">
        <v>31</v>
      </c>
      <c r="BE6" s="19" t="s">
        <v>32</v>
      </c>
      <c r="BF6" s="19" t="s">
        <v>33</v>
      </c>
      <c r="DR6" s="20"/>
      <c r="DS6" s="20"/>
      <c r="DT6" s="20"/>
      <c r="DU6" s="20"/>
    </row>
    <row r="7" spans="2:125" ht="14.35" customHeight="1" x14ac:dyDescent="0.5">
      <c r="B7" s="21" t="s">
        <v>2</v>
      </c>
      <c r="C7" s="21"/>
      <c r="D7" s="21" t="s">
        <v>35</v>
      </c>
      <c r="E7" s="21"/>
      <c r="F7" s="21">
        <v>1</v>
      </c>
      <c r="G7" s="21">
        <v>6.2637912139898527E-2</v>
      </c>
      <c r="H7" s="21">
        <v>-0.19455412570166683</v>
      </c>
      <c r="I7" s="21">
        <v>-0.19078082584475253</v>
      </c>
      <c r="J7" s="21">
        <v>-0.15405057889908139</v>
      </c>
      <c r="K7" s="21">
        <v>-9.84157802804973E-2</v>
      </c>
      <c r="L7" s="21">
        <v>8.0643924344482962E-2</v>
      </c>
      <c r="M7" s="21">
        <v>7.5965387048565897E-2</v>
      </c>
      <c r="N7" s="21">
        <v>0.1827588321815084</v>
      </c>
      <c r="O7" s="21">
        <v>-0.19138636141164961</v>
      </c>
      <c r="P7" s="21">
        <v>-1.2224067460301441E-2</v>
      </c>
      <c r="Q7" s="21">
        <v>-0.23048143948769378</v>
      </c>
      <c r="R7" s="21">
        <v>-0.13390956881199001</v>
      </c>
      <c r="S7" s="21">
        <v>-0.22756625741820369</v>
      </c>
      <c r="T7" s="21">
        <v>-0.12631029615326997</v>
      </c>
      <c r="U7" s="21">
        <v>-0.20416434296770147</v>
      </c>
      <c r="V7" s="21">
        <v>-2.4086342123346972E-2</v>
      </c>
      <c r="W7" s="21">
        <v>3.4292337248869709E-2</v>
      </c>
      <c r="X7" s="21">
        <v>1.3738130129652809E-2</v>
      </c>
      <c r="Y7" s="22">
        <v>6.0125313036986802E-2</v>
      </c>
      <c r="Z7" s="22">
        <v>5.927112597997302E-2</v>
      </c>
      <c r="AA7" s="22">
        <v>7.8993821697995154E-2</v>
      </c>
      <c r="AB7" s="22">
        <v>0.10850979265899025</v>
      </c>
      <c r="AC7" s="22">
        <v>3.371393775654917E-2</v>
      </c>
      <c r="AD7" s="22">
        <v>2.7108191615066515E-2</v>
      </c>
      <c r="AE7" s="22">
        <v>9.8930719604640033E-2</v>
      </c>
      <c r="AF7" s="22">
        <v>-1.3852930840838287E-2</v>
      </c>
      <c r="AG7" s="22">
        <v>-1.0649386532755899E-2</v>
      </c>
      <c r="AH7" s="22">
        <v>0.10112034363629444</v>
      </c>
      <c r="AI7" s="22">
        <v>-6.8267198620647118E-2</v>
      </c>
      <c r="AJ7" s="22">
        <v>6.3173512466222104E-2</v>
      </c>
      <c r="AK7" s="22">
        <v>-4.7500254487323193E-3</v>
      </c>
      <c r="AL7" s="22">
        <v>6.7956525974389392E-2</v>
      </c>
      <c r="AM7" s="22">
        <v>5.6649338673237189E-2</v>
      </c>
      <c r="AN7" s="22">
        <v>4.8245387719414341E-2</v>
      </c>
      <c r="AO7" s="22">
        <v>3.156779875827769E-3</v>
      </c>
      <c r="AP7" s="22">
        <v>0.15588204670218236</v>
      </c>
      <c r="AQ7" s="23">
        <v>0.11735490412457164</v>
      </c>
      <c r="AR7" s="23">
        <v>0.27160654350800323</v>
      </c>
      <c r="AS7" s="23">
        <v>0.23356876058019974</v>
      </c>
      <c r="AT7" s="23">
        <v>0.25254535047427307</v>
      </c>
      <c r="AU7" s="23">
        <v>0.21879317018793226</v>
      </c>
      <c r="AV7" s="23">
        <v>2.2815715219733992E-2</v>
      </c>
      <c r="AW7" s="23">
        <v>0.19624315461164296</v>
      </c>
      <c r="AX7" s="23">
        <v>0.18063157671576296</v>
      </c>
      <c r="AY7" s="23">
        <v>0.14426080763370841</v>
      </c>
      <c r="AZ7" s="23">
        <v>0.18965398734665667</v>
      </c>
      <c r="BA7" s="23">
        <v>0.12186255696222388</v>
      </c>
      <c r="BB7" s="23">
        <v>0.20224021517284405</v>
      </c>
      <c r="BC7" s="23">
        <v>1.3979198218321264E-2</v>
      </c>
      <c r="BD7" s="23">
        <v>9.9021367289798878E-2</v>
      </c>
      <c r="BE7" s="23">
        <v>0.25275686849078077</v>
      </c>
      <c r="BF7" s="23">
        <v>-1.137733501047652E-2</v>
      </c>
      <c r="DR7" s="20"/>
      <c r="DS7" s="20"/>
      <c r="DT7" s="20"/>
      <c r="DU7" s="20"/>
    </row>
    <row r="8" spans="2:125" ht="14.35" customHeight="1" x14ac:dyDescent="0.5">
      <c r="B8" s="24" t="s">
        <v>2</v>
      </c>
      <c r="C8" s="21"/>
      <c r="D8" s="21" t="s">
        <v>36</v>
      </c>
      <c r="E8" s="21"/>
      <c r="F8" s="21">
        <v>6.2637912139898527E-2</v>
      </c>
      <c r="G8" s="21">
        <v>1</v>
      </c>
      <c r="H8" s="21">
        <v>0.20147762376139997</v>
      </c>
      <c r="I8" s="21">
        <v>0.14604231842325591</v>
      </c>
      <c r="J8" s="21">
        <v>9.0460968302137887E-2</v>
      </c>
      <c r="K8" s="21">
        <v>1.7552538736230153E-2</v>
      </c>
      <c r="L8" s="21">
        <v>-6.5288617570555013E-2</v>
      </c>
      <c r="M8" s="21">
        <v>-9.7871780178593368E-2</v>
      </c>
      <c r="N8" s="21">
        <v>-0.12390711179668343</v>
      </c>
      <c r="O8" s="21">
        <v>0.15756130125529877</v>
      </c>
      <c r="P8" s="21">
        <v>8.770653398150649E-2</v>
      </c>
      <c r="Q8" s="21">
        <v>0.18997799182470285</v>
      </c>
      <c r="R8" s="21">
        <v>0.13267670454781252</v>
      </c>
      <c r="S8" s="21">
        <v>0.17925775206363537</v>
      </c>
      <c r="T8" s="21">
        <v>0.11888255073036422</v>
      </c>
      <c r="U8" s="21">
        <v>0.19901221347679168</v>
      </c>
      <c r="V8" s="21">
        <v>8.9227518959068206E-3</v>
      </c>
      <c r="W8" s="21">
        <v>8.4269659676287939E-2</v>
      </c>
      <c r="X8" s="21">
        <v>-3.6044675064035338E-2</v>
      </c>
      <c r="Y8" s="22">
        <v>-0.19782643109043979</v>
      </c>
      <c r="Z8" s="22">
        <v>-0.19690424509396892</v>
      </c>
      <c r="AA8" s="22">
        <v>-0.2212776555431987</v>
      </c>
      <c r="AB8" s="22">
        <v>-0.19522293954341152</v>
      </c>
      <c r="AC8" s="22">
        <v>-0.18947350322001863</v>
      </c>
      <c r="AD8" s="22">
        <v>-0.18951139940956949</v>
      </c>
      <c r="AE8" s="22">
        <v>-0.20532817566724915</v>
      </c>
      <c r="AF8" s="22">
        <v>-0.10403353049576709</v>
      </c>
      <c r="AG8" s="22">
        <v>-0.16244587920466599</v>
      </c>
      <c r="AH8" s="22">
        <v>-1.7904125100167992E-2</v>
      </c>
      <c r="AI8" s="22">
        <v>-9.8147679991592338E-6</v>
      </c>
      <c r="AJ8" s="22">
        <v>-0.10308098820859825</v>
      </c>
      <c r="AK8" s="22">
        <v>-9.1316734987580195E-2</v>
      </c>
      <c r="AL8" s="22">
        <v>-0.19111886879116088</v>
      </c>
      <c r="AM8" s="22">
        <v>-0.19648661191605707</v>
      </c>
      <c r="AN8" s="22">
        <v>-0.21473146825747591</v>
      </c>
      <c r="AO8" s="22">
        <v>-9.5671038282419976E-2</v>
      </c>
      <c r="AP8" s="22">
        <v>-0.23802177569567115</v>
      </c>
      <c r="AQ8" s="23">
        <v>-0.1988819078938979</v>
      </c>
      <c r="AR8" s="23">
        <v>-0.34208718356094187</v>
      </c>
      <c r="AS8" s="23">
        <v>-0.29150969941041899</v>
      </c>
      <c r="AT8" s="23">
        <v>-0.26391264676133741</v>
      </c>
      <c r="AU8" s="23">
        <v>-0.29386497368114473</v>
      </c>
      <c r="AV8" s="23">
        <v>-0.19236194625701614</v>
      </c>
      <c r="AW8" s="23">
        <v>-0.20127129197819854</v>
      </c>
      <c r="AX8" s="23">
        <v>-0.22887136254071028</v>
      </c>
      <c r="AY8" s="23">
        <v>-0.15842541936672322</v>
      </c>
      <c r="AZ8" s="23">
        <v>-0.15521067882113479</v>
      </c>
      <c r="BA8" s="23">
        <v>-0.13464136588759987</v>
      </c>
      <c r="BB8" s="23">
        <v>-7.9870089220114127E-2</v>
      </c>
      <c r="BC8" s="23">
        <v>0.13043187866006137</v>
      </c>
      <c r="BD8" s="23">
        <v>-7.2372142455505814E-2</v>
      </c>
      <c r="BE8" s="23">
        <v>-0.10745600815483135</v>
      </c>
      <c r="BF8" s="23">
        <v>8.198552780029611E-2</v>
      </c>
      <c r="DR8" s="20"/>
      <c r="DS8" s="20"/>
      <c r="DT8" s="20"/>
      <c r="DU8" s="20"/>
    </row>
    <row r="9" spans="2:125" ht="14.35" customHeight="1" x14ac:dyDescent="0.5">
      <c r="B9" s="24" t="s">
        <v>2</v>
      </c>
      <c r="C9" s="24"/>
      <c r="D9" s="21" t="s">
        <v>37</v>
      </c>
      <c r="E9" s="21"/>
      <c r="F9" s="21">
        <v>-0.19455412570166683</v>
      </c>
      <c r="G9" s="21">
        <v>0.20147762376139997</v>
      </c>
      <c r="H9" s="21">
        <v>1</v>
      </c>
      <c r="I9" s="21">
        <v>0.63082582895905104</v>
      </c>
      <c r="J9" s="21">
        <v>0.75385520766851499</v>
      </c>
      <c r="K9" s="21">
        <v>0.48781879260364441</v>
      </c>
      <c r="L9" s="21">
        <v>0.17200061030142283</v>
      </c>
      <c r="M9" s="21">
        <v>8.9354628102859684E-2</v>
      </c>
      <c r="N9" s="21">
        <v>-3.3186117559417014E-2</v>
      </c>
      <c r="O9" s="21">
        <v>0.58776265697202801</v>
      </c>
      <c r="P9" s="21">
        <v>0.48578039508358084</v>
      </c>
      <c r="Q9" s="21">
        <v>0.77492674018587537</v>
      </c>
      <c r="R9" s="21">
        <v>0.35247836576100633</v>
      </c>
      <c r="S9" s="21">
        <v>0.79167982954492078</v>
      </c>
      <c r="T9" s="21">
        <v>0.26146462059101283</v>
      </c>
      <c r="U9" s="21">
        <v>0.88593672241373922</v>
      </c>
      <c r="V9" s="21">
        <v>0.47404075658515654</v>
      </c>
      <c r="W9" s="21">
        <v>0.28217129123185136</v>
      </c>
      <c r="X9" s="21">
        <v>0.39354533989831308</v>
      </c>
      <c r="Y9" s="22">
        <v>-3.0890920939274227E-2</v>
      </c>
      <c r="Z9" s="22">
        <v>-4.2374820568945787E-2</v>
      </c>
      <c r="AA9" s="22">
        <v>-8.2002434163832905E-2</v>
      </c>
      <c r="AB9" s="22">
        <v>-4.7193074627540389E-3</v>
      </c>
      <c r="AC9" s="22">
        <v>-1.4167543183407214E-2</v>
      </c>
      <c r="AD9" s="22">
        <v>-1.0726660897466529E-2</v>
      </c>
      <c r="AE9" s="22">
        <v>-7.9637207737294324E-2</v>
      </c>
      <c r="AF9" s="22">
        <v>6.930163946514506E-2</v>
      </c>
      <c r="AG9" s="22">
        <v>-7.5831618986147764E-2</v>
      </c>
      <c r="AH9" s="22">
        <v>-0.17894627100909935</v>
      </c>
      <c r="AI9" s="22">
        <v>-4.3073990551447457E-2</v>
      </c>
      <c r="AJ9" s="22">
        <v>4.1438458456529492E-2</v>
      </c>
      <c r="AK9" s="22">
        <v>7.0961341237984754E-2</v>
      </c>
      <c r="AL9" s="22">
        <v>-2.5765929376423212E-2</v>
      </c>
      <c r="AM9" s="22">
        <v>-5.1782708013107699E-2</v>
      </c>
      <c r="AN9" s="22">
        <v>-6.8148942782809904E-2</v>
      </c>
      <c r="AO9" s="22">
        <v>0.12507107917063298</v>
      </c>
      <c r="AP9" s="22">
        <v>2.4300493515921125E-2</v>
      </c>
      <c r="AQ9" s="23">
        <v>-0.21197240288934913</v>
      </c>
      <c r="AR9" s="23">
        <v>-0.15563371922470143</v>
      </c>
      <c r="AS9" s="23">
        <v>-0.35712190923254761</v>
      </c>
      <c r="AT9" s="23">
        <v>-0.35103037182785768</v>
      </c>
      <c r="AU9" s="23">
        <v>-5.1333745584469979E-2</v>
      </c>
      <c r="AV9" s="23">
        <v>0.17691585038253305</v>
      </c>
      <c r="AW9" s="23">
        <v>-3.8407787713589533E-2</v>
      </c>
      <c r="AX9" s="23">
        <v>-7.7303364773985542E-2</v>
      </c>
      <c r="AY9" s="23">
        <v>-4.693604241304497E-2</v>
      </c>
      <c r="AZ9" s="23">
        <v>-9.196502966462955E-2</v>
      </c>
      <c r="BA9" s="23">
        <v>-4.1614221385856458E-2</v>
      </c>
      <c r="BB9" s="23">
        <v>1.654419257225842E-2</v>
      </c>
      <c r="BC9" s="23">
        <v>0.16615708465368284</v>
      </c>
      <c r="BD9" s="23">
        <v>-9.5939845941865526E-2</v>
      </c>
      <c r="BE9" s="23">
        <v>-0.12079295811239572</v>
      </c>
      <c r="BF9" s="23">
        <v>0.29951203510578878</v>
      </c>
      <c r="DR9" s="25"/>
      <c r="DS9" s="25"/>
      <c r="DT9" s="25"/>
      <c r="DU9" s="25"/>
    </row>
    <row r="10" spans="2:125" ht="14.35" customHeight="1" x14ac:dyDescent="0.5">
      <c r="B10" s="24" t="s">
        <v>2</v>
      </c>
      <c r="C10" s="24"/>
      <c r="D10" s="21" t="s">
        <v>38</v>
      </c>
      <c r="E10" s="21"/>
      <c r="F10" s="21">
        <v>-0.19078082584475253</v>
      </c>
      <c r="G10" s="21">
        <v>0.14604231842325591</v>
      </c>
      <c r="H10" s="21">
        <v>0.63082582895905104</v>
      </c>
      <c r="I10" s="21">
        <v>1</v>
      </c>
      <c r="J10" s="21">
        <v>0.5619494300670701</v>
      </c>
      <c r="K10" s="21">
        <v>0.67283489922868911</v>
      </c>
      <c r="L10" s="21">
        <v>8.9375975551824596E-2</v>
      </c>
      <c r="M10" s="21">
        <v>0.15875814135455601</v>
      </c>
      <c r="N10" s="21">
        <v>-5.8544476985428515E-2</v>
      </c>
      <c r="O10" s="21">
        <v>0.92670014585943294</v>
      </c>
      <c r="P10" s="21">
        <v>0.72289556196559279</v>
      </c>
      <c r="Q10" s="21">
        <v>0.76860767137169617</v>
      </c>
      <c r="R10" s="21">
        <v>0.47476856662909067</v>
      </c>
      <c r="S10" s="21">
        <v>0.55128578541722861</v>
      </c>
      <c r="T10" s="21">
        <v>0.31799641109381577</v>
      </c>
      <c r="U10" s="21">
        <v>0.79632528068571673</v>
      </c>
      <c r="V10" s="21">
        <v>0.33504844261759348</v>
      </c>
      <c r="W10" s="21">
        <v>0.34677662737824017</v>
      </c>
      <c r="X10" s="21">
        <v>0.28767650932748712</v>
      </c>
      <c r="Y10" s="22">
        <v>5.6589698804789222E-2</v>
      </c>
      <c r="Z10" s="22">
        <v>9.0180591146043175E-3</v>
      </c>
      <c r="AA10" s="22">
        <v>4.4297614425596807E-2</v>
      </c>
      <c r="AB10" s="22">
        <v>-8.5960823804794306E-3</v>
      </c>
      <c r="AC10" s="22">
        <v>5.0779985634218532E-2</v>
      </c>
      <c r="AD10" s="22">
        <v>4.0192228490623857E-2</v>
      </c>
      <c r="AE10" s="22">
        <v>5.3525488810473448E-3</v>
      </c>
      <c r="AF10" s="22">
        <v>7.4864084580819348E-2</v>
      </c>
      <c r="AG10" s="22">
        <v>6.4545469562935928E-2</v>
      </c>
      <c r="AH10" s="22">
        <v>-8.1511903631788035E-2</v>
      </c>
      <c r="AI10" s="22">
        <v>5.5959335066088869E-2</v>
      </c>
      <c r="AJ10" s="22">
        <v>6.725848723784518E-2</v>
      </c>
      <c r="AK10" s="22">
        <v>0.10734342316905428</v>
      </c>
      <c r="AL10" s="22">
        <v>6.9347291155600566E-2</v>
      </c>
      <c r="AM10" s="22">
        <v>5.2128311002198648E-2</v>
      </c>
      <c r="AN10" s="22">
        <v>6.9281789905910537E-2</v>
      </c>
      <c r="AO10" s="22">
        <v>0.10008655695275895</v>
      </c>
      <c r="AP10" s="22">
        <v>0.14411226356124665</v>
      </c>
      <c r="AQ10" s="23">
        <v>-0.10545410719829801</v>
      </c>
      <c r="AR10" s="23">
        <v>-0.15184813513355372</v>
      </c>
      <c r="AS10" s="23">
        <v>-0.30170360098575699</v>
      </c>
      <c r="AT10" s="23">
        <v>-0.31346261998421598</v>
      </c>
      <c r="AU10" s="23">
        <v>-0.12428002763057716</v>
      </c>
      <c r="AV10" s="23">
        <v>0.22022528476474013</v>
      </c>
      <c r="AW10" s="23">
        <v>1.431268466574535E-2</v>
      </c>
      <c r="AX10" s="23">
        <v>-0.12382037744064583</v>
      </c>
      <c r="AY10" s="23">
        <v>-3.3803177634660377E-2</v>
      </c>
      <c r="AZ10" s="23">
        <v>-6.9924627924343757E-2</v>
      </c>
      <c r="BA10" s="23">
        <v>-5.9595453650632152E-2</v>
      </c>
      <c r="BB10" s="23">
        <v>1.954862840917644E-3</v>
      </c>
      <c r="BC10" s="23">
        <v>0.18828908349456258</v>
      </c>
      <c r="BD10" s="23">
        <v>8.3281915371331144E-4</v>
      </c>
      <c r="BE10" s="23">
        <v>-0.15846958958333832</v>
      </c>
      <c r="BF10" s="23">
        <v>0.18713443816923611</v>
      </c>
      <c r="DR10" s="25"/>
      <c r="DS10" s="25"/>
      <c r="DT10" s="25"/>
      <c r="DU10" s="25"/>
    </row>
    <row r="11" spans="2:125" ht="14.35" customHeight="1" x14ac:dyDescent="0.5">
      <c r="B11" s="24" t="s">
        <v>2</v>
      </c>
      <c r="C11" s="24"/>
      <c r="D11" s="21" t="s">
        <v>51</v>
      </c>
      <c r="E11" s="21"/>
      <c r="F11" s="21">
        <v>-0.15405057889908139</v>
      </c>
      <c r="G11" s="21">
        <v>9.0460968302137887E-2</v>
      </c>
      <c r="H11" s="21">
        <v>0.75385520766851499</v>
      </c>
      <c r="I11" s="21">
        <v>0.5619494300670701</v>
      </c>
      <c r="J11" s="21">
        <v>1</v>
      </c>
      <c r="K11" s="21">
        <v>0.75493884553108259</v>
      </c>
      <c r="L11" s="21">
        <v>0.50990329335278617</v>
      </c>
      <c r="M11" s="21">
        <v>0.45955919115089022</v>
      </c>
      <c r="N11" s="21">
        <v>0.33910412704401655</v>
      </c>
      <c r="O11" s="21">
        <v>0.43639493394029866</v>
      </c>
      <c r="P11" s="21">
        <v>0.55186790798074026</v>
      </c>
      <c r="Q11" s="21">
        <v>0.49484278130287734</v>
      </c>
      <c r="R11" s="21">
        <v>0.1736455299410869</v>
      </c>
      <c r="S11" s="21">
        <v>0.43675806372233938</v>
      </c>
      <c r="T11" s="21">
        <v>6.0371074064438618E-2</v>
      </c>
      <c r="U11" s="21">
        <v>0.76927215788621095</v>
      </c>
      <c r="V11" s="21">
        <v>0.6790462021196374</v>
      </c>
      <c r="W11" s="21">
        <v>0.42168894110783445</v>
      </c>
      <c r="X11" s="21">
        <v>0.69067657052572062</v>
      </c>
      <c r="Y11" s="22">
        <v>0.30794176078322816</v>
      </c>
      <c r="Z11" s="22">
        <v>0.31421618950009766</v>
      </c>
      <c r="AA11" s="22">
        <v>0.15872966778145822</v>
      </c>
      <c r="AB11" s="22">
        <v>0.29256599229344771</v>
      </c>
      <c r="AC11" s="22">
        <v>0.28248604579140973</v>
      </c>
      <c r="AD11" s="22">
        <v>0.32171783199687043</v>
      </c>
      <c r="AE11" s="22">
        <v>0.27325545440186627</v>
      </c>
      <c r="AF11" s="22">
        <v>0.34321672625646671</v>
      </c>
      <c r="AG11" s="22">
        <v>0.20962275723859145</v>
      </c>
      <c r="AH11" s="22">
        <v>0.11604654194085388</v>
      </c>
      <c r="AI11" s="22">
        <v>0.13883056400226121</v>
      </c>
      <c r="AJ11" s="22">
        <v>0.36526510798320444</v>
      </c>
      <c r="AK11" s="22">
        <v>0.38187196478204477</v>
      </c>
      <c r="AL11" s="22">
        <v>0.27644273839744737</v>
      </c>
      <c r="AM11" s="22">
        <v>0.28776575602638382</v>
      </c>
      <c r="AN11" s="22">
        <v>0.27338850914336937</v>
      </c>
      <c r="AO11" s="22">
        <v>0.46439563290065022</v>
      </c>
      <c r="AP11" s="22">
        <v>0.24665597571962106</v>
      </c>
      <c r="AQ11" s="23">
        <v>0.19788716714438642</v>
      </c>
      <c r="AR11" s="23">
        <v>-2.992706355295139E-2</v>
      </c>
      <c r="AS11" s="23">
        <v>2.955041718176234E-3</v>
      </c>
      <c r="AT11" s="23">
        <v>3.2691614115351727E-3</v>
      </c>
      <c r="AU11" s="23">
        <v>0.2166156646249946</v>
      </c>
      <c r="AV11" s="23">
        <v>0.41999626204365692</v>
      </c>
      <c r="AW11" s="23">
        <v>0.10867253090198672</v>
      </c>
      <c r="AX11" s="23">
        <v>-0.24897661861541359</v>
      </c>
      <c r="AY11" s="23">
        <v>0.2911059611298854</v>
      </c>
      <c r="AZ11" s="23">
        <v>0.27421080573958462</v>
      </c>
      <c r="BA11" s="23">
        <v>0.32218988780760066</v>
      </c>
      <c r="BB11" s="23">
        <v>0.39002880682839597</v>
      </c>
      <c r="BC11" s="23">
        <v>0.29581597895920875</v>
      </c>
      <c r="BD11" s="23">
        <v>-5.0346633672872308E-2</v>
      </c>
      <c r="BE11" s="23">
        <v>9.8850297629023129E-2</v>
      </c>
      <c r="BF11" s="23">
        <v>0.22952240232816229</v>
      </c>
      <c r="DR11" s="25"/>
      <c r="DS11" s="25"/>
      <c r="DT11" s="25"/>
      <c r="DU11" s="25"/>
    </row>
    <row r="12" spans="2:125" ht="14.35" customHeight="1" x14ac:dyDescent="0.5">
      <c r="B12" s="24" t="s">
        <v>2</v>
      </c>
      <c r="C12" s="24"/>
      <c r="D12" s="21" t="s">
        <v>39</v>
      </c>
      <c r="E12" s="21"/>
      <c r="F12" s="21">
        <v>-9.84157802804973E-2</v>
      </c>
      <c r="G12" s="21">
        <v>1.7552538736230153E-2</v>
      </c>
      <c r="H12" s="21">
        <v>0.48781879260364441</v>
      </c>
      <c r="I12" s="21">
        <v>0.67283489922868911</v>
      </c>
      <c r="J12" s="21">
        <v>0.75493884553108259</v>
      </c>
      <c r="K12" s="21">
        <v>1</v>
      </c>
      <c r="L12" s="21">
        <v>0.53948942599250727</v>
      </c>
      <c r="M12" s="21">
        <v>0.63689511396624454</v>
      </c>
      <c r="N12" s="21">
        <v>0.4317874632366715</v>
      </c>
      <c r="O12" s="21">
        <v>0.53997947341814045</v>
      </c>
      <c r="P12" s="21">
        <v>0.62984780574689969</v>
      </c>
      <c r="Q12" s="21">
        <v>0.37203090401034011</v>
      </c>
      <c r="R12" s="21">
        <v>0.13655015665593456</v>
      </c>
      <c r="S12" s="21">
        <v>0.20266409961023046</v>
      </c>
      <c r="T12" s="21">
        <v>2.9531208837301592E-2</v>
      </c>
      <c r="U12" s="21">
        <v>0.63505853034071091</v>
      </c>
      <c r="V12" s="21">
        <v>0.59285846434302647</v>
      </c>
      <c r="W12" s="21">
        <v>0.47015940984898602</v>
      </c>
      <c r="X12" s="21">
        <v>0.65468692317863253</v>
      </c>
      <c r="Y12" s="22">
        <v>0.46551693342302763</v>
      </c>
      <c r="Z12" s="22">
        <v>0.45427989819474823</v>
      </c>
      <c r="AA12" s="22">
        <v>0.37240578512941269</v>
      </c>
      <c r="AB12" s="22">
        <v>0.40163051620603163</v>
      </c>
      <c r="AC12" s="22">
        <v>0.41954461709990981</v>
      </c>
      <c r="AD12" s="22">
        <v>0.43997966747267175</v>
      </c>
      <c r="AE12" s="22">
        <v>0.42994779861511567</v>
      </c>
      <c r="AF12" s="22">
        <v>0.40690207730719652</v>
      </c>
      <c r="AG12" s="22">
        <v>0.34392468546641708</v>
      </c>
      <c r="AH12" s="22">
        <v>0.24318982833219335</v>
      </c>
      <c r="AI12" s="22">
        <v>0.20275836483757337</v>
      </c>
      <c r="AJ12" s="22">
        <v>0.47552012929781085</v>
      </c>
      <c r="AK12" s="22">
        <v>0.48039370664406933</v>
      </c>
      <c r="AL12" s="22">
        <v>0.44692655014982613</v>
      </c>
      <c r="AM12" s="22">
        <v>0.44802356062928783</v>
      </c>
      <c r="AN12" s="22">
        <v>0.44147992188422597</v>
      </c>
      <c r="AO12" s="22">
        <v>0.53401582274267512</v>
      </c>
      <c r="AP12" s="22">
        <v>0.36686211065447805</v>
      </c>
      <c r="AQ12" s="23">
        <v>0.34857582272536924</v>
      </c>
      <c r="AR12" s="23">
        <v>8.0998063673321449E-2</v>
      </c>
      <c r="AS12" s="23">
        <v>9.9457961652713311E-2</v>
      </c>
      <c r="AT12" s="23">
        <v>9.4857535316104483E-2</v>
      </c>
      <c r="AU12" s="23">
        <v>0.22107796515514078</v>
      </c>
      <c r="AV12" s="23">
        <v>0.49939727781925841</v>
      </c>
      <c r="AW12" s="23">
        <v>0.16266172079879285</v>
      </c>
      <c r="AX12" s="23">
        <v>-0.25356606437118956</v>
      </c>
      <c r="AY12" s="23">
        <v>0.37207350957865892</v>
      </c>
      <c r="AZ12" s="23">
        <v>0.39599575616135796</v>
      </c>
      <c r="BA12" s="23">
        <v>0.39830828021255221</v>
      </c>
      <c r="BB12" s="23">
        <v>0.48331117738094781</v>
      </c>
      <c r="BC12" s="23">
        <v>0.24415804833429439</v>
      </c>
      <c r="BD12" s="23">
        <v>3.9500857764371906E-2</v>
      </c>
      <c r="BE12" s="23">
        <v>0.13059200527532036</v>
      </c>
      <c r="BF12" s="23">
        <v>0.11707041967462078</v>
      </c>
      <c r="DR12" s="25"/>
      <c r="DS12" s="25"/>
      <c r="DT12" s="25"/>
      <c r="DU12" s="25"/>
    </row>
    <row r="13" spans="2:125" ht="14.35" customHeight="1" x14ac:dyDescent="0.5">
      <c r="B13" s="24" t="s">
        <v>2</v>
      </c>
      <c r="C13" s="24"/>
      <c r="D13" s="21" t="s">
        <v>40</v>
      </c>
      <c r="E13" s="21"/>
      <c r="F13" s="21">
        <v>8.0643924344482962E-2</v>
      </c>
      <c r="G13" s="21">
        <v>-6.5288617570555013E-2</v>
      </c>
      <c r="H13" s="21">
        <v>0.17200061030142283</v>
      </c>
      <c r="I13" s="21">
        <v>8.9375975551824596E-2</v>
      </c>
      <c r="J13" s="21">
        <v>0.50990329335278617</v>
      </c>
      <c r="K13" s="21">
        <v>0.53948942599250727</v>
      </c>
      <c r="L13" s="21">
        <v>1</v>
      </c>
      <c r="M13" s="21">
        <v>0.82154827340317027</v>
      </c>
      <c r="N13" s="21">
        <v>0.78183129422983255</v>
      </c>
      <c r="O13" s="21">
        <v>-4.4511321136722265E-2</v>
      </c>
      <c r="P13" s="21">
        <v>0.33194727049268097</v>
      </c>
      <c r="Q13" s="21">
        <v>-0.1626396383127019</v>
      </c>
      <c r="R13" s="21">
        <v>-0.30518129728711602</v>
      </c>
      <c r="S13" s="21">
        <v>-0.21570759066548634</v>
      </c>
      <c r="T13" s="21">
        <v>-0.3347499102623086</v>
      </c>
      <c r="U13" s="21">
        <v>0.22807457996960459</v>
      </c>
      <c r="V13" s="21">
        <v>0.67558905130091229</v>
      </c>
      <c r="W13" s="21">
        <v>0.41696911114983537</v>
      </c>
      <c r="X13" s="21">
        <v>0.71325908773256164</v>
      </c>
      <c r="Y13" s="22">
        <v>0.65114475597076393</v>
      </c>
      <c r="Z13" s="22">
        <v>0.66711210514425279</v>
      </c>
      <c r="AA13" s="22">
        <v>0.49710375739807039</v>
      </c>
      <c r="AB13" s="22">
        <v>0.67968330165807911</v>
      </c>
      <c r="AC13" s="22">
        <v>0.6365853016378471</v>
      </c>
      <c r="AD13" s="22">
        <v>0.65833827112099264</v>
      </c>
      <c r="AE13" s="22">
        <v>0.59739107189782215</v>
      </c>
      <c r="AF13" s="22">
        <v>0.60143732512097703</v>
      </c>
      <c r="AG13" s="22">
        <v>0.39256137422108356</v>
      </c>
      <c r="AH13" s="22">
        <v>0.48301216616169851</v>
      </c>
      <c r="AI13" s="22">
        <v>0.26372537125017065</v>
      </c>
      <c r="AJ13" s="22">
        <v>0.65239351836199055</v>
      </c>
      <c r="AK13" s="22">
        <v>0.61772194991858687</v>
      </c>
      <c r="AL13" s="22">
        <v>0.62073020770721055</v>
      </c>
      <c r="AM13" s="22">
        <v>0.60320407472689763</v>
      </c>
      <c r="AN13" s="22">
        <v>0.59591518380374386</v>
      </c>
      <c r="AO13" s="22">
        <v>0.75499637576031176</v>
      </c>
      <c r="AP13" s="22">
        <v>0.34210069507921304</v>
      </c>
      <c r="AQ13" s="23">
        <v>0.57064661847997344</v>
      </c>
      <c r="AR13" s="23">
        <v>0.31394012891793943</v>
      </c>
      <c r="AS13" s="23">
        <v>0.48736209549106241</v>
      </c>
      <c r="AT13" s="23">
        <v>0.49080868488268103</v>
      </c>
      <c r="AU13" s="23">
        <v>0.46373117425128946</v>
      </c>
      <c r="AV13" s="23">
        <v>0.59270555527591073</v>
      </c>
      <c r="AW13" s="23">
        <v>0.29837746318226371</v>
      </c>
      <c r="AX13" s="23">
        <v>-8.8143753831229243E-2</v>
      </c>
      <c r="AY13" s="23">
        <v>0.61620859688441698</v>
      </c>
      <c r="AZ13" s="23">
        <v>0.72665077486205409</v>
      </c>
      <c r="BA13" s="23">
        <v>0.71132870781346524</v>
      </c>
      <c r="BB13" s="23">
        <v>0.79770313826834616</v>
      </c>
      <c r="BC13" s="23">
        <v>0.18394595716776604</v>
      </c>
      <c r="BD13" s="23">
        <v>0.13073951813248386</v>
      </c>
      <c r="BE13" s="23">
        <v>0.36864474223702443</v>
      </c>
      <c r="BF13" s="23">
        <v>-7.3761935421852082E-2</v>
      </c>
      <c r="DR13" s="25"/>
      <c r="DS13" s="25"/>
      <c r="DT13" s="25"/>
      <c r="DU13" s="25"/>
    </row>
    <row r="14" spans="2:125" ht="14.35" customHeight="1" x14ac:dyDescent="0.5">
      <c r="B14" s="24" t="s">
        <v>2</v>
      </c>
      <c r="C14" s="24"/>
      <c r="D14" s="21" t="s">
        <v>41</v>
      </c>
      <c r="E14" s="21"/>
      <c r="F14" s="21">
        <v>7.5965387048565897E-2</v>
      </c>
      <c r="G14" s="21">
        <v>-9.7871780178593368E-2</v>
      </c>
      <c r="H14" s="21">
        <v>8.9354628102859684E-2</v>
      </c>
      <c r="I14" s="21">
        <v>0.15875814135455601</v>
      </c>
      <c r="J14" s="21">
        <v>0.45955919115089022</v>
      </c>
      <c r="K14" s="21">
        <v>0.63689511396624454</v>
      </c>
      <c r="L14" s="21">
        <v>0.82154827340317027</v>
      </c>
      <c r="M14" s="21">
        <v>1</v>
      </c>
      <c r="N14" s="21">
        <v>0.83186172813687742</v>
      </c>
      <c r="O14" s="21">
        <v>3.716703113023688E-2</v>
      </c>
      <c r="P14" s="21">
        <v>0.3047434356190753</v>
      </c>
      <c r="Q14" s="21">
        <v>-0.19658911298903589</v>
      </c>
      <c r="R14" s="21">
        <v>-0.23966345699759475</v>
      </c>
      <c r="S14" s="21">
        <v>-0.31071578497729962</v>
      </c>
      <c r="T14" s="21">
        <v>-0.26465289473329356</v>
      </c>
      <c r="U14" s="21">
        <v>0.17044871164187253</v>
      </c>
      <c r="V14" s="21">
        <v>0.5238195370448181</v>
      </c>
      <c r="W14" s="21">
        <v>0.38140274091660564</v>
      </c>
      <c r="X14" s="21">
        <v>0.64621580637444653</v>
      </c>
      <c r="Y14" s="22">
        <v>0.71241677262542402</v>
      </c>
      <c r="Z14" s="22">
        <v>0.74932356917297249</v>
      </c>
      <c r="AA14" s="22">
        <v>0.52737520758147671</v>
      </c>
      <c r="AB14" s="22">
        <v>0.60029975652743994</v>
      </c>
      <c r="AC14" s="22">
        <v>0.68074659077906297</v>
      </c>
      <c r="AD14" s="22">
        <v>0.70126759792814097</v>
      </c>
      <c r="AE14" s="22">
        <v>0.67208623733339967</v>
      </c>
      <c r="AF14" s="22">
        <v>0.56725416890538494</v>
      </c>
      <c r="AG14" s="22">
        <v>0.44676563806985004</v>
      </c>
      <c r="AH14" s="22">
        <v>0.48934216617373982</v>
      </c>
      <c r="AI14" s="22">
        <v>0.31403000115584595</v>
      </c>
      <c r="AJ14" s="22">
        <v>0.64827539378338805</v>
      </c>
      <c r="AK14" s="22">
        <v>0.62493225497431915</v>
      </c>
      <c r="AL14" s="22">
        <v>0.66926008993484232</v>
      </c>
      <c r="AM14" s="22">
        <v>0.65618354255764899</v>
      </c>
      <c r="AN14" s="22">
        <v>0.65618334420331548</v>
      </c>
      <c r="AO14" s="22">
        <v>0.72318773638908407</v>
      </c>
      <c r="AP14" s="22">
        <v>0.43624534470749743</v>
      </c>
      <c r="AQ14" s="23">
        <v>0.54331049015948563</v>
      </c>
      <c r="AR14" s="23">
        <v>0.31162543444920099</v>
      </c>
      <c r="AS14" s="23">
        <v>0.46679420918026487</v>
      </c>
      <c r="AT14" s="23">
        <v>0.46307351763206195</v>
      </c>
      <c r="AU14" s="23">
        <v>0.44892466240153256</v>
      </c>
      <c r="AV14" s="23">
        <v>0.58810194446710429</v>
      </c>
      <c r="AW14" s="23">
        <v>0.3282705060554279</v>
      </c>
      <c r="AX14" s="23">
        <v>-7.5174793565492573E-2</v>
      </c>
      <c r="AY14" s="23">
        <v>0.63140999316602575</v>
      </c>
      <c r="AZ14" s="23">
        <v>0.72174331258465929</v>
      </c>
      <c r="BA14" s="23">
        <v>0.68128937660327926</v>
      </c>
      <c r="BB14" s="23">
        <v>0.79999410471075216</v>
      </c>
      <c r="BC14" s="23">
        <v>0.17729197681986844</v>
      </c>
      <c r="BD14" s="23">
        <v>0.11455706317548295</v>
      </c>
      <c r="BE14" s="23">
        <v>0.29363648264322884</v>
      </c>
      <c r="BF14" s="23">
        <v>-0.10872791662966212</v>
      </c>
      <c r="DR14" s="25"/>
      <c r="DS14" s="25"/>
      <c r="DT14" s="25"/>
      <c r="DU14" s="25"/>
    </row>
    <row r="15" spans="2:125" ht="14.35" customHeight="1" x14ac:dyDescent="0.5">
      <c r="B15" s="24" t="s">
        <v>2</v>
      </c>
      <c r="C15" s="24"/>
      <c r="D15" s="21" t="s">
        <v>42</v>
      </c>
      <c r="E15" s="21"/>
      <c r="F15" s="21">
        <v>0.1827588321815084</v>
      </c>
      <c r="G15" s="21">
        <v>-0.12390711179668343</v>
      </c>
      <c r="H15" s="21">
        <v>-3.3186117559417014E-2</v>
      </c>
      <c r="I15" s="21">
        <v>-5.8544476985428515E-2</v>
      </c>
      <c r="J15" s="21">
        <v>0.33910412704401655</v>
      </c>
      <c r="K15" s="21">
        <v>0.4317874632366715</v>
      </c>
      <c r="L15" s="21">
        <v>0.78183129422983255</v>
      </c>
      <c r="M15" s="21">
        <v>0.83186172813687742</v>
      </c>
      <c r="N15" s="21">
        <v>1</v>
      </c>
      <c r="O15" s="21">
        <v>-0.15480945459025708</v>
      </c>
      <c r="P15" s="21">
        <v>0.15013491176953039</v>
      </c>
      <c r="Q15" s="21">
        <v>-0.33122204239625835</v>
      </c>
      <c r="R15" s="21">
        <v>-0.24517173701047543</v>
      </c>
      <c r="S15" s="21">
        <v>-0.40167199481841537</v>
      </c>
      <c r="T15" s="21">
        <v>-0.24935313886026816</v>
      </c>
      <c r="U15" s="21">
        <v>1.9865639548105191E-2</v>
      </c>
      <c r="V15" s="21">
        <v>0.42779826249952513</v>
      </c>
      <c r="W15" s="21">
        <v>0.34579977746089879</v>
      </c>
      <c r="X15" s="21">
        <v>0.54786975447278596</v>
      </c>
      <c r="Y15" s="22">
        <v>0.6231026789013433</v>
      </c>
      <c r="Z15" s="22">
        <v>0.65889961204073244</v>
      </c>
      <c r="AA15" s="22">
        <v>0.51928086086530478</v>
      </c>
      <c r="AB15" s="22">
        <v>0.5582501182523556</v>
      </c>
      <c r="AC15" s="22">
        <v>0.5714847998055318</v>
      </c>
      <c r="AD15" s="22">
        <v>0.61693956962574159</v>
      </c>
      <c r="AE15" s="22">
        <v>0.61959217909911579</v>
      </c>
      <c r="AF15" s="22">
        <v>0.51352889929089818</v>
      </c>
      <c r="AG15" s="22">
        <v>0.44527990792417393</v>
      </c>
      <c r="AH15" s="22">
        <v>0.45373178706166217</v>
      </c>
      <c r="AI15" s="22">
        <v>0.2719705619615943</v>
      </c>
      <c r="AJ15" s="22">
        <v>0.60732594874126056</v>
      </c>
      <c r="AK15" s="22">
        <v>0.55955872156825415</v>
      </c>
      <c r="AL15" s="22">
        <v>0.62650407575790656</v>
      </c>
      <c r="AM15" s="22">
        <v>0.61755854518293773</v>
      </c>
      <c r="AN15" s="22">
        <v>0.60572605870135687</v>
      </c>
      <c r="AO15" s="22">
        <v>0.66266601329181407</v>
      </c>
      <c r="AP15" s="22">
        <v>0.36731718533254526</v>
      </c>
      <c r="AQ15" s="23">
        <v>0.61538103689195944</v>
      </c>
      <c r="AR15" s="23">
        <v>0.40787264748788304</v>
      </c>
      <c r="AS15" s="23">
        <v>0.54997406301280261</v>
      </c>
      <c r="AT15" s="23">
        <v>0.55677496628244572</v>
      </c>
      <c r="AU15" s="23">
        <v>0.54090036937748931</v>
      </c>
      <c r="AV15" s="23">
        <v>0.51962144621377471</v>
      </c>
      <c r="AW15" s="23">
        <v>0.40767930265109864</v>
      </c>
      <c r="AX15" s="23">
        <v>7.278443707190661E-3</v>
      </c>
      <c r="AY15" s="23">
        <v>0.63480052485747596</v>
      </c>
      <c r="AZ15" s="23">
        <v>0.7470807125854283</v>
      </c>
      <c r="BA15" s="23">
        <v>0.66627602270287178</v>
      </c>
      <c r="BB15" s="23">
        <v>0.81782830598280165</v>
      </c>
      <c r="BC15" s="23">
        <v>6.7876869007591156E-2</v>
      </c>
      <c r="BD15" s="23">
        <v>0.24827883207500842</v>
      </c>
      <c r="BE15" s="23">
        <v>0.39078190991495609</v>
      </c>
      <c r="BF15" s="23">
        <v>-0.10933372535989257</v>
      </c>
      <c r="DR15" s="25"/>
      <c r="DS15" s="25"/>
      <c r="DT15" s="25"/>
      <c r="DU15" s="25"/>
    </row>
    <row r="16" spans="2:125" ht="14.35" customHeight="1" x14ac:dyDescent="0.5">
      <c r="B16" s="24" t="s">
        <v>2</v>
      </c>
      <c r="C16" s="24"/>
      <c r="D16" s="21" t="s">
        <v>43</v>
      </c>
      <c r="E16" s="21"/>
      <c r="F16" s="21">
        <v>-0.19138636141164961</v>
      </c>
      <c r="G16" s="21">
        <v>0.15756130125529877</v>
      </c>
      <c r="H16" s="21">
        <v>0.58776265697202801</v>
      </c>
      <c r="I16" s="21">
        <v>0.92670014585943294</v>
      </c>
      <c r="J16" s="21">
        <v>0.43639493394029866</v>
      </c>
      <c r="K16" s="21">
        <v>0.53997947341814045</v>
      </c>
      <c r="L16" s="21">
        <v>-4.4511321136722265E-2</v>
      </c>
      <c r="M16" s="21">
        <v>3.716703113023688E-2</v>
      </c>
      <c r="N16" s="21">
        <v>-0.15480945459025708</v>
      </c>
      <c r="O16" s="21">
        <v>1</v>
      </c>
      <c r="P16" s="21">
        <v>0.68998684295972412</v>
      </c>
      <c r="Q16" s="21">
        <v>0.80041009265648244</v>
      </c>
      <c r="R16" s="21">
        <v>0.47192896252356653</v>
      </c>
      <c r="S16" s="21">
        <v>0.57971841109544298</v>
      </c>
      <c r="T16" s="21">
        <v>0.34419414079890898</v>
      </c>
      <c r="U16" s="21">
        <v>0.74202240095738226</v>
      </c>
      <c r="V16" s="21">
        <v>0.25394122775565675</v>
      </c>
      <c r="W16" s="21">
        <v>0.27380448325970991</v>
      </c>
      <c r="X16" s="21">
        <v>0.16283792336892736</v>
      </c>
      <c r="Y16" s="22">
        <v>-3.3846121928776826E-2</v>
      </c>
      <c r="Z16" s="22">
        <v>-8.4988822523090493E-2</v>
      </c>
      <c r="AA16" s="22">
        <v>-1.3739218726106261E-2</v>
      </c>
      <c r="AB16" s="22">
        <v>-9.4597413670207048E-2</v>
      </c>
      <c r="AC16" s="22">
        <v>-2.528446118959703E-2</v>
      </c>
      <c r="AD16" s="22">
        <v>-4.6041988779626702E-2</v>
      </c>
      <c r="AE16" s="22">
        <v>-8.5484535900306691E-2</v>
      </c>
      <c r="AF16" s="22">
        <v>1.0443304439133617E-2</v>
      </c>
      <c r="AG16" s="22">
        <v>-6.508389336456942E-3</v>
      </c>
      <c r="AH16" s="22">
        <v>-0.13702754675723711</v>
      </c>
      <c r="AI16" s="22">
        <v>2.1537821382738607E-2</v>
      </c>
      <c r="AJ16" s="22">
        <v>-7.9416617929145266E-3</v>
      </c>
      <c r="AK16" s="22">
        <v>1.7306815223027714E-2</v>
      </c>
      <c r="AL16" s="22">
        <v>-2.1126431093090668E-2</v>
      </c>
      <c r="AM16" s="22">
        <v>-3.4957003297400972E-2</v>
      </c>
      <c r="AN16" s="22">
        <v>-2.2827965801603994E-2</v>
      </c>
      <c r="AO16" s="22">
        <v>-2.0833936435394728E-3</v>
      </c>
      <c r="AP16" s="22">
        <v>5.2791199407532984E-2</v>
      </c>
      <c r="AQ16" s="23">
        <v>-0.20675009638059566</v>
      </c>
      <c r="AR16" s="23">
        <v>-0.1979905999146013</v>
      </c>
      <c r="AS16" s="23">
        <v>-0.36762820353177905</v>
      </c>
      <c r="AT16" s="23">
        <v>-0.37131812948867221</v>
      </c>
      <c r="AU16" s="23">
        <v>-0.2216518569165303</v>
      </c>
      <c r="AV16" s="23">
        <v>0.14451258058198119</v>
      </c>
      <c r="AW16" s="23">
        <v>-2.7702514714640279E-2</v>
      </c>
      <c r="AX16" s="23">
        <v>-6.0519692722105563E-2</v>
      </c>
      <c r="AY16" s="23">
        <v>-0.13767735265533579</v>
      </c>
      <c r="AZ16" s="23">
        <v>-0.17037164070944791</v>
      </c>
      <c r="BA16" s="23">
        <v>-0.15738288736866662</v>
      </c>
      <c r="BB16" s="23">
        <v>-0.11745946825717751</v>
      </c>
      <c r="BC16" s="23">
        <v>0.12164174488432658</v>
      </c>
      <c r="BD16" s="23">
        <v>-1.4846025344590241E-2</v>
      </c>
      <c r="BE16" s="23">
        <v>-0.21766049816736391</v>
      </c>
      <c r="BF16" s="23">
        <v>0.15634975628972941</v>
      </c>
      <c r="DR16" s="25"/>
      <c r="DS16" s="25"/>
      <c r="DT16" s="25"/>
      <c r="DU16" s="25"/>
    </row>
    <row r="17" spans="2:125" ht="14.35" customHeight="1" x14ac:dyDescent="0.5">
      <c r="B17" s="24" t="s">
        <v>2</v>
      </c>
      <c r="C17" s="24"/>
      <c r="D17" s="21" t="s">
        <v>44</v>
      </c>
      <c r="E17" s="21"/>
      <c r="F17" s="21">
        <v>-1.2224067460301441E-2</v>
      </c>
      <c r="G17" s="21">
        <v>8.770653398150649E-2</v>
      </c>
      <c r="H17" s="21">
        <v>0.48578039508358084</v>
      </c>
      <c r="I17" s="21">
        <v>0.72289556196559279</v>
      </c>
      <c r="J17" s="21">
        <v>0.55186790798074026</v>
      </c>
      <c r="K17" s="21">
        <v>0.62984780574689969</v>
      </c>
      <c r="L17" s="21">
        <v>0.33194727049268097</v>
      </c>
      <c r="M17" s="21">
        <v>0.3047434356190753</v>
      </c>
      <c r="N17" s="21">
        <v>0.15013491176953039</v>
      </c>
      <c r="O17" s="21">
        <v>0.68998684295972412</v>
      </c>
      <c r="P17" s="21">
        <v>1</v>
      </c>
      <c r="Q17" s="21">
        <v>0.51882330185535264</v>
      </c>
      <c r="R17" s="21">
        <v>0.14403408981071197</v>
      </c>
      <c r="S17" s="21">
        <v>0.32310789952993085</v>
      </c>
      <c r="T17" s="21">
        <v>3.223098471239226E-2</v>
      </c>
      <c r="U17" s="21">
        <v>0.64482604607277783</v>
      </c>
      <c r="V17" s="21">
        <v>0.51701858941041923</v>
      </c>
      <c r="W17" s="21">
        <v>0.38094726485660968</v>
      </c>
      <c r="X17" s="21">
        <v>0.43031687020968495</v>
      </c>
      <c r="Y17" s="22">
        <v>0.28830327252302013</v>
      </c>
      <c r="Z17" s="22">
        <v>0.24551658322859665</v>
      </c>
      <c r="AA17" s="22">
        <v>0.1765014857980077</v>
      </c>
      <c r="AB17" s="22">
        <v>0.23580461581649434</v>
      </c>
      <c r="AC17" s="22">
        <v>0.32314077463280688</v>
      </c>
      <c r="AD17" s="22">
        <v>0.30092086494251757</v>
      </c>
      <c r="AE17" s="22">
        <v>0.20477023824031379</v>
      </c>
      <c r="AF17" s="22">
        <v>0.29753428130800813</v>
      </c>
      <c r="AG17" s="22">
        <v>0.19720623134233958</v>
      </c>
      <c r="AH17" s="22">
        <v>0.17724724643948581</v>
      </c>
      <c r="AI17" s="22">
        <v>7.3210911500006914E-2</v>
      </c>
      <c r="AJ17" s="22">
        <v>0.30850416194377983</v>
      </c>
      <c r="AK17" s="22">
        <v>0.28795780040078239</v>
      </c>
      <c r="AL17" s="22">
        <v>0.2478031317193411</v>
      </c>
      <c r="AM17" s="22">
        <v>0.23645455153716563</v>
      </c>
      <c r="AN17" s="22">
        <v>0.24576894771989685</v>
      </c>
      <c r="AO17" s="22">
        <v>0.33096939170731521</v>
      </c>
      <c r="AP17" s="22">
        <v>0.13889830150355914</v>
      </c>
      <c r="AQ17" s="23">
        <v>0.13393375717642325</v>
      </c>
      <c r="AR17" s="23">
        <v>-6.0142612652349041E-2</v>
      </c>
      <c r="AS17" s="23">
        <v>-3.5896963329594245E-2</v>
      </c>
      <c r="AT17" s="23">
        <v>-5.6276687273114447E-2</v>
      </c>
      <c r="AU17" s="23">
        <v>1.1989438916543372E-2</v>
      </c>
      <c r="AV17" s="23">
        <v>0.36444885854593362</v>
      </c>
      <c r="AW17" s="23">
        <v>0.10653567181403661</v>
      </c>
      <c r="AX17" s="23">
        <v>-0.12505827887747434</v>
      </c>
      <c r="AY17" s="23">
        <v>0.19937414282670862</v>
      </c>
      <c r="AZ17" s="23">
        <v>0.20897607699857595</v>
      </c>
      <c r="BA17" s="23">
        <v>0.22545525325292931</v>
      </c>
      <c r="BB17" s="23">
        <v>0.25188541373909579</v>
      </c>
      <c r="BC17" s="23">
        <v>0.27909767600381985</v>
      </c>
      <c r="BD17" s="23">
        <v>-2.4129998187083345E-2</v>
      </c>
      <c r="BE17" s="23">
        <v>7.8628340784730813E-2</v>
      </c>
      <c r="BF17" s="23">
        <v>9.3375882043014807E-2</v>
      </c>
      <c r="DR17" s="25"/>
      <c r="DS17" s="25"/>
      <c r="DT17" s="25"/>
      <c r="DU17" s="25"/>
    </row>
    <row r="18" spans="2:125" ht="14.35" customHeight="1" x14ac:dyDescent="0.5">
      <c r="B18" s="24" t="s">
        <v>2</v>
      </c>
      <c r="C18" s="24"/>
      <c r="D18" s="21" t="s">
        <v>45</v>
      </c>
      <c r="E18" s="21"/>
      <c r="F18" s="21">
        <v>-0.23048143948769378</v>
      </c>
      <c r="G18" s="21">
        <v>0.18997799182470285</v>
      </c>
      <c r="H18" s="21">
        <v>0.77492674018587537</v>
      </c>
      <c r="I18" s="21">
        <v>0.76860767137169617</v>
      </c>
      <c r="J18" s="21">
        <v>0.49484278130287734</v>
      </c>
      <c r="K18" s="21">
        <v>0.37203090401034011</v>
      </c>
      <c r="L18" s="21">
        <v>-0.1626396383127019</v>
      </c>
      <c r="M18" s="21">
        <v>-0.19658911298903589</v>
      </c>
      <c r="N18" s="21">
        <v>-0.33122204239625835</v>
      </c>
      <c r="O18" s="21">
        <v>0.80041009265648244</v>
      </c>
      <c r="P18" s="21">
        <v>0.51882330185535264</v>
      </c>
      <c r="Q18" s="21">
        <v>1</v>
      </c>
      <c r="R18" s="21">
        <v>0.58319619017397595</v>
      </c>
      <c r="S18" s="21">
        <v>0.89100701491587608</v>
      </c>
      <c r="T18" s="21">
        <v>0.4485905178610497</v>
      </c>
      <c r="U18" s="21">
        <v>0.82662428944048694</v>
      </c>
      <c r="V18" s="21">
        <v>0.19470578327834553</v>
      </c>
      <c r="W18" s="21">
        <v>0.17097732050376568</v>
      </c>
      <c r="X18" s="21">
        <v>7.7890740807453826E-2</v>
      </c>
      <c r="Y18" s="22">
        <v>-0.24759751431255861</v>
      </c>
      <c r="Z18" s="22">
        <v>-0.27835932922675088</v>
      </c>
      <c r="AA18" s="22">
        <v>-0.21901442106155572</v>
      </c>
      <c r="AB18" s="22">
        <v>-0.23135253834715991</v>
      </c>
      <c r="AC18" s="22">
        <v>-0.23475573472175681</v>
      </c>
      <c r="AD18" s="22">
        <v>-0.22683842470036339</v>
      </c>
      <c r="AE18" s="22">
        <v>-0.2826979223740001</v>
      </c>
      <c r="AF18" s="22">
        <v>-0.15260808224304312</v>
      </c>
      <c r="AG18" s="22">
        <v>-0.17840740699859148</v>
      </c>
      <c r="AH18" s="22">
        <v>-0.35007888829005612</v>
      </c>
      <c r="AI18" s="22">
        <v>-0.11985377008185621</v>
      </c>
      <c r="AJ18" s="22">
        <v>-0.17564580469164931</v>
      </c>
      <c r="AK18" s="22">
        <v>-0.14978374038278786</v>
      </c>
      <c r="AL18" s="22">
        <v>-0.23024559889129909</v>
      </c>
      <c r="AM18" s="22">
        <v>-0.22886758197956794</v>
      </c>
      <c r="AN18" s="22">
        <v>-0.23783756301913755</v>
      </c>
      <c r="AO18" s="22">
        <v>-0.19583002925248305</v>
      </c>
      <c r="AP18" s="22">
        <v>-7.5186077694714332E-2</v>
      </c>
      <c r="AQ18" s="23">
        <v>-0.38904785091724742</v>
      </c>
      <c r="AR18" s="23">
        <v>-0.23891773580860809</v>
      </c>
      <c r="AS18" s="23">
        <v>-0.51635321028190784</v>
      </c>
      <c r="AT18" s="23">
        <v>-0.51476677128887705</v>
      </c>
      <c r="AU18" s="23">
        <v>-0.26492676317531583</v>
      </c>
      <c r="AV18" s="23">
        <v>4.1024902270502851E-2</v>
      </c>
      <c r="AW18" s="23">
        <v>-0.13229675076313727</v>
      </c>
      <c r="AX18" s="23">
        <v>-6.3356276690579067E-4</v>
      </c>
      <c r="AY18" s="23">
        <v>-0.31519705753005034</v>
      </c>
      <c r="AZ18" s="23">
        <v>-0.3745604440372472</v>
      </c>
      <c r="BA18" s="23">
        <v>-0.33225140682747034</v>
      </c>
      <c r="BB18" s="23">
        <v>-0.29436753087054929</v>
      </c>
      <c r="BC18" s="23">
        <v>0.12492413607113909</v>
      </c>
      <c r="BD18" s="23">
        <v>-5.9916364864153894E-2</v>
      </c>
      <c r="BE18" s="23">
        <v>-0.30707196520711283</v>
      </c>
      <c r="BF18" s="23">
        <v>0.27592663036093551</v>
      </c>
      <c r="DR18" s="25"/>
      <c r="DS18" s="25"/>
      <c r="DT18" s="25"/>
      <c r="DU18" s="25"/>
    </row>
    <row r="19" spans="2:125" ht="14.35" customHeight="1" x14ac:dyDescent="0.5">
      <c r="B19" s="24" t="s">
        <v>2</v>
      </c>
      <c r="C19" s="24"/>
      <c r="D19" s="21" t="s">
        <v>46</v>
      </c>
      <c r="E19" s="21"/>
      <c r="F19" s="21">
        <v>-0.13390956881199001</v>
      </c>
      <c r="G19" s="21">
        <v>0.13267670454781252</v>
      </c>
      <c r="H19" s="21">
        <v>0.35247836576100633</v>
      </c>
      <c r="I19" s="21">
        <v>0.47476856662909067</v>
      </c>
      <c r="J19" s="21">
        <v>0.1736455299410869</v>
      </c>
      <c r="K19" s="21">
        <v>0.13655015665593456</v>
      </c>
      <c r="L19" s="21">
        <v>-0.30518129728711602</v>
      </c>
      <c r="M19" s="21">
        <v>-0.23966345699759475</v>
      </c>
      <c r="N19" s="21">
        <v>-0.24517173701047543</v>
      </c>
      <c r="O19" s="21">
        <v>0.47192896252356653</v>
      </c>
      <c r="P19" s="21">
        <v>0.14403408981071197</v>
      </c>
      <c r="Q19" s="21">
        <v>0.58319619017397595</v>
      </c>
      <c r="R19" s="21">
        <v>1</v>
      </c>
      <c r="S19" s="21">
        <v>0.5127537803685478</v>
      </c>
      <c r="T19" s="21">
        <v>0.92506085187250398</v>
      </c>
      <c r="U19" s="21">
        <v>0.41860784179356353</v>
      </c>
      <c r="V19" s="21">
        <v>-0.18183251839109665</v>
      </c>
      <c r="W19" s="21">
        <v>0.25216706389171945</v>
      </c>
      <c r="X19" s="21">
        <v>-0.18104647114119821</v>
      </c>
      <c r="Y19" s="22">
        <v>-0.27141225107709449</v>
      </c>
      <c r="Z19" s="22">
        <v>-0.30174708393477284</v>
      </c>
      <c r="AA19" s="22">
        <v>7.4966109736932691E-3</v>
      </c>
      <c r="AB19" s="22">
        <v>-0.42416715799441296</v>
      </c>
      <c r="AC19" s="22">
        <v>-0.3622435529857102</v>
      </c>
      <c r="AD19" s="22">
        <v>-0.33920842454144473</v>
      </c>
      <c r="AE19" s="22">
        <v>-0.14935657783934247</v>
      </c>
      <c r="AF19" s="22">
        <v>-0.32569495875257115</v>
      </c>
      <c r="AG19" s="22">
        <v>8.5500165830905958E-2</v>
      </c>
      <c r="AH19" s="22">
        <v>-0.46030341039673489</v>
      </c>
      <c r="AI19" s="22">
        <v>-5.1899043702447252E-2</v>
      </c>
      <c r="AJ19" s="22">
        <v>-0.20619983461351049</v>
      </c>
      <c r="AK19" s="22">
        <v>-0.14206500017801252</v>
      </c>
      <c r="AL19" s="22">
        <v>-8.6587760194317714E-2</v>
      </c>
      <c r="AM19" s="22">
        <v>-4.4599009119877596E-2</v>
      </c>
      <c r="AN19" s="22">
        <v>-7.47103481263829E-2</v>
      </c>
      <c r="AO19" s="22">
        <v>-0.39781004817055482</v>
      </c>
      <c r="AP19" s="22">
        <v>-0.14772929692217562</v>
      </c>
      <c r="AQ19" s="23">
        <v>-0.15728395252124441</v>
      </c>
      <c r="AR19" s="23">
        <v>4.7590502810044046E-2</v>
      </c>
      <c r="AS19" s="23">
        <v>-0.20464454860872594</v>
      </c>
      <c r="AT19" s="23">
        <v>-0.19471876036924285</v>
      </c>
      <c r="AU19" s="23">
        <v>1.100443750167052E-2</v>
      </c>
      <c r="AV19" s="23">
        <v>3.6961155195954831E-2</v>
      </c>
      <c r="AW19" s="23">
        <v>0.17725327996109277</v>
      </c>
      <c r="AX19" s="23">
        <v>0.25581999614546735</v>
      </c>
      <c r="AY19" s="23">
        <v>-0.37798399866653065</v>
      </c>
      <c r="AZ19" s="23">
        <v>-0.44800243527459771</v>
      </c>
      <c r="BA19" s="23">
        <v>-0.48690762935931098</v>
      </c>
      <c r="BB19" s="23">
        <v>-0.34892980957442193</v>
      </c>
      <c r="BC19" s="23">
        <v>-7.08938580611813E-2</v>
      </c>
      <c r="BD19" s="23">
        <v>0.44506038012235183</v>
      </c>
      <c r="BE19" s="23">
        <v>-9.0970769549284944E-2</v>
      </c>
      <c r="BF19" s="23">
        <v>0.37224441330124036</v>
      </c>
      <c r="DR19" s="25"/>
      <c r="DS19" s="25"/>
      <c r="DT19" s="25"/>
      <c r="DU19" s="25"/>
    </row>
    <row r="20" spans="2:125" ht="14.35" customHeight="1" x14ac:dyDescent="0.5">
      <c r="B20" s="24" t="s">
        <v>2</v>
      </c>
      <c r="C20" s="24"/>
      <c r="D20" s="21" t="s">
        <v>123</v>
      </c>
      <c r="E20" s="21"/>
      <c r="F20" s="21">
        <v>-0.22756625741820369</v>
      </c>
      <c r="G20" s="21">
        <v>0.17925775206363537</v>
      </c>
      <c r="H20" s="21">
        <v>0.79167982954492078</v>
      </c>
      <c r="I20" s="21">
        <v>0.55128578541722861</v>
      </c>
      <c r="J20" s="21">
        <v>0.43675806372233938</v>
      </c>
      <c r="K20" s="21">
        <v>0.20266409961023046</v>
      </c>
      <c r="L20" s="21">
        <v>-0.21570759066548634</v>
      </c>
      <c r="M20" s="21">
        <v>-0.31071578497729962</v>
      </c>
      <c r="N20" s="21">
        <v>-0.40167199481841537</v>
      </c>
      <c r="O20" s="21">
        <v>0.57971841109544298</v>
      </c>
      <c r="P20" s="21">
        <v>0.32310789952993085</v>
      </c>
      <c r="Q20" s="21">
        <v>0.89100701491587608</v>
      </c>
      <c r="R20" s="21">
        <v>0.5127537803685478</v>
      </c>
      <c r="S20" s="21">
        <v>1</v>
      </c>
      <c r="T20" s="21">
        <v>0.43496753943729249</v>
      </c>
      <c r="U20" s="21">
        <v>0.75570025265813889</v>
      </c>
      <c r="V20" s="21">
        <v>0.16133772078653424</v>
      </c>
      <c r="W20" s="21">
        <v>7.8740118077206753E-2</v>
      </c>
      <c r="X20" s="21">
        <v>4.473708023894285E-2</v>
      </c>
      <c r="Y20" s="22">
        <v>-0.32721558635946651</v>
      </c>
      <c r="Z20" s="22">
        <v>-0.3633449637032114</v>
      </c>
      <c r="AA20" s="22">
        <v>-0.29884229076033753</v>
      </c>
      <c r="AB20" s="22">
        <v>-0.30888236859740259</v>
      </c>
      <c r="AC20" s="22">
        <v>-0.3182697749766728</v>
      </c>
      <c r="AD20" s="22">
        <v>-0.32049190374515013</v>
      </c>
      <c r="AE20" s="22">
        <v>-0.38942575456872136</v>
      </c>
      <c r="AF20" s="22">
        <v>-0.21350594073974569</v>
      </c>
      <c r="AG20" s="22">
        <v>-0.28662697056008513</v>
      </c>
      <c r="AH20" s="22">
        <v>-0.42013760544079187</v>
      </c>
      <c r="AI20" s="22">
        <v>-0.19067161412486489</v>
      </c>
      <c r="AJ20" s="22">
        <v>-0.27475386093178705</v>
      </c>
      <c r="AK20" s="22">
        <v>-0.2481073313296199</v>
      </c>
      <c r="AL20" s="22">
        <v>-0.3405889340032352</v>
      </c>
      <c r="AM20" s="22">
        <v>-0.33683690580060338</v>
      </c>
      <c r="AN20" s="22">
        <v>-0.34192890393604575</v>
      </c>
      <c r="AO20" s="22">
        <v>-0.28115639302919609</v>
      </c>
      <c r="AP20" s="22">
        <v>-0.14836977547437502</v>
      </c>
      <c r="AQ20" s="23">
        <v>-0.4335834446112769</v>
      </c>
      <c r="AR20" s="23">
        <v>-0.21807261369033198</v>
      </c>
      <c r="AS20" s="23">
        <v>-0.52174667648037576</v>
      </c>
      <c r="AT20" s="23">
        <v>-0.53394820201571114</v>
      </c>
      <c r="AU20" s="23">
        <v>-0.2763810612026712</v>
      </c>
      <c r="AV20" s="23">
        <v>-5.8966887544801769E-2</v>
      </c>
      <c r="AW20" s="23">
        <v>-0.17559890226654901</v>
      </c>
      <c r="AX20" s="23">
        <v>2.7398475545677238E-2</v>
      </c>
      <c r="AY20" s="23">
        <v>-0.34474385492022186</v>
      </c>
      <c r="AZ20" s="23">
        <v>-0.43701175773727419</v>
      </c>
      <c r="BA20" s="23">
        <v>-0.38381101922622124</v>
      </c>
      <c r="BB20" s="23">
        <v>-0.36407323100140687</v>
      </c>
      <c r="BC20" s="23">
        <v>0.1110666327821186</v>
      </c>
      <c r="BD20" s="23">
        <v>-0.10887627274715586</v>
      </c>
      <c r="BE20" s="23">
        <v>-0.30479343348534893</v>
      </c>
      <c r="BF20" s="23">
        <v>0.29950924044933475</v>
      </c>
      <c r="DR20" s="25"/>
      <c r="DS20" s="25"/>
      <c r="DT20" s="25"/>
      <c r="DU20" s="25"/>
    </row>
    <row r="21" spans="2:125" ht="14.35" customHeight="1" x14ac:dyDescent="0.5">
      <c r="B21" s="24" t="s">
        <v>2</v>
      </c>
      <c r="C21" s="24"/>
      <c r="D21" s="21" t="s">
        <v>124</v>
      </c>
      <c r="E21" s="21"/>
      <c r="F21" s="21">
        <v>-0.12631029615326997</v>
      </c>
      <c r="G21" s="21">
        <v>0.11888255073036422</v>
      </c>
      <c r="H21" s="21">
        <v>0.26146462059101283</v>
      </c>
      <c r="I21" s="21">
        <v>0.31799641109381577</v>
      </c>
      <c r="J21" s="21">
        <v>6.0371074064438618E-2</v>
      </c>
      <c r="K21" s="21">
        <v>2.9531208837301592E-2</v>
      </c>
      <c r="L21" s="21">
        <v>-0.3347499102623086</v>
      </c>
      <c r="M21" s="21">
        <v>-0.26465289473329356</v>
      </c>
      <c r="N21" s="21">
        <v>-0.24935313886026816</v>
      </c>
      <c r="O21" s="21">
        <v>0.34419414079890898</v>
      </c>
      <c r="P21" s="21">
        <v>3.223098471239226E-2</v>
      </c>
      <c r="Q21" s="21">
        <v>0.4485905178610497</v>
      </c>
      <c r="R21" s="21">
        <v>0.92506085187250398</v>
      </c>
      <c r="S21" s="21">
        <v>0.43496753943729249</v>
      </c>
      <c r="T21" s="21">
        <v>1</v>
      </c>
      <c r="U21" s="21">
        <v>0.29824081251576867</v>
      </c>
      <c r="V21" s="21">
        <v>-0.27897218690277747</v>
      </c>
      <c r="W21" s="21">
        <v>0.19987171856288141</v>
      </c>
      <c r="X21" s="21">
        <v>-0.26439949665607787</v>
      </c>
      <c r="Y21" s="22">
        <v>-0.30438984753314891</v>
      </c>
      <c r="Z21" s="22">
        <v>-0.32315184915332246</v>
      </c>
      <c r="AA21" s="22">
        <v>3.63183863547035E-3</v>
      </c>
      <c r="AB21" s="22">
        <v>-0.48242131417817563</v>
      </c>
      <c r="AC21" s="22">
        <v>-0.3958241399660557</v>
      </c>
      <c r="AD21" s="22">
        <v>-0.39025548327077725</v>
      </c>
      <c r="AE21" s="22">
        <v>-0.17036466504837042</v>
      </c>
      <c r="AF21" s="22">
        <v>-0.36195465109864772</v>
      </c>
      <c r="AG21" s="22">
        <v>6.4997305902694369E-2</v>
      </c>
      <c r="AH21" s="22">
        <v>-0.48535757530747164</v>
      </c>
      <c r="AI21" s="22">
        <v>-5.1954567847797943E-2</v>
      </c>
      <c r="AJ21" s="22">
        <v>-0.24387337468722109</v>
      </c>
      <c r="AK21" s="22">
        <v>-0.17822651019496397</v>
      </c>
      <c r="AL21" s="22">
        <v>-0.12421972004297627</v>
      </c>
      <c r="AM21" s="22">
        <v>-7.8414823176182633E-2</v>
      </c>
      <c r="AN21" s="22">
        <v>-0.10728509670723926</v>
      </c>
      <c r="AO21" s="22">
        <v>-0.451877107921695</v>
      </c>
      <c r="AP21" s="22">
        <v>-0.20116078179414548</v>
      </c>
      <c r="AQ21" s="23">
        <v>-0.14837151767323031</v>
      </c>
      <c r="AR21" s="23">
        <v>0.10036409024495466</v>
      </c>
      <c r="AS21" s="23">
        <v>-0.17687235558533948</v>
      </c>
      <c r="AT21" s="23">
        <v>-0.18155715200440917</v>
      </c>
      <c r="AU21" s="23">
        <v>3.6271361566841166E-2</v>
      </c>
      <c r="AV21" s="23">
        <v>1.2919508744506335E-3</v>
      </c>
      <c r="AW21" s="23">
        <v>0.16393005493316928</v>
      </c>
      <c r="AX21" s="23">
        <v>0.3015827508516209</v>
      </c>
      <c r="AY21" s="23">
        <v>-0.40472234950612229</v>
      </c>
      <c r="AZ21" s="23">
        <v>-0.46461145327645892</v>
      </c>
      <c r="BA21" s="23">
        <v>-0.51094361978417846</v>
      </c>
      <c r="BB21" s="23">
        <v>-0.40297906414493628</v>
      </c>
      <c r="BC21" s="23">
        <v>-0.11291606819359705</v>
      </c>
      <c r="BD21" s="23">
        <v>0.47469846593372184</v>
      </c>
      <c r="BE21" s="23">
        <v>-6.83928257803222E-2</v>
      </c>
      <c r="BF21" s="23">
        <v>0.36082302138021011</v>
      </c>
      <c r="DR21" s="25"/>
      <c r="DS21" s="25"/>
      <c r="DT21" s="25"/>
      <c r="DU21" s="25"/>
    </row>
    <row r="22" spans="2:125" ht="14.35" customHeight="1" x14ac:dyDescent="0.5">
      <c r="B22" s="24" t="s">
        <v>2</v>
      </c>
      <c r="C22" s="24"/>
      <c r="D22" s="21" t="s">
        <v>47</v>
      </c>
      <c r="E22" s="21"/>
      <c r="F22" s="21">
        <v>-0.20416434296770147</v>
      </c>
      <c r="G22" s="21">
        <v>0.19901221347679168</v>
      </c>
      <c r="H22" s="21">
        <v>0.88593672241373922</v>
      </c>
      <c r="I22" s="21">
        <v>0.79632528068571673</v>
      </c>
      <c r="J22" s="21">
        <v>0.76927215788621095</v>
      </c>
      <c r="K22" s="21">
        <v>0.63505853034071091</v>
      </c>
      <c r="L22" s="21">
        <v>0.22807457996960459</v>
      </c>
      <c r="M22" s="21">
        <v>0.17044871164187253</v>
      </c>
      <c r="N22" s="21">
        <v>1.9865639548105191E-2</v>
      </c>
      <c r="O22" s="21">
        <v>0.74202240095738226</v>
      </c>
      <c r="P22" s="21">
        <v>0.64482604607277783</v>
      </c>
      <c r="Q22" s="21">
        <v>0.82662428944048694</v>
      </c>
      <c r="R22" s="21">
        <v>0.41860784179356353</v>
      </c>
      <c r="S22" s="21">
        <v>0.75570025265813889</v>
      </c>
      <c r="T22" s="21">
        <v>0.29824081251576867</v>
      </c>
      <c r="U22" s="21">
        <v>1</v>
      </c>
      <c r="V22" s="21">
        <v>0.5339835040905403</v>
      </c>
      <c r="W22" s="21">
        <v>0.38035705084424165</v>
      </c>
      <c r="X22" s="21">
        <v>0.43622153020961735</v>
      </c>
      <c r="Y22" s="22">
        <v>6.0253086055767291E-2</v>
      </c>
      <c r="Z22" s="22">
        <v>4.7932090731357312E-2</v>
      </c>
      <c r="AA22" s="22">
        <v>1.5233268390388542E-3</v>
      </c>
      <c r="AB22" s="22">
        <v>5.9440274965736575E-2</v>
      </c>
      <c r="AC22" s="22">
        <v>6.46877156973866E-2</v>
      </c>
      <c r="AD22" s="22">
        <v>7.3284202137492468E-2</v>
      </c>
      <c r="AE22" s="22">
        <v>1.5644878839847547E-2</v>
      </c>
      <c r="AF22" s="22">
        <v>0.14272605207124198</v>
      </c>
      <c r="AG22" s="22">
        <v>-2.1492557659553678E-3</v>
      </c>
      <c r="AH22" s="22">
        <v>-9.1726000150142234E-2</v>
      </c>
      <c r="AI22" s="22">
        <v>1.1628218748675968E-2</v>
      </c>
      <c r="AJ22" s="22">
        <v>0.11259854501020805</v>
      </c>
      <c r="AK22" s="22">
        <v>0.14963250562823907</v>
      </c>
      <c r="AL22" s="22">
        <v>5.3778769054546108E-2</v>
      </c>
      <c r="AM22" s="22">
        <v>5.2515796907971077E-2</v>
      </c>
      <c r="AN22" s="22">
        <v>4.1129941965836678E-2</v>
      </c>
      <c r="AO22" s="22">
        <v>0.17572947881778384</v>
      </c>
      <c r="AP22" s="22">
        <v>9.5546974096122797E-2</v>
      </c>
      <c r="AQ22" s="23">
        <v>-0.11065984001286046</v>
      </c>
      <c r="AR22" s="23">
        <v>-0.15518275222042627</v>
      </c>
      <c r="AS22" s="23">
        <v>-0.32256786994875691</v>
      </c>
      <c r="AT22" s="23">
        <v>-0.31817742905108126</v>
      </c>
      <c r="AU22" s="23">
        <v>-3.8485961715533937E-2</v>
      </c>
      <c r="AV22" s="23">
        <v>0.27327059591827707</v>
      </c>
      <c r="AW22" s="23">
        <v>3.6664799953160711E-3</v>
      </c>
      <c r="AX22" s="23">
        <v>-0.13369117954877394</v>
      </c>
      <c r="AY22" s="23">
        <v>1.0971544696816824E-3</v>
      </c>
      <c r="AZ22" s="23">
        <v>-1.9660950979751953E-2</v>
      </c>
      <c r="BA22" s="23">
        <v>2.0437457491437813E-2</v>
      </c>
      <c r="BB22" s="23">
        <v>7.6702788455121254E-2</v>
      </c>
      <c r="BC22" s="23">
        <v>0.19220560502778</v>
      </c>
      <c r="BD22" s="23">
        <v>-3.369162432114621E-2</v>
      </c>
      <c r="BE22" s="23">
        <v>-9.8529128364645002E-2</v>
      </c>
      <c r="BF22" s="23">
        <v>0.28277978380602709</v>
      </c>
      <c r="DR22" s="25"/>
      <c r="DS22" s="25"/>
      <c r="DT22" s="25"/>
      <c r="DU22" s="25"/>
    </row>
    <row r="23" spans="2:125" ht="14.35" customHeight="1" x14ac:dyDescent="0.5">
      <c r="B23" s="24" t="s">
        <v>2</v>
      </c>
      <c r="C23" s="24"/>
      <c r="D23" s="21" t="s">
        <v>48</v>
      </c>
      <c r="E23" s="21"/>
      <c r="F23" s="21">
        <v>-2.4086342123346972E-2</v>
      </c>
      <c r="G23" s="21">
        <v>8.9227518959068206E-3</v>
      </c>
      <c r="H23" s="21">
        <v>0.47404075658515654</v>
      </c>
      <c r="I23" s="21">
        <v>0.33504844261759348</v>
      </c>
      <c r="J23" s="21">
        <v>0.6790462021196374</v>
      </c>
      <c r="K23" s="21">
        <v>0.59285846434302647</v>
      </c>
      <c r="L23" s="21">
        <v>0.67558905130091229</v>
      </c>
      <c r="M23" s="21">
        <v>0.5238195370448181</v>
      </c>
      <c r="N23" s="21">
        <v>0.42779826249952513</v>
      </c>
      <c r="O23" s="21">
        <v>0.25394122775565675</v>
      </c>
      <c r="P23" s="21">
        <v>0.51701858941041923</v>
      </c>
      <c r="Q23" s="21">
        <v>0.19470578327834553</v>
      </c>
      <c r="R23" s="21">
        <v>-0.18183251839109665</v>
      </c>
      <c r="S23" s="21">
        <v>0.16133772078653424</v>
      </c>
      <c r="T23" s="21">
        <v>-0.27897218690277747</v>
      </c>
      <c r="U23" s="21">
        <v>0.5339835040905403</v>
      </c>
      <c r="V23" s="21">
        <v>1</v>
      </c>
      <c r="W23" s="21">
        <v>0.51776268720326424</v>
      </c>
      <c r="X23" s="21">
        <v>0.8589661083709782</v>
      </c>
      <c r="Y23" s="22">
        <v>0.47380844694758284</v>
      </c>
      <c r="Z23" s="22">
        <v>0.44787340573551926</v>
      </c>
      <c r="AA23" s="22">
        <v>0.2430719889168918</v>
      </c>
      <c r="AB23" s="22">
        <v>0.49965239513583826</v>
      </c>
      <c r="AC23" s="22">
        <v>0.49519005123632076</v>
      </c>
      <c r="AD23" s="22">
        <v>0.46781913516710422</v>
      </c>
      <c r="AE23" s="22">
        <v>0.39739357573771139</v>
      </c>
      <c r="AF23" s="22">
        <v>0.53228066147283704</v>
      </c>
      <c r="AG23" s="22">
        <v>0.18299560790334365</v>
      </c>
      <c r="AH23" s="22">
        <v>0.29884278908921652</v>
      </c>
      <c r="AI23" s="22">
        <v>0.17951219446948746</v>
      </c>
      <c r="AJ23" s="22">
        <v>0.51416610968183729</v>
      </c>
      <c r="AK23" s="22">
        <v>0.47777117292468735</v>
      </c>
      <c r="AL23" s="22">
        <v>0.38494952304314151</v>
      </c>
      <c r="AM23" s="22">
        <v>0.3794168185341687</v>
      </c>
      <c r="AN23" s="22">
        <v>0.35286844105828308</v>
      </c>
      <c r="AO23" s="22">
        <v>0.60815851173919488</v>
      </c>
      <c r="AP23" s="22">
        <v>0.23511201902307172</v>
      </c>
      <c r="AQ23" s="23">
        <v>0.38743911288318328</v>
      </c>
      <c r="AR23" s="23">
        <v>0.1073375197924797</v>
      </c>
      <c r="AS23" s="23">
        <v>0.23681069218226178</v>
      </c>
      <c r="AT23" s="23">
        <v>0.2453880422065631</v>
      </c>
      <c r="AU23" s="23">
        <v>0.28651662901780911</v>
      </c>
      <c r="AV23" s="23">
        <v>0.43801415276550565</v>
      </c>
      <c r="AW23" s="23">
        <v>0.2375817333410033</v>
      </c>
      <c r="AX23" s="23">
        <v>-0.21301114414390693</v>
      </c>
      <c r="AY23" s="23">
        <v>0.43034817640469253</v>
      </c>
      <c r="AZ23" s="23">
        <v>0.47246593599651415</v>
      </c>
      <c r="BA23" s="23">
        <v>0.50009760551217086</v>
      </c>
      <c r="BB23" s="23">
        <v>0.54889379416761652</v>
      </c>
      <c r="BC23" s="23">
        <v>0.21948259718033566</v>
      </c>
      <c r="BD23" s="23">
        <v>-9.0089959267880219E-3</v>
      </c>
      <c r="BE23" s="23">
        <v>0.1920550792243475</v>
      </c>
      <c r="BF23" s="23">
        <v>0.11749284764264822</v>
      </c>
      <c r="DR23" s="25"/>
      <c r="DS23" s="25"/>
      <c r="DT23" s="25"/>
      <c r="DU23" s="25"/>
    </row>
    <row r="24" spans="2:125" ht="14.35" customHeight="1" x14ac:dyDescent="0.5">
      <c r="B24" s="24" t="s">
        <v>2</v>
      </c>
      <c r="C24" s="24"/>
      <c r="D24" s="21" t="s">
        <v>49</v>
      </c>
      <c r="E24" s="21"/>
      <c r="F24" s="21">
        <v>3.4292337248869709E-2</v>
      </c>
      <c r="G24" s="21">
        <v>8.4269659676287939E-2</v>
      </c>
      <c r="H24" s="21">
        <v>0.28217129123185136</v>
      </c>
      <c r="I24" s="21">
        <v>0.34677662737824017</v>
      </c>
      <c r="J24" s="21">
        <v>0.42168894110783445</v>
      </c>
      <c r="K24" s="21">
        <v>0.47015940984898602</v>
      </c>
      <c r="L24" s="21">
        <v>0.41696911114983537</v>
      </c>
      <c r="M24" s="21">
        <v>0.38140274091660564</v>
      </c>
      <c r="N24" s="21">
        <v>0.34579977746089879</v>
      </c>
      <c r="O24" s="21">
        <v>0.27380448325970991</v>
      </c>
      <c r="P24" s="21">
        <v>0.38094726485660968</v>
      </c>
      <c r="Q24" s="21">
        <v>0.17097732050376568</v>
      </c>
      <c r="R24" s="21">
        <v>0.25216706389171945</v>
      </c>
      <c r="S24" s="21">
        <v>7.8740118077206753E-2</v>
      </c>
      <c r="T24" s="21">
        <v>0.19987171856288141</v>
      </c>
      <c r="U24" s="21">
        <v>0.38035705084424165</v>
      </c>
      <c r="V24" s="21">
        <v>0.51776268720326424</v>
      </c>
      <c r="W24" s="21">
        <v>1</v>
      </c>
      <c r="X24" s="21">
        <v>0.49910112359722769</v>
      </c>
      <c r="Y24" s="22">
        <v>0.44301932138535904</v>
      </c>
      <c r="Z24" s="22">
        <v>0.35086285851425714</v>
      </c>
      <c r="AA24" s="22">
        <v>0.44866151657839648</v>
      </c>
      <c r="AB24" s="22">
        <v>0.30549289461121998</v>
      </c>
      <c r="AC24" s="22">
        <v>0.38393920956235217</v>
      </c>
      <c r="AD24" s="22">
        <v>0.34287198036858901</v>
      </c>
      <c r="AE24" s="22">
        <v>0.45287976806755531</v>
      </c>
      <c r="AF24" s="22">
        <v>0.40600707558221399</v>
      </c>
      <c r="AG24" s="22">
        <v>0.45813608263915839</v>
      </c>
      <c r="AH24" s="22">
        <v>0.28966668492079806</v>
      </c>
      <c r="AI24" s="22">
        <v>0.24103634111609146</v>
      </c>
      <c r="AJ24" s="22">
        <v>0.59067581570494954</v>
      </c>
      <c r="AK24" s="22">
        <v>0.56942277578209499</v>
      </c>
      <c r="AL24" s="22">
        <v>0.52824369620469869</v>
      </c>
      <c r="AM24" s="22">
        <v>0.52357329784354856</v>
      </c>
      <c r="AN24" s="22">
        <v>0.49639702217797843</v>
      </c>
      <c r="AO24" s="22">
        <v>0.35931863283919774</v>
      </c>
      <c r="AP24" s="22">
        <v>0.15763254251194608</v>
      </c>
      <c r="AQ24" s="23">
        <v>0.45803777490461178</v>
      </c>
      <c r="AR24" s="23">
        <v>0.32274722937766981</v>
      </c>
      <c r="AS24" s="23">
        <v>0.29168210751723</v>
      </c>
      <c r="AT24" s="23">
        <v>0.30321436293690085</v>
      </c>
      <c r="AU24" s="23">
        <v>0.36736083658326701</v>
      </c>
      <c r="AV24" s="23">
        <v>0.56558205799982419</v>
      </c>
      <c r="AW24" s="23">
        <v>0.37405794650339552</v>
      </c>
      <c r="AX24" s="23">
        <v>8.7449462607006742E-2</v>
      </c>
      <c r="AY24" s="23">
        <v>0.25456979577907529</v>
      </c>
      <c r="AZ24" s="23">
        <v>0.3140794847444488</v>
      </c>
      <c r="BA24" s="23">
        <v>0.32184708093895664</v>
      </c>
      <c r="BB24" s="23">
        <v>0.39616200756698527</v>
      </c>
      <c r="BC24" s="23">
        <v>9.915627715005941E-2</v>
      </c>
      <c r="BD24" s="23">
        <v>0.42996416374864532</v>
      </c>
      <c r="BE24" s="23">
        <v>0.28505192308167987</v>
      </c>
      <c r="BF24" s="23">
        <v>0.26892003497670919</v>
      </c>
      <c r="DR24" s="25"/>
      <c r="DS24" s="25"/>
      <c r="DT24" s="25"/>
      <c r="DU24" s="25"/>
    </row>
    <row r="25" spans="2:125" ht="14.35" customHeight="1" x14ac:dyDescent="0.5">
      <c r="B25" s="24" t="s">
        <v>2</v>
      </c>
      <c r="C25" s="24"/>
      <c r="D25" s="21" t="s">
        <v>50</v>
      </c>
      <c r="E25" s="21"/>
      <c r="F25" s="21">
        <v>1.3738130129652809E-2</v>
      </c>
      <c r="G25" s="21">
        <v>-3.6044675064035338E-2</v>
      </c>
      <c r="H25" s="21">
        <v>0.39354533989831308</v>
      </c>
      <c r="I25" s="21">
        <v>0.28767650932748712</v>
      </c>
      <c r="J25" s="21">
        <v>0.69067657052572062</v>
      </c>
      <c r="K25" s="21">
        <v>0.65468692317863253</v>
      </c>
      <c r="L25" s="21">
        <v>0.71325908773256164</v>
      </c>
      <c r="M25" s="21">
        <v>0.64621580637444653</v>
      </c>
      <c r="N25" s="21">
        <v>0.54786975447278596</v>
      </c>
      <c r="O25" s="21">
        <v>0.16283792336892736</v>
      </c>
      <c r="P25" s="21">
        <v>0.43031687020968495</v>
      </c>
      <c r="Q25" s="21">
        <v>7.7890740807453826E-2</v>
      </c>
      <c r="R25" s="21">
        <v>-0.18104647114119821</v>
      </c>
      <c r="S25" s="21">
        <v>4.473708023894285E-2</v>
      </c>
      <c r="T25" s="21">
        <v>-0.26439949665607787</v>
      </c>
      <c r="U25" s="21">
        <v>0.43622153020961735</v>
      </c>
      <c r="V25" s="21">
        <v>0.8589661083709782</v>
      </c>
      <c r="W25" s="21">
        <v>0.49910112359722769</v>
      </c>
      <c r="X25" s="21">
        <v>1</v>
      </c>
      <c r="Y25" s="22">
        <v>0.52467092508894853</v>
      </c>
      <c r="Z25" s="22">
        <v>0.52971586436443063</v>
      </c>
      <c r="AA25" s="22">
        <v>0.32621870979303857</v>
      </c>
      <c r="AB25" s="22">
        <v>0.53728251955691519</v>
      </c>
      <c r="AC25" s="22">
        <v>0.52084399552474103</v>
      </c>
      <c r="AD25" s="22">
        <v>0.54254118064214052</v>
      </c>
      <c r="AE25" s="22">
        <v>0.47471797383709252</v>
      </c>
      <c r="AF25" s="22">
        <v>0.53857440008678736</v>
      </c>
      <c r="AG25" s="22">
        <v>0.29355794062082924</v>
      </c>
      <c r="AH25" s="22">
        <v>0.37445689293501816</v>
      </c>
      <c r="AI25" s="22">
        <v>0.23508598816163984</v>
      </c>
      <c r="AJ25" s="22">
        <v>0.58374994941421599</v>
      </c>
      <c r="AK25" s="22">
        <v>0.55719014548950496</v>
      </c>
      <c r="AL25" s="22">
        <v>0.47322793259575296</v>
      </c>
      <c r="AM25" s="22">
        <v>0.45131204964454608</v>
      </c>
      <c r="AN25" s="22">
        <v>0.43377700120230012</v>
      </c>
      <c r="AO25" s="22">
        <v>0.66935373080471916</v>
      </c>
      <c r="AP25" s="22">
        <v>0.33163751946730968</v>
      </c>
      <c r="AQ25" s="23">
        <v>0.4664693805092095</v>
      </c>
      <c r="AR25" s="23">
        <v>0.22367152643660035</v>
      </c>
      <c r="AS25" s="23">
        <v>0.34241491569202681</v>
      </c>
      <c r="AT25" s="23">
        <v>0.36750417424456394</v>
      </c>
      <c r="AU25" s="23">
        <v>0.36646798210751214</v>
      </c>
      <c r="AV25" s="23">
        <v>0.46998382991994775</v>
      </c>
      <c r="AW25" s="23">
        <v>0.26722012355499708</v>
      </c>
      <c r="AX25" s="23">
        <v>-0.14152510040211028</v>
      </c>
      <c r="AY25" s="23">
        <v>0.48565999517255115</v>
      </c>
      <c r="AZ25" s="23">
        <v>0.54906902643836797</v>
      </c>
      <c r="BA25" s="23">
        <v>0.57318398962491535</v>
      </c>
      <c r="BB25" s="23">
        <v>0.6428915143152627</v>
      </c>
      <c r="BC25" s="23">
        <v>0.19335259047722347</v>
      </c>
      <c r="BD25" s="23">
        <v>4.8721680372284248E-2</v>
      </c>
      <c r="BE25" s="23">
        <v>0.28997552838743229</v>
      </c>
      <c r="BF25" s="23">
        <v>0.1128988185820928</v>
      </c>
      <c r="DR25" s="25"/>
      <c r="DS25" s="25"/>
      <c r="DT25" s="25"/>
      <c r="DU25" s="25"/>
    </row>
    <row r="26" spans="2:125" ht="14.35" customHeight="1" x14ac:dyDescent="0.5">
      <c r="B26" s="22" t="s">
        <v>0</v>
      </c>
      <c r="C26" s="22"/>
      <c r="D26" s="22" t="s">
        <v>34</v>
      </c>
      <c r="E26" s="22"/>
      <c r="F26" s="22">
        <v>6.0125313036986802E-2</v>
      </c>
      <c r="G26" s="22">
        <v>-0.19782643109043979</v>
      </c>
      <c r="H26" s="22">
        <v>-3.0890920939274227E-2</v>
      </c>
      <c r="I26" s="22">
        <v>5.6589698804789222E-2</v>
      </c>
      <c r="J26" s="22">
        <v>0.30794176078322816</v>
      </c>
      <c r="K26" s="22">
        <v>0.46551693342302763</v>
      </c>
      <c r="L26" s="22">
        <v>0.65114475597076393</v>
      </c>
      <c r="M26" s="22">
        <v>0.71241677262542402</v>
      </c>
      <c r="N26" s="22">
        <v>0.6231026789013433</v>
      </c>
      <c r="O26" s="22">
        <v>-3.3846121928776826E-2</v>
      </c>
      <c r="P26" s="22">
        <v>0.28830327252302013</v>
      </c>
      <c r="Q26" s="22">
        <v>-0.24759751431255861</v>
      </c>
      <c r="R26" s="22">
        <v>-0.27141225107709449</v>
      </c>
      <c r="S26" s="22">
        <v>-0.32721558635946651</v>
      </c>
      <c r="T26" s="22">
        <v>-0.30438984753314891</v>
      </c>
      <c r="U26" s="22">
        <v>6.0253086055767291E-2</v>
      </c>
      <c r="V26" s="22">
        <v>0.47380844694758284</v>
      </c>
      <c r="W26" s="22">
        <v>0.44301932138535904</v>
      </c>
      <c r="X26" s="22">
        <v>0.52467092508894853</v>
      </c>
      <c r="Y26" s="22">
        <v>1</v>
      </c>
      <c r="Z26" s="22">
        <v>0.87800922755720512</v>
      </c>
      <c r="AA26" s="22">
        <v>0.76190580907328198</v>
      </c>
      <c r="AB26" s="22">
        <v>0.78932401183713685</v>
      </c>
      <c r="AC26" s="22">
        <v>0.92410147512200347</v>
      </c>
      <c r="AD26" s="22">
        <v>0.87951091075655075</v>
      </c>
      <c r="AE26" s="22">
        <v>0.88022581150219925</v>
      </c>
      <c r="AF26" s="22">
        <v>0.81974914920324715</v>
      </c>
      <c r="AG26" s="22">
        <v>0.6260238210185568</v>
      </c>
      <c r="AH26" s="22">
        <v>0.67944789750257573</v>
      </c>
      <c r="AI26" s="22">
        <v>0.31680955898575508</v>
      </c>
      <c r="AJ26" s="22">
        <v>0.72443973114360349</v>
      </c>
      <c r="AK26" s="22">
        <v>0.70253150956022337</v>
      </c>
      <c r="AL26" s="22">
        <v>0.87204985107355015</v>
      </c>
      <c r="AM26" s="22">
        <v>0.82951147116727098</v>
      </c>
      <c r="AN26" s="22">
        <v>0.85858140683641171</v>
      </c>
      <c r="AO26" s="22">
        <v>0.76717302858344816</v>
      </c>
      <c r="AP26" s="22">
        <v>0.44714315186834908</v>
      </c>
      <c r="AQ26" s="23">
        <v>0.6858837740480368</v>
      </c>
      <c r="AR26" s="23">
        <v>0.35377711730725914</v>
      </c>
      <c r="AS26" s="23">
        <v>0.54118700135157816</v>
      </c>
      <c r="AT26" s="23">
        <v>0.53201345320990623</v>
      </c>
      <c r="AU26" s="23">
        <v>0.51105995745481114</v>
      </c>
      <c r="AV26" s="23">
        <v>0.71722836107029708</v>
      </c>
      <c r="AW26" s="23">
        <v>0.31184575002755599</v>
      </c>
      <c r="AX26" s="23">
        <v>-3.5225488802044921E-3</v>
      </c>
      <c r="AY26" s="23">
        <v>0.70437131100108852</v>
      </c>
      <c r="AZ26" s="23">
        <v>0.75845864484944503</v>
      </c>
      <c r="BA26" s="23">
        <v>0.75434635533296646</v>
      </c>
      <c r="BB26" s="23">
        <v>0.71364020364950476</v>
      </c>
      <c r="BC26" s="23">
        <v>0.2545227737517417</v>
      </c>
      <c r="BD26" s="23">
        <v>0.21097095698625157</v>
      </c>
      <c r="BE26" s="23">
        <v>0.33978491853024645</v>
      </c>
      <c r="BF26" s="23">
        <v>-0.17708536682879022</v>
      </c>
      <c r="DR26" s="25"/>
      <c r="DS26" s="25"/>
      <c r="DT26" s="25"/>
      <c r="DU26" s="25"/>
    </row>
    <row r="27" spans="2:125" ht="14.35" customHeight="1" x14ac:dyDescent="0.5">
      <c r="B27" s="26" t="s">
        <v>0</v>
      </c>
      <c r="C27" s="22"/>
      <c r="D27" s="22" t="s">
        <v>3</v>
      </c>
      <c r="E27" s="22"/>
      <c r="F27" s="22">
        <v>5.927112597997302E-2</v>
      </c>
      <c r="G27" s="22">
        <v>-0.19690424509396892</v>
      </c>
      <c r="H27" s="22">
        <v>-4.2374820568945787E-2</v>
      </c>
      <c r="I27" s="22">
        <v>9.0180591146043175E-3</v>
      </c>
      <c r="J27" s="22">
        <v>0.31421618950009766</v>
      </c>
      <c r="K27" s="22">
        <v>0.45427989819474823</v>
      </c>
      <c r="L27" s="22">
        <v>0.66711210514425279</v>
      </c>
      <c r="M27" s="22">
        <v>0.74932356917297249</v>
      </c>
      <c r="N27" s="22">
        <v>0.65889961204073244</v>
      </c>
      <c r="O27" s="22">
        <v>-8.4988822523090493E-2</v>
      </c>
      <c r="P27" s="22">
        <v>0.24551658322859665</v>
      </c>
      <c r="Q27" s="22">
        <v>-0.27835932922675088</v>
      </c>
      <c r="R27" s="22">
        <v>-0.30174708393477284</v>
      </c>
      <c r="S27" s="22">
        <v>-0.3633449637032114</v>
      </c>
      <c r="T27" s="22">
        <v>-0.32315184915332246</v>
      </c>
      <c r="U27" s="22">
        <v>4.7932090731357312E-2</v>
      </c>
      <c r="V27" s="22">
        <v>0.44787340573551926</v>
      </c>
      <c r="W27" s="22">
        <v>0.35086285851425714</v>
      </c>
      <c r="X27" s="22">
        <v>0.52971586436443063</v>
      </c>
      <c r="Y27" s="22">
        <v>0.87800922755720512</v>
      </c>
      <c r="Z27" s="22">
        <v>1</v>
      </c>
      <c r="AA27" s="22">
        <v>0.70441406643575288</v>
      </c>
      <c r="AB27" s="22">
        <v>0.76032886696108115</v>
      </c>
      <c r="AC27" s="22">
        <v>0.84901074643353303</v>
      </c>
      <c r="AD27" s="22">
        <v>0.92161770482669825</v>
      </c>
      <c r="AE27" s="22">
        <v>0.82769010097658635</v>
      </c>
      <c r="AF27" s="22">
        <v>0.74801895163785381</v>
      </c>
      <c r="AG27" s="22">
        <v>0.57727609942642855</v>
      </c>
      <c r="AH27" s="22">
        <v>0.62826999986857179</v>
      </c>
      <c r="AI27" s="22">
        <v>0.32702262603245397</v>
      </c>
      <c r="AJ27" s="22">
        <v>0.71409791045610327</v>
      </c>
      <c r="AK27" s="22">
        <v>0.68457532583808256</v>
      </c>
      <c r="AL27" s="22">
        <v>0.81598176405860356</v>
      </c>
      <c r="AM27" s="22">
        <v>0.80480731598178046</v>
      </c>
      <c r="AN27" s="22">
        <v>0.80669387168024531</v>
      </c>
      <c r="AO27" s="22">
        <v>0.80815058403833817</v>
      </c>
      <c r="AP27" s="22">
        <v>0.46109098660580766</v>
      </c>
      <c r="AQ27" s="23">
        <v>0.66411808616916057</v>
      </c>
      <c r="AR27" s="23">
        <v>0.32052513553570416</v>
      </c>
      <c r="AS27" s="23">
        <v>0.54554763977229448</v>
      </c>
      <c r="AT27" s="23">
        <v>0.55190765946201348</v>
      </c>
      <c r="AU27" s="23">
        <v>0.470067370392874</v>
      </c>
      <c r="AV27" s="23">
        <v>0.67235488966051449</v>
      </c>
      <c r="AW27" s="23">
        <v>0.25472607519814938</v>
      </c>
      <c r="AX27" s="23">
        <v>-6.9022389513184096E-2</v>
      </c>
      <c r="AY27" s="23">
        <v>0.75331320820552572</v>
      </c>
      <c r="AZ27" s="23">
        <v>0.79936269986475306</v>
      </c>
      <c r="BA27" s="23">
        <v>0.80089618465431589</v>
      </c>
      <c r="BB27" s="23">
        <v>0.76029374123815341</v>
      </c>
      <c r="BC27" s="23">
        <v>0.26795456335620438</v>
      </c>
      <c r="BD27" s="23">
        <v>0.13494183093669632</v>
      </c>
      <c r="BE27" s="23">
        <v>0.34460800778620165</v>
      </c>
      <c r="BF27" s="23">
        <v>-0.15149421452036735</v>
      </c>
      <c r="DR27" s="25"/>
      <c r="DS27" s="25"/>
      <c r="DT27" s="25"/>
      <c r="DU27" s="25"/>
    </row>
    <row r="28" spans="2:125" ht="14.35" customHeight="1" x14ac:dyDescent="0.5">
      <c r="B28" s="26" t="s">
        <v>0</v>
      </c>
      <c r="C28" s="22"/>
      <c r="D28" s="22" t="s">
        <v>4</v>
      </c>
      <c r="E28" s="22"/>
      <c r="F28" s="22">
        <v>7.8993821697995154E-2</v>
      </c>
      <c r="G28" s="22">
        <v>-0.2212776555431987</v>
      </c>
      <c r="H28" s="22">
        <v>-8.2002434163832905E-2</v>
      </c>
      <c r="I28" s="22">
        <v>4.4297614425596807E-2</v>
      </c>
      <c r="J28" s="22">
        <v>0.15872966778145822</v>
      </c>
      <c r="K28" s="22">
        <v>0.37240578512941269</v>
      </c>
      <c r="L28" s="22">
        <v>0.49710375739807039</v>
      </c>
      <c r="M28" s="22">
        <v>0.52737520758147671</v>
      </c>
      <c r="N28" s="22">
        <v>0.51928086086530478</v>
      </c>
      <c r="O28" s="22">
        <v>-1.3739218726106261E-2</v>
      </c>
      <c r="P28" s="22">
        <v>0.1765014857980077</v>
      </c>
      <c r="Q28" s="22">
        <v>-0.21901442106155572</v>
      </c>
      <c r="R28" s="22">
        <v>7.4966109736932691E-3</v>
      </c>
      <c r="S28" s="22">
        <v>-0.29884229076033753</v>
      </c>
      <c r="T28" s="22">
        <v>3.63183863547035E-3</v>
      </c>
      <c r="U28" s="22">
        <v>1.5233268390388542E-3</v>
      </c>
      <c r="V28" s="22">
        <v>0.2430719889168918</v>
      </c>
      <c r="W28" s="22">
        <v>0.44866151657839648</v>
      </c>
      <c r="X28" s="22">
        <v>0.32621870979303857</v>
      </c>
      <c r="Y28" s="22">
        <v>0.76190580907328198</v>
      </c>
      <c r="Z28" s="22">
        <v>0.70441406643575288</v>
      </c>
      <c r="AA28" s="22">
        <v>1</v>
      </c>
      <c r="AB28" s="22">
        <v>0.75036661059824583</v>
      </c>
      <c r="AC28" s="22">
        <v>0.69575017030119712</v>
      </c>
      <c r="AD28" s="22">
        <v>0.65101730838829797</v>
      </c>
      <c r="AE28" s="22">
        <v>0.75129950354479824</v>
      </c>
      <c r="AF28" s="22">
        <v>0.61181007394594078</v>
      </c>
      <c r="AG28" s="22">
        <v>0.66248937571000099</v>
      </c>
      <c r="AH28" s="22">
        <v>0.53284125934993731</v>
      </c>
      <c r="AI28" s="22">
        <v>0.3241019971603768</v>
      </c>
      <c r="AJ28" s="22">
        <v>0.62204816874394031</v>
      </c>
      <c r="AK28" s="22">
        <v>0.60676083643725276</v>
      </c>
      <c r="AL28" s="22">
        <v>0.9100550505910785</v>
      </c>
      <c r="AM28" s="22">
        <v>0.90544544480970279</v>
      </c>
      <c r="AN28" s="22">
        <v>0.92575585734784671</v>
      </c>
      <c r="AO28" s="22">
        <v>0.62755095489590262</v>
      </c>
      <c r="AP28" s="22">
        <v>0.34377309811011197</v>
      </c>
      <c r="AQ28" s="23">
        <v>0.73967752790438257</v>
      </c>
      <c r="AR28" s="23">
        <v>0.45565483705297122</v>
      </c>
      <c r="AS28" s="23">
        <v>0.52734552747213626</v>
      </c>
      <c r="AT28" s="23">
        <v>0.52376913949934933</v>
      </c>
      <c r="AU28" s="23">
        <v>0.52453772990339864</v>
      </c>
      <c r="AV28" s="23">
        <v>0.74437676755538495</v>
      </c>
      <c r="AW28" s="23">
        <v>0.46836195199415132</v>
      </c>
      <c r="AX28" s="23">
        <v>0.15071349160123351</v>
      </c>
      <c r="AY28" s="23">
        <v>0.54420063386456696</v>
      </c>
      <c r="AZ28" s="23">
        <v>0.587272423378005</v>
      </c>
      <c r="BA28" s="23">
        <v>0.58501310221381919</v>
      </c>
      <c r="BB28" s="23">
        <v>0.54901214537739018</v>
      </c>
      <c r="BC28" s="23">
        <v>0.10579360828539787</v>
      </c>
      <c r="BD28" s="23">
        <v>0.48755383492405874</v>
      </c>
      <c r="BE28" s="23">
        <v>0.34898267543839678</v>
      </c>
      <c r="BF28" s="23">
        <v>-8.925390967393923E-2</v>
      </c>
      <c r="DR28" s="25"/>
      <c r="DS28" s="25"/>
      <c r="DT28" s="25"/>
      <c r="DU28" s="25"/>
    </row>
    <row r="29" spans="2:125" ht="14.35" customHeight="1" x14ac:dyDescent="0.5">
      <c r="B29" s="26" t="s">
        <v>0</v>
      </c>
      <c r="C29" s="22"/>
      <c r="D29" s="22" t="s">
        <v>5</v>
      </c>
      <c r="E29" s="22"/>
      <c r="F29" s="22">
        <v>0.10850979265899025</v>
      </c>
      <c r="G29" s="22">
        <v>-0.19522293954341152</v>
      </c>
      <c r="H29" s="22">
        <v>-4.7193074627540389E-3</v>
      </c>
      <c r="I29" s="22">
        <v>-8.5960823804794306E-3</v>
      </c>
      <c r="J29" s="22">
        <v>0.29256599229344771</v>
      </c>
      <c r="K29" s="22">
        <v>0.40163051620603163</v>
      </c>
      <c r="L29" s="22">
        <v>0.67968330165807911</v>
      </c>
      <c r="M29" s="22">
        <v>0.60029975652743994</v>
      </c>
      <c r="N29" s="22">
        <v>0.5582501182523556</v>
      </c>
      <c r="O29" s="22">
        <v>-9.4597413670207048E-2</v>
      </c>
      <c r="P29" s="22">
        <v>0.23580461581649434</v>
      </c>
      <c r="Q29" s="22">
        <v>-0.23135253834715991</v>
      </c>
      <c r="R29" s="22">
        <v>-0.42416715799441296</v>
      </c>
      <c r="S29" s="22">
        <v>-0.30888236859740259</v>
      </c>
      <c r="T29" s="22">
        <v>-0.48242131417817563</v>
      </c>
      <c r="U29" s="22">
        <v>5.9440274965736575E-2</v>
      </c>
      <c r="V29" s="22">
        <v>0.49965239513583826</v>
      </c>
      <c r="W29" s="22">
        <v>0.30549289461121998</v>
      </c>
      <c r="X29" s="22">
        <v>0.53728251955691519</v>
      </c>
      <c r="Y29" s="22">
        <v>0.78932401183713685</v>
      </c>
      <c r="Z29" s="22">
        <v>0.76032886696108115</v>
      </c>
      <c r="AA29" s="22">
        <v>0.75036661059824583</v>
      </c>
      <c r="AB29" s="22">
        <v>1</v>
      </c>
      <c r="AC29" s="22">
        <v>0.78893616201479788</v>
      </c>
      <c r="AD29" s="22">
        <v>0.76293910603242221</v>
      </c>
      <c r="AE29" s="22">
        <v>0.69450855424920432</v>
      </c>
      <c r="AF29" s="22">
        <v>0.75651147030039967</v>
      </c>
      <c r="AG29" s="22">
        <v>0.45521892615694404</v>
      </c>
      <c r="AH29" s="22">
        <v>0.64005286224324121</v>
      </c>
      <c r="AI29" s="22">
        <v>0.26121403356764339</v>
      </c>
      <c r="AJ29" s="22">
        <v>0.66234814461413394</v>
      </c>
      <c r="AK29" s="22">
        <v>0.63159864195230098</v>
      </c>
      <c r="AL29" s="22">
        <v>0.80965416821431224</v>
      </c>
      <c r="AM29" s="22">
        <v>0.77522616755294405</v>
      </c>
      <c r="AN29" s="22">
        <v>0.79287351201774359</v>
      </c>
      <c r="AO29" s="22">
        <v>0.80013590696775994</v>
      </c>
      <c r="AP29" s="22">
        <v>0.44109616160748522</v>
      </c>
      <c r="AQ29" s="23">
        <v>0.59605657871142625</v>
      </c>
      <c r="AR29" s="23">
        <v>0.26694221309149757</v>
      </c>
      <c r="AS29" s="23">
        <v>0.39040351274336954</v>
      </c>
      <c r="AT29" s="23">
        <v>0.39902041992155418</v>
      </c>
      <c r="AU29" s="23">
        <v>0.43014853204476572</v>
      </c>
      <c r="AV29" s="23">
        <v>0.65444129888341251</v>
      </c>
      <c r="AW29" s="23">
        <v>0.21625705449332594</v>
      </c>
      <c r="AX29" s="23">
        <v>-0.12025572294958456</v>
      </c>
      <c r="AY29" s="23">
        <v>0.67169359422349795</v>
      </c>
      <c r="AZ29" s="23">
        <v>0.76257481421416506</v>
      </c>
      <c r="BA29" s="23">
        <v>0.82171069265191721</v>
      </c>
      <c r="BB29" s="23">
        <v>0.66441845810151878</v>
      </c>
      <c r="BC29" s="23">
        <v>0.24695912916148349</v>
      </c>
      <c r="BD29" s="23">
        <v>2.5448399802306884E-2</v>
      </c>
      <c r="BE29" s="23">
        <v>0.29716169098040801</v>
      </c>
      <c r="BF29" s="23">
        <v>-0.21281531659376429</v>
      </c>
      <c r="DR29" s="25"/>
      <c r="DS29" s="25"/>
      <c r="DT29" s="25"/>
      <c r="DU29" s="25"/>
    </row>
    <row r="30" spans="2:125" ht="14.35" customHeight="1" x14ac:dyDescent="0.5">
      <c r="B30" s="26" t="s">
        <v>0</v>
      </c>
      <c r="C30" s="22"/>
      <c r="D30" s="22" t="s">
        <v>6</v>
      </c>
      <c r="E30" s="22"/>
      <c r="F30" s="22">
        <v>3.371393775654917E-2</v>
      </c>
      <c r="G30" s="22">
        <v>-0.18947350322001863</v>
      </c>
      <c r="H30" s="22">
        <v>-1.4167543183407214E-2</v>
      </c>
      <c r="I30" s="22">
        <v>5.0779985634218532E-2</v>
      </c>
      <c r="J30" s="22">
        <v>0.28248604579140973</v>
      </c>
      <c r="K30" s="22">
        <v>0.41954461709990981</v>
      </c>
      <c r="L30" s="22">
        <v>0.6365853016378471</v>
      </c>
      <c r="M30" s="22">
        <v>0.68074659077906297</v>
      </c>
      <c r="N30" s="22">
        <v>0.5714847998055318</v>
      </c>
      <c r="O30" s="22">
        <v>-2.528446118959703E-2</v>
      </c>
      <c r="P30" s="22">
        <v>0.32314077463280688</v>
      </c>
      <c r="Q30" s="22">
        <v>-0.23475573472175681</v>
      </c>
      <c r="R30" s="22">
        <v>-0.3622435529857102</v>
      </c>
      <c r="S30" s="22">
        <v>-0.3182697749766728</v>
      </c>
      <c r="T30" s="22">
        <v>-0.3958241399660557</v>
      </c>
      <c r="U30" s="22">
        <v>6.46877156973866E-2</v>
      </c>
      <c r="V30" s="22">
        <v>0.49519005123632076</v>
      </c>
      <c r="W30" s="22">
        <v>0.38393920956235217</v>
      </c>
      <c r="X30" s="22">
        <v>0.52084399552474103</v>
      </c>
      <c r="Y30" s="22">
        <v>0.92410147512200347</v>
      </c>
      <c r="Z30" s="22">
        <v>0.84901074643353303</v>
      </c>
      <c r="AA30" s="22">
        <v>0.69575017030119712</v>
      </c>
      <c r="AB30" s="22">
        <v>0.78893616201479788</v>
      </c>
      <c r="AC30" s="22">
        <v>1</v>
      </c>
      <c r="AD30" s="22">
        <v>0.89260909027999003</v>
      </c>
      <c r="AE30" s="22">
        <v>0.7967567039138187</v>
      </c>
      <c r="AF30" s="22">
        <v>0.82192279112974309</v>
      </c>
      <c r="AG30" s="22">
        <v>0.56393302386008226</v>
      </c>
      <c r="AH30" s="22">
        <v>0.66891374228327416</v>
      </c>
      <c r="AI30" s="22">
        <v>0.28148653769714777</v>
      </c>
      <c r="AJ30" s="22">
        <v>0.67439490036079131</v>
      </c>
      <c r="AK30" s="22">
        <v>0.66139610805967686</v>
      </c>
      <c r="AL30" s="22">
        <v>0.82511643079119679</v>
      </c>
      <c r="AM30" s="22">
        <v>0.77580054787681385</v>
      </c>
      <c r="AN30" s="22">
        <v>0.80765293678211181</v>
      </c>
      <c r="AO30" s="22">
        <v>0.77664944480194043</v>
      </c>
      <c r="AP30" s="22">
        <v>0.44122750963212987</v>
      </c>
      <c r="AQ30" s="23">
        <v>0.61674501509957447</v>
      </c>
      <c r="AR30" s="23">
        <v>0.23462748876843381</v>
      </c>
      <c r="AS30" s="23">
        <v>0.47208840681267117</v>
      </c>
      <c r="AT30" s="23">
        <v>0.47209721387853126</v>
      </c>
      <c r="AU30" s="23">
        <v>0.43026169926595831</v>
      </c>
      <c r="AV30" s="23">
        <v>0.66256873792967241</v>
      </c>
      <c r="AW30" s="23">
        <v>0.25062238682315441</v>
      </c>
      <c r="AX30" s="23">
        <v>-5.3358696040929562E-2</v>
      </c>
      <c r="AY30" s="23">
        <v>0.66407953238889328</v>
      </c>
      <c r="AZ30" s="23">
        <v>0.72190723596596995</v>
      </c>
      <c r="BA30" s="23">
        <v>0.74879891453136749</v>
      </c>
      <c r="BB30" s="23">
        <v>0.66995664922111486</v>
      </c>
      <c r="BC30" s="23">
        <v>0.24236928572770275</v>
      </c>
      <c r="BD30" s="23">
        <v>0.10284780807464652</v>
      </c>
      <c r="BE30" s="23">
        <v>0.23892148034225857</v>
      </c>
      <c r="BF30" s="23">
        <v>-0.24568320198082047</v>
      </c>
      <c r="DR30" s="25"/>
      <c r="DS30" s="25"/>
      <c r="DT30" s="25"/>
      <c r="DU30" s="25"/>
    </row>
    <row r="31" spans="2:125" ht="14.35" customHeight="1" x14ac:dyDescent="0.5">
      <c r="B31" s="26" t="s">
        <v>0</v>
      </c>
      <c r="C31" s="22"/>
      <c r="D31" s="22" t="s">
        <v>7</v>
      </c>
      <c r="E31" s="22"/>
      <c r="F31" s="22">
        <v>2.7108191615066515E-2</v>
      </c>
      <c r="G31" s="22">
        <v>-0.18951139940956949</v>
      </c>
      <c r="H31" s="22">
        <v>-1.0726660897466529E-2</v>
      </c>
      <c r="I31" s="22">
        <v>4.0192228490623857E-2</v>
      </c>
      <c r="J31" s="22">
        <v>0.32171783199687043</v>
      </c>
      <c r="K31" s="22">
        <v>0.43997966747267175</v>
      </c>
      <c r="L31" s="22">
        <v>0.65833827112099264</v>
      </c>
      <c r="M31" s="22">
        <v>0.70126759792814097</v>
      </c>
      <c r="N31" s="22">
        <v>0.61693956962574159</v>
      </c>
      <c r="O31" s="22">
        <v>-4.6041988779626702E-2</v>
      </c>
      <c r="P31" s="22">
        <v>0.30092086494251757</v>
      </c>
      <c r="Q31" s="22">
        <v>-0.22683842470036339</v>
      </c>
      <c r="R31" s="22">
        <v>-0.33920842454144473</v>
      </c>
      <c r="S31" s="22">
        <v>-0.32049190374515013</v>
      </c>
      <c r="T31" s="22">
        <v>-0.39025548327077725</v>
      </c>
      <c r="U31" s="22">
        <v>7.3284202137492468E-2</v>
      </c>
      <c r="V31" s="22">
        <v>0.46781913516710422</v>
      </c>
      <c r="W31" s="22">
        <v>0.34287198036858901</v>
      </c>
      <c r="X31" s="22">
        <v>0.54254118064214052</v>
      </c>
      <c r="Y31" s="22">
        <v>0.87951091075655075</v>
      </c>
      <c r="Z31" s="22">
        <v>0.92161770482669825</v>
      </c>
      <c r="AA31" s="22">
        <v>0.65101730838829797</v>
      </c>
      <c r="AB31" s="22">
        <v>0.76293910603242221</v>
      </c>
      <c r="AC31" s="22">
        <v>0.89260909027999003</v>
      </c>
      <c r="AD31" s="22">
        <v>1</v>
      </c>
      <c r="AE31" s="22">
        <v>0.76950955417760969</v>
      </c>
      <c r="AF31" s="22">
        <v>0.76905950756964114</v>
      </c>
      <c r="AG31" s="22">
        <v>0.53814289738740084</v>
      </c>
      <c r="AH31" s="22">
        <v>0.62467194823216021</v>
      </c>
      <c r="AI31" s="22">
        <v>0.29039116046091618</v>
      </c>
      <c r="AJ31" s="22">
        <v>0.691057677224858</v>
      </c>
      <c r="AK31" s="22">
        <v>0.66156951831938071</v>
      </c>
      <c r="AL31" s="22">
        <v>0.7889074233025134</v>
      </c>
      <c r="AM31" s="22">
        <v>0.74269228396406328</v>
      </c>
      <c r="AN31" s="22">
        <v>0.76785356465472521</v>
      </c>
      <c r="AO31" s="22">
        <v>0.81139759724412264</v>
      </c>
      <c r="AP31" s="22">
        <v>0.46088716400556801</v>
      </c>
      <c r="AQ31" s="23">
        <v>0.60809803565260401</v>
      </c>
      <c r="AR31" s="23">
        <v>0.23165832110329707</v>
      </c>
      <c r="AS31" s="23">
        <v>0.46517157413622751</v>
      </c>
      <c r="AT31" s="23">
        <v>0.47904628322038117</v>
      </c>
      <c r="AU31" s="23">
        <v>0.43554973883143422</v>
      </c>
      <c r="AV31" s="23">
        <v>0.64646737360276818</v>
      </c>
      <c r="AW31" s="23">
        <v>0.16234800182143444</v>
      </c>
      <c r="AX31" s="23">
        <v>-9.5863079966800546E-2</v>
      </c>
      <c r="AY31" s="23">
        <v>0.74546871191871578</v>
      </c>
      <c r="AZ31" s="23">
        <v>0.80265564151133639</v>
      </c>
      <c r="BA31" s="23">
        <v>0.80040744666205621</v>
      </c>
      <c r="BB31" s="23">
        <v>0.73211929208825199</v>
      </c>
      <c r="BC31" s="23">
        <v>0.27678586815266792</v>
      </c>
      <c r="BD31" s="23">
        <v>6.7464742102431599E-2</v>
      </c>
      <c r="BE31" s="23">
        <v>0.26771644422602719</v>
      </c>
      <c r="BF31" s="23">
        <v>-0.19282027182528738</v>
      </c>
      <c r="DR31" s="25"/>
      <c r="DS31" s="25"/>
      <c r="DT31" s="25"/>
      <c r="DU31" s="25"/>
    </row>
    <row r="32" spans="2:125" ht="14.35" customHeight="1" x14ac:dyDescent="0.5">
      <c r="B32" s="26" t="s">
        <v>0</v>
      </c>
      <c r="C32" s="22"/>
      <c r="D32" s="22" t="s">
        <v>8</v>
      </c>
      <c r="E32" s="22"/>
      <c r="F32" s="22">
        <v>9.8930719604640033E-2</v>
      </c>
      <c r="G32" s="22">
        <v>-0.20532817566724915</v>
      </c>
      <c r="H32" s="22">
        <v>-7.9637207737294324E-2</v>
      </c>
      <c r="I32" s="22">
        <v>5.3525488810473448E-3</v>
      </c>
      <c r="J32" s="22">
        <v>0.27325545440186627</v>
      </c>
      <c r="K32" s="22">
        <v>0.42994779861511567</v>
      </c>
      <c r="L32" s="22">
        <v>0.59739107189782215</v>
      </c>
      <c r="M32" s="22">
        <v>0.67208623733339967</v>
      </c>
      <c r="N32" s="22">
        <v>0.61959217909911579</v>
      </c>
      <c r="O32" s="22">
        <v>-8.5484535900306691E-2</v>
      </c>
      <c r="P32" s="22">
        <v>0.20477023824031379</v>
      </c>
      <c r="Q32" s="22">
        <v>-0.2826979223740001</v>
      </c>
      <c r="R32" s="22">
        <v>-0.14935657783934247</v>
      </c>
      <c r="S32" s="22">
        <v>-0.38942575456872136</v>
      </c>
      <c r="T32" s="22">
        <v>-0.17036466504837042</v>
      </c>
      <c r="U32" s="22">
        <v>1.5644878839847547E-2</v>
      </c>
      <c r="V32" s="22">
        <v>0.39739357573771139</v>
      </c>
      <c r="W32" s="22">
        <v>0.45287976806755531</v>
      </c>
      <c r="X32" s="22">
        <v>0.47471797383709252</v>
      </c>
      <c r="Y32" s="22">
        <v>0.88022581150219925</v>
      </c>
      <c r="Z32" s="22">
        <v>0.82769010097658635</v>
      </c>
      <c r="AA32" s="22">
        <v>0.75129950354479824</v>
      </c>
      <c r="AB32" s="22">
        <v>0.69450855424920432</v>
      </c>
      <c r="AC32" s="22">
        <v>0.7967567039138187</v>
      </c>
      <c r="AD32" s="22">
        <v>0.76950955417760969</v>
      </c>
      <c r="AE32" s="22">
        <v>1</v>
      </c>
      <c r="AF32" s="22">
        <v>0.77388279756318479</v>
      </c>
      <c r="AG32" s="22">
        <v>0.6466679407999133</v>
      </c>
      <c r="AH32" s="22">
        <v>0.62596632952502951</v>
      </c>
      <c r="AI32" s="22">
        <v>0.34087145028515342</v>
      </c>
      <c r="AJ32" s="22">
        <v>0.70158173627788745</v>
      </c>
      <c r="AK32" s="22">
        <v>0.68054472697913249</v>
      </c>
      <c r="AL32" s="22">
        <v>0.8525200776594547</v>
      </c>
      <c r="AM32" s="22">
        <v>0.8480991432339704</v>
      </c>
      <c r="AN32" s="22">
        <v>0.84324796162041737</v>
      </c>
      <c r="AO32" s="22">
        <v>0.68729396369822326</v>
      </c>
      <c r="AP32" s="22">
        <v>0.41405625860823225</v>
      </c>
      <c r="AQ32" s="23">
        <v>0.70676063115909826</v>
      </c>
      <c r="AR32" s="23">
        <v>0.41490862721628363</v>
      </c>
      <c r="AS32" s="23">
        <v>0.62604904251588867</v>
      </c>
      <c r="AT32" s="23">
        <v>0.6315051799610204</v>
      </c>
      <c r="AU32" s="23">
        <v>0.56342467734574619</v>
      </c>
      <c r="AV32" s="23">
        <v>0.70427382945001971</v>
      </c>
      <c r="AW32" s="23">
        <v>0.38811230361363802</v>
      </c>
      <c r="AX32" s="23">
        <v>2.2447917621224008E-2</v>
      </c>
      <c r="AY32" s="23">
        <v>0.67342179507642752</v>
      </c>
      <c r="AZ32" s="23">
        <v>0.71203789386131155</v>
      </c>
      <c r="BA32" s="23">
        <v>0.68972941274002331</v>
      </c>
      <c r="BB32" s="23">
        <v>0.68331285945072517</v>
      </c>
      <c r="BC32" s="23">
        <v>0.21283601074396641</v>
      </c>
      <c r="BD32" s="23">
        <v>0.29270851444113205</v>
      </c>
      <c r="BE32" s="23">
        <v>0.45382654033629166</v>
      </c>
      <c r="BF32" s="23">
        <v>-6.8877821331180311E-2</v>
      </c>
      <c r="DR32" s="25"/>
      <c r="DS32" s="25"/>
      <c r="DT32" s="25"/>
      <c r="DU32" s="25"/>
    </row>
    <row r="33" spans="2:125" ht="14.35" customHeight="1" x14ac:dyDescent="0.5">
      <c r="B33" s="26" t="s">
        <v>0</v>
      </c>
      <c r="C33" s="22"/>
      <c r="D33" s="22" t="s">
        <v>9</v>
      </c>
      <c r="E33" s="22"/>
      <c r="F33" s="22">
        <v>-1.3852930840838287E-2</v>
      </c>
      <c r="G33" s="22">
        <v>-0.10403353049576709</v>
      </c>
      <c r="H33" s="22">
        <v>6.930163946514506E-2</v>
      </c>
      <c r="I33" s="22">
        <v>7.4864084580819348E-2</v>
      </c>
      <c r="J33" s="22">
        <v>0.34321672625646671</v>
      </c>
      <c r="K33" s="22">
        <v>0.40690207730719652</v>
      </c>
      <c r="L33" s="22">
        <v>0.60143732512097703</v>
      </c>
      <c r="M33" s="22">
        <v>0.56725416890538494</v>
      </c>
      <c r="N33" s="22">
        <v>0.51352889929089818</v>
      </c>
      <c r="O33" s="22">
        <v>1.0443304439133617E-2</v>
      </c>
      <c r="P33" s="22">
        <v>0.29753428130800813</v>
      </c>
      <c r="Q33" s="22">
        <v>-0.15260808224304312</v>
      </c>
      <c r="R33" s="22">
        <v>-0.32569495875257115</v>
      </c>
      <c r="S33" s="22">
        <v>-0.21350594073974569</v>
      </c>
      <c r="T33" s="22">
        <v>-0.36195465109864772</v>
      </c>
      <c r="U33" s="22">
        <v>0.14272605207124198</v>
      </c>
      <c r="V33" s="22">
        <v>0.53228066147283704</v>
      </c>
      <c r="W33" s="22">
        <v>0.40600707558221399</v>
      </c>
      <c r="X33" s="22">
        <v>0.53857440008678736</v>
      </c>
      <c r="Y33" s="22">
        <v>0.81974914920324715</v>
      </c>
      <c r="Z33" s="22">
        <v>0.74801895163785381</v>
      </c>
      <c r="AA33" s="22">
        <v>0.61181007394594078</v>
      </c>
      <c r="AB33" s="22">
        <v>0.75651147030039967</v>
      </c>
      <c r="AC33" s="22">
        <v>0.82192279112974309</v>
      </c>
      <c r="AD33" s="22">
        <v>0.76905950756964114</v>
      </c>
      <c r="AE33" s="22">
        <v>0.77388279756318479</v>
      </c>
      <c r="AF33" s="22">
        <v>1</v>
      </c>
      <c r="AG33" s="22">
        <v>0.47459220746821962</v>
      </c>
      <c r="AH33" s="22">
        <v>0.57814019227475788</v>
      </c>
      <c r="AI33" s="22">
        <v>0.21498499619662031</v>
      </c>
      <c r="AJ33" s="22">
        <v>0.63968088766670805</v>
      </c>
      <c r="AK33" s="22">
        <v>0.60426811953112436</v>
      </c>
      <c r="AL33" s="22">
        <v>0.73565927404795795</v>
      </c>
      <c r="AM33" s="22">
        <v>0.70571224862117832</v>
      </c>
      <c r="AN33" s="22">
        <v>0.7154045700210373</v>
      </c>
      <c r="AO33" s="22">
        <v>0.71156826181218757</v>
      </c>
      <c r="AP33" s="22">
        <v>0.39433859776008084</v>
      </c>
      <c r="AQ33" s="23">
        <v>0.54510726820740296</v>
      </c>
      <c r="AR33" s="23">
        <v>0.14979656778076117</v>
      </c>
      <c r="AS33" s="23">
        <v>0.39274746551721673</v>
      </c>
      <c r="AT33" s="23">
        <v>0.40637217041731277</v>
      </c>
      <c r="AU33" s="23">
        <v>0.36974698502610676</v>
      </c>
      <c r="AV33" s="23">
        <v>0.6367763786531172</v>
      </c>
      <c r="AW33" s="23">
        <v>0.14992563244107734</v>
      </c>
      <c r="AX33" s="23">
        <v>-0.16684892134273635</v>
      </c>
      <c r="AY33" s="23">
        <v>0.60205623226422256</v>
      </c>
      <c r="AZ33" s="23">
        <v>0.69528141350976369</v>
      </c>
      <c r="BA33" s="23">
        <v>0.71699810914717632</v>
      </c>
      <c r="BB33" s="23">
        <v>0.62927139254502562</v>
      </c>
      <c r="BC33" s="23">
        <v>0.29561942615857995</v>
      </c>
      <c r="BD33" s="23">
        <v>5.7253190039850757E-2</v>
      </c>
      <c r="BE33" s="23">
        <v>0.31280718979321281</v>
      </c>
      <c r="BF33" s="23">
        <v>-0.15340562582309994</v>
      </c>
      <c r="DR33" s="25"/>
      <c r="DS33" s="25"/>
      <c r="DT33" s="25"/>
      <c r="DU33" s="25"/>
    </row>
    <row r="34" spans="2:125" ht="14.35" customHeight="1" x14ac:dyDescent="0.5">
      <c r="B34" s="26" t="s">
        <v>0</v>
      </c>
      <c r="C34" s="22"/>
      <c r="D34" s="22" t="s">
        <v>10</v>
      </c>
      <c r="E34" s="22"/>
      <c r="F34" s="22">
        <v>-1.0649386532755899E-2</v>
      </c>
      <c r="G34" s="22">
        <v>-0.16244587920466599</v>
      </c>
      <c r="H34" s="22">
        <v>-7.5831618986147764E-2</v>
      </c>
      <c r="I34" s="22">
        <v>6.4545469562935928E-2</v>
      </c>
      <c r="J34" s="22">
        <v>0.20962275723859145</v>
      </c>
      <c r="K34" s="22">
        <v>0.34392468546641708</v>
      </c>
      <c r="L34" s="22">
        <v>0.39256137422108356</v>
      </c>
      <c r="M34" s="22">
        <v>0.44676563806985004</v>
      </c>
      <c r="N34" s="22">
        <v>0.44527990792417393</v>
      </c>
      <c r="O34" s="22">
        <v>-6.508389336456942E-3</v>
      </c>
      <c r="P34" s="22">
        <v>0.19720623134233958</v>
      </c>
      <c r="Q34" s="22">
        <v>-0.17840740699859148</v>
      </c>
      <c r="R34" s="22">
        <v>8.5500165830905958E-2</v>
      </c>
      <c r="S34" s="22">
        <v>-0.28662697056008513</v>
      </c>
      <c r="T34" s="22">
        <v>6.4997305902694369E-2</v>
      </c>
      <c r="U34" s="22">
        <v>-2.1492557659553678E-3</v>
      </c>
      <c r="V34" s="22">
        <v>0.18299560790334365</v>
      </c>
      <c r="W34" s="22">
        <v>0.45813608263915839</v>
      </c>
      <c r="X34" s="22">
        <v>0.29355794062082924</v>
      </c>
      <c r="Y34" s="22">
        <v>0.6260238210185568</v>
      </c>
      <c r="Z34" s="22">
        <v>0.57727609942642855</v>
      </c>
      <c r="AA34" s="22">
        <v>0.66248937571000099</v>
      </c>
      <c r="AB34" s="22">
        <v>0.45521892615694404</v>
      </c>
      <c r="AC34" s="22">
        <v>0.56393302386008226</v>
      </c>
      <c r="AD34" s="22">
        <v>0.53814289738740084</v>
      </c>
      <c r="AE34" s="22">
        <v>0.6466679407999133</v>
      </c>
      <c r="AF34" s="22">
        <v>0.47459220746821962</v>
      </c>
      <c r="AG34" s="22">
        <v>1</v>
      </c>
      <c r="AH34" s="22">
        <v>0.69759380740848587</v>
      </c>
      <c r="AI34" s="22">
        <v>0.25299059671481522</v>
      </c>
      <c r="AJ34" s="22">
        <v>0.53953145996634588</v>
      </c>
      <c r="AK34" s="22">
        <v>0.54068013662808867</v>
      </c>
      <c r="AL34" s="22">
        <v>0.70047795932344914</v>
      </c>
      <c r="AM34" s="22">
        <v>0.71016404091063468</v>
      </c>
      <c r="AN34" s="22">
        <v>0.72535609971355275</v>
      </c>
      <c r="AO34" s="22">
        <v>0.47584327229528928</v>
      </c>
      <c r="AP34" s="22">
        <v>0.27722204096762515</v>
      </c>
      <c r="AQ34" s="23">
        <v>0.53578863829656376</v>
      </c>
      <c r="AR34" s="23">
        <v>0.39660332895305755</v>
      </c>
      <c r="AS34" s="23">
        <v>0.47435597990118361</v>
      </c>
      <c r="AT34" s="23">
        <v>0.47403210361852438</v>
      </c>
      <c r="AU34" s="23">
        <v>0.48834771489596035</v>
      </c>
      <c r="AV34" s="23">
        <v>0.58995592704632538</v>
      </c>
      <c r="AW34" s="23">
        <v>0.38564496114592134</v>
      </c>
      <c r="AX34" s="23">
        <v>8.259150403176134E-2</v>
      </c>
      <c r="AY34" s="23">
        <v>0.44990150950366387</v>
      </c>
      <c r="AZ34" s="23">
        <v>0.45975876183414649</v>
      </c>
      <c r="BA34" s="23">
        <v>0.45349439159047572</v>
      </c>
      <c r="BB34" s="23">
        <v>0.46489773569107229</v>
      </c>
      <c r="BC34" s="23">
        <v>7.2039765948267706E-2</v>
      </c>
      <c r="BD34" s="23">
        <v>0.40789493457364268</v>
      </c>
      <c r="BE34" s="23">
        <v>0.25197894475095123</v>
      </c>
      <c r="BF34" s="23">
        <v>-0.10656281726667542</v>
      </c>
      <c r="DR34" s="25"/>
      <c r="DS34" s="25"/>
      <c r="DT34" s="25"/>
      <c r="DU34" s="25"/>
    </row>
    <row r="35" spans="2:125" ht="14.35" customHeight="1" x14ac:dyDescent="0.5">
      <c r="B35" s="26" t="s">
        <v>0</v>
      </c>
      <c r="C35" s="22"/>
      <c r="D35" s="22" t="s">
        <v>11</v>
      </c>
      <c r="E35" s="22"/>
      <c r="F35" s="22">
        <v>0.10112034363629444</v>
      </c>
      <c r="G35" s="22">
        <v>-1.7904125100167992E-2</v>
      </c>
      <c r="H35" s="22">
        <v>-0.17894627100909935</v>
      </c>
      <c r="I35" s="22">
        <v>-8.1511903631788035E-2</v>
      </c>
      <c r="J35" s="22">
        <v>0.11604654194085388</v>
      </c>
      <c r="K35" s="22">
        <v>0.24318982833219335</v>
      </c>
      <c r="L35" s="22">
        <v>0.48301216616169851</v>
      </c>
      <c r="M35" s="22">
        <v>0.48934216617373982</v>
      </c>
      <c r="N35" s="22">
        <v>0.45373178706166217</v>
      </c>
      <c r="O35" s="22">
        <v>-0.13702754675723711</v>
      </c>
      <c r="P35" s="22">
        <v>0.17724724643948581</v>
      </c>
      <c r="Q35" s="22">
        <v>-0.35007888829005612</v>
      </c>
      <c r="R35" s="22">
        <v>-0.46030341039673489</v>
      </c>
      <c r="S35" s="22">
        <v>-0.42013760544079187</v>
      </c>
      <c r="T35" s="22">
        <v>-0.48535757530747164</v>
      </c>
      <c r="U35" s="22">
        <v>-9.1726000150142234E-2</v>
      </c>
      <c r="V35" s="22">
        <v>0.29884278908921652</v>
      </c>
      <c r="W35" s="22">
        <v>0.28966668492079806</v>
      </c>
      <c r="X35" s="22">
        <v>0.37445689293501816</v>
      </c>
      <c r="Y35" s="22">
        <v>0.67944789750257573</v>
      </c>
      <c r="Z35" s="22">
        <v>0.62826999986857179</v>
      </c>
      <c r="AA35" s="22">
        <v>0.53284125934993731</v>
      </c>
      <c r="AB35" s="22">
        <v>0.64005286224324121</v>
      </c>
      <c r="AC35" s="22">
        <v>0.66891374228327416</v>
      </c>
      <c r="AD35" s="22">
        <v>0.62467194823216021</v>
      </c>
      <c r="AE35" s="22">
        <v>0.62596632952502951</v>
      </c>
      <c r="AF35" s="22">
        <v>0.57814019227475788</v>
      </c>
      <c r="AG35" s="22">
        <v>0.69759380740848587</v>
      </c>
      <c r="AH35" s="22">
        <v>1</v>
      </c>
      <c r="AI35" s="22">
        <v>0.28937703862019243</v>
      </c>
      <c r="AJ35" s="22">
        <v>0.54815752977769772</v>
      </c>
      <c r="AK35" s="22">
        <v>0.51554418161049298</v>
      </c>
      <c r="AL35" s="22">
        <v>0.64821207493622057</v>
      </c>
      <c r="AM35" s="22">
        <v>0.62040125332458995</v>
      </c>
      <c r="AN35" s="22">
        <v>0.64692988164664922</v>
      </c>
      <c r="AO35" s="22">
        <v>0.62503980893837474</v>
      </c>
      <c r="AP35" s="22">
        <v>0.27353067720546664</v>
      </c>
      <c r="AQ35" s="23">
        <v>0.51671947420457576</v>
      </c>
      <c r="AR35" s="23">
        <v>0.25845379080440678</v>
      </c>
      <c r="AS35" s="23">
        <v>0.46751609751309303</v>
      </c>
      <c r="AT35" s="23">
        <v>0.46275550213509192</v>
      </c>
      <c r="AU35" s="23">
        <v>0.31268923423725331</v>
      </c>
      <c r="AV35" s="23">
        <v>0.47336549582183779</v>
      </c>
      <c r="AW35" s="23">
        <v>0.2150055271320658</v>
      </c>
      <c r="AX35" s="23">
        <v>-2.6951156260219922E-2</v>
      </c>
      <c r="AY35" s="23">
        <v>0.59726988840673512</v>
      </c>
      <c r="AZ35" s="23">
        <v>0.61026439404278987</v>
      </c>
      <c r="BA35" s="23">
        <v>0.6547205983105151</v>
      </c>
      <c r="BB35" s="23">
        <v>0.5808232669593858</v>
      </c>
      <c r="BC35" s="23">
        <v>0.13233484990552319</v>
      </c>
      <c r="BD35" s="23">
        <v>0.11053814094115699</v>
      </c>
      <c r="BE35" s="23">
        <v>0.21407808714656873</v>
      </c>
      <c r="BF35" s="23">
        <v>-0.32783847724529847</v>
      </c>
      <c r="DR35" s="25"/>
      <c r="DS35" s="25"/>
      <c r="DT35" s="25"/>
      <c r="DU35" s="25"/>
    </row>
    <row r="36" spans="2:125" ht="14.35" customHeight="1" x14ac:dyDescent="0.5">
      <c r="B36" s="26" t="s">
        <v>0</v>
      </c>
      <c r="C36" s="22"/>
      <c r="D36" s="22" t="s">
        <v>12</v>
      </c>
      <c r="E36" s="22"/>
      <c r="F36" s="22">
        <v>-6.8267198620647118E-2</v>
      </c>
      <c r="G36" s="22">
        <v>-9.8147679991592338E-6</v>
      </c>
      <c r="H36" s="22">
        <v>-4.3073990551447457E-2</v>
      </c>
      <c r="I36" s="22">
        <v>5.5959335066088869E-2</v>
      </c>
      <c r="J36" s="22">
        <v>0.13883056400226121</v>
      </c>
      <c r="K36" s="22">
        <v>0.20275836483757337</v>
      </c>
      <c r="L36" s="22">
        <v>0.26372537125017065</v>
      </c>
      <c r="M36" s="22">
        <v>0.31403000115584595</v>
      </c>
      <c r="N36" s="22">
        <v>0.2719705619615943</v>
      </c>
      <c r="O36" s="22">
        <v>2.1537821382738607E-2</v>
      </c>
      <c r="P36" s="22">
        <v>7.3210911500006914E-2</v>
      </c>
      <c r="Q36" s="22">
        <v>-0.11985377008185621</v>
      </c>
      <c r="R36" s="22">
        <v>-5.1899043702447252E-2</v>
      </c>
      <c r="S36" s="22">
        <v>-0.19067161412486489</v>
      </c>
      <c r="T36" s="22">
        <v>-5.1954567847797943E-2</v>
      </c>
      <c r="U36" s="22">
        <v>1.1628218748675968E-2</v>
      </c>
      <c r="V36" s="22">
        <v>0.17951219446948746</v>
      </c>
      <c r="W36" s="22">
        <v>0.24103634111609146</v>
      </c>
      <c r="X36" s="22">
        <v>0.23508598816163984</v>
      </c>
      <c r="Y36" s="22">
        <v>0.31680955898575508</v>
      </c>
      <c r="Z36" s="22">
        <v>0.32702262603245397</v>
      </c>
      <c r="AA36" s="22">
        <v>0.3241019971603768</v>
      </c>
      <c r="AB36" s="22">
        <v>0.26121403356764339</v>
      </c>
      <c r="AC36" s="22">
        <v>0.28148653769714777</v>
      </c>
      <c r="AD36" s="22">
        <v>0.29039116046091618</v>
      </c>
      <c r="AE36" s="22">
        <v>0.34087145028515342</v>
      </c>
      <c r="AF36" s="22">
        <v>0.21498499619662031</v>
      </c>
      <c r="AG36" s="22">
        <v>0.25299059671481522</v>
      </c>
      <c r="AH36" s="22">
        <v>0.28937703862019243</v>
      </c>
      <c r="AI36" s="22">
        <v>1</v>
      </c>
      <c r="AJ36" s="22">
        <v>0.45603947639960624</v>
      </c>
      <c r="AK36" s="22">
        <v>0.54133312193338001</v>
      </c>
      <c r="AL36" s="22">
        <v>0.39024225846807148</v>
      </c>
      <c r="AM36" s="22">
        <v>0.39273540284378988</v>
      </c>
      <c r="AN36" s="22">
        <v>0.34993754767389668</v>
      </c>
      <c r="AO36" s="22">
        <v>0.3534634515303553</v>
      </c>
      <c r="AP36" s="22">
        <v>0.12985797061643678</v>
      </c>
      <c r="AQ36" s="23">
        <v>0.43951853216451858</v>
      </c>
      <c r="AR36" s="23">
        <v>0.12505092584001398</v>
      </c>
      <c r="AS36" s="23">
        <v>0.36332557280109429</v>
      </c>
      <c r="AT36" s="23">
        <v>0.36586789186909763</v>
      </c>
      <c r="AU36" s="23">
        <v>0.2419990904519477</v>
      </c>
      <c r="AV36" s="23">
        <v>0.23360854364031713</v>
      </c>
      <c r="AW36" s="23">
        <v>0.10357462252497282</v>
      </c>
      <c r="AX36" s="23">
        <v>-5.3496528930169568E-2</v>
      </c>
      <c r="AY36" s="23">
        <v>0.38144614840336771</v>
      </c>
      <c r="AZ36" s="23">
        <v>0.32966964927427994</v>
      </c>
      <c r="BA36" s="23">
        <v>0.34516320062665906</v>
      </c>
      <c r="BB36" s="23">
        <v>0.34714862383793227</v>
      </c>
      <c r="BC36" s="23">
        <v>0.11992290571218266</v>
      </c>
      <c r="BD36" s="23">
        <v>0.20287232162664087</v>
      </c>
      <c r="BE36" s="23">
        <v>0.16607545810830304</v>
      </c>
      <c r="BF36" s="23">
        <v>0.11630159059328039</v>
      </c>
      <c r="DR36" s="25"/>
      <c r="DS36" s="25"/>
      <c r="DT36" s="25"/>
      <c r="DU36" s="25"/>
    </row>
    <row r="37" spans="2:125" ht="14.35" customHeight="1" x14ac:dyDescent="0.5">
      <c r="B37" s="26" t="s">
        <v>0</v>
      </c>
      <c r="C37" s="22"/>
      <c r="D37" s="22" t="s">
        <v>13</v>
      </c>
      <c r="E37" s="22"/>
      <c r="F37" s="22">
        <v>6.3173512466222104E-2</v>
      </c>
      <c r="G37" s="22">
        <v>-0.10308098820859825</v>
      </c>
      <c r="H37" s="22">
        <v>4.1438458456529492E-2</v>
      </c>
      <c r="I37" s="22">
        <v>6.725848723784518E-2</v>
      </c>
      <c r="J37" s="22">
        <v>0.36526510798320444</v>
      </c>
      <c r="K37" s="22">
        <v>0.47552012929781085</v>
      </c>
      <c r="L37" s="22">
        <v>0.65239351836199055</v>
      </c>
      <c r="M37" s="22">
        <v>0.64827539378338805</v>
      </c>
      <c r="N37" s="22">
        <v>0.60732594874126056</v>
      </c>
      <c r="O37" s="22">
        <v>-7.9416617929145266E-3</v>
      </c>
      <c r="P37" s="22">
        <v>0.30850416194377983</v>
      </c>
      <c r="Q37" s="22">
        <v>-0.17564580469164931</v>
      </c>
      <c r="R37" s="22">
        <v>-0.20619983461351049</v>
      </c>
      <c r="S37" s="22">
        <v>-0.27475386093178705</v>
      </c>
      <c r="T37" s="22">
        <v>-0.24387337468722109</v>
      </c>
      <c r="U37" s="22">
        <v>0.11259854501020805</v>
      </c>
      <c r="V37" s="22">
        <v>0.51416610968183729</v>
      </c>
      <c r="W37" s="22">
        <v>0.59067581570494954</v>
      </c>
      <c r="X37" s="22">
        <v>0.58374994941421599</v>
      </c>
      <c r="Y37" s="22">
        <v>0.72443973114360349</v>
      </c>
      <c r="Z37" s="22">
        <v>0.71409791045610327</v>
      </c>
      <c r="AA37" s="22">
        <v>0.62204816874394031</v>
      </c>
      <c r="AB37" s="22">
        <v>0.66234814461413394</v>
      </c>
      <c r="AC37" s="22">
        <v>0.67439490036079131</v>
      </c>
      <c r="AD37" s="22">
        <v>0.691057677224858</v>
      </c>
      <c r="AE37" s="22">
        <v>0.70158173627788745</v>
      </c>
      <c r="AF37" s="22">
        <v>0.63968088766670805</v>
      </c>
      <c r="AG37" s="22">
        <v>0.53953145996634588</v>
      </c>
      <c r="AH37" s="22">
        <v>0.54815752977769772</v>
      </c>
      <c r="AI37" s="22">
        <v>0.45603947639960624</v>
      </c>
      <c r="AJ37" s="22">
        <v>1</v>
      </c>
      <c r="AK37" s="22">
        <v>0.92044537605988452</v>
      </c>
      <c r="AL37" s="22">
        <v>0.75771273575576503</v>
      </c>
      <c r="AM37" s="22">
        <v>0.75552633260703561</v>
      </c>
      <c r="AN37" s="22">
        <v>0.7177484029444744</v>
      </c>
      <c r="AO37" s="22">
        <v>0.74206685460141653</v>
      </c>
      <c r="AP37" s="22">
        <v>0.35882294869962028</v>
      </c>
      <c r="AQ37" s="23">
        <v>0.67837048242666942</v>
      </c>
      <c r="AR37" s="23">
        <v>0.3257916769910762</v>
      </c>
      <c r="AS37" s="23">
        <v>0.56394841884696778</v>
      </c>
      <c r="AT37" s="23">
        <v>0.55537760475465991</v>
      </c>
      <c r="AU37" s="23">
        <v>0.52026668913189256</v>
      </c>
      <c r="AV37" s="23">
        <v>0.64412263102362843</v>
      </c>
      <c r="AW37" s="23">
        <v>0.3518064033623664</v>
      </c>
      <c r="AX37" s="23">
        <v>-0.12719646550817593</v>
      </c>
      <c r="AY37" s="23">
        <v>0.66275503826223137</v>
      </c>
      <c r="AZ37" s="23">
        <v>0.72242379590440386</v>
      </c>
      <c r="BA37" s="23">
        <v>0.75272293014162062</v>
      </c>
      <c r="BB37" s="23">
        <v>0.72885460623080844</v>
      </c>
      <c r="BC37" s="23">
        <v>0.2771564320991865</v>
      </c>
      <c r="BD37" s="23">
        <v>0.20961459461124421</v>
      </c>
      <c r="BE37" s="23">
        <v>0.44112307930897482</v>
      </c>
      <c r="BF37" s="23">
        <v>1.1848564690642816E-2</v>
      </c>
      <c r="DR37" s="25"/>
      <c r="DS37" s="25"/>
      <c r="DT37" s="25"/>
      <c r="DU37" s="25"/>
    </row>
    <row r="38" spans="2:125" ht="14.35" customHeight="1" x14ac:dyDescent="0.5">
      <c r="B38" s="26" t="s">
        <v>0</v>
      </c>
      <c r="C38" s="22"/>
      <c r="D38" s="22" t="s">
        <v>125</v>
      </c>
      <c r="E38" s="22"/>
      <c r="F38" s="22">
        <v>-4.7500254487323193E-3</v>
      </c>
      <c r="G38" s="22">
        <v>-9.1316734987580195E-2</v>
      </c>
      <c r="H38" s="22">
        <v>7.0961341237984754E-2</v>
      </c>
      <c r="I38" s="22">
        <v>0.10734342316905428</v>
      </c>
      <c r="J38" s="22">
        <v>0.38187196478204477</v>
      </c>
      <c r="K38" s="22">
        <v>0.48039370664406933</v>
      </c>
      <c r="L38" s="22">
        <v>0.61772194991858687</v>
      </c>
      <c r="M38" s="22">
        <v>0.62493225497431915</v>
      </c>
      <c r="N38" s="22">
        <v>0.55955872156825415</v>
      </c>
      <c r="O38" s="22">
        <v>1.7306815223027714E-2</v>
      </c>
      <c r="P38" s="22">
        <v>0.28795780040078239</v>
      </c>
      <c r="Q38" s="22">
        <v>-0.14978374038278786</v>
      </c>
      <c r="R38" s="22">
        <v>-0.14206500017801252</v>
      </c>
      <c r="S38" s="22">
        <v>-0.2481073313296199</v>
      </c>
      <c r="T38" s="22">
        <v>-0.17822651019496397</v>
      </c>
      <c r="U38" s="22">
        <v>0.14963250562823907</v>
      </c>
      <c r="V38" s="22">
        <v>0.47777117292468735</v>
      </c>
      <c r="W38" s="22">
        <v>0.56942277578209499</v>
      </c>
      <c r="X38" s="22">
        <v>0.55719014548950496</v>
      </c>
      <c r="Y38" s="22">
        <v>0.70253150956022337</v>
      </c>
      <c r="Z38" s="22">
        <v>0.68457532583808256</v>
      </c>
      <c r="AA38" s="22">
        <v>0.60676083643725276</v>
      </c>
      <c r="AB38" s="22">
        <v>0.63159864195230098</v>
      </c>
      <c r="AC38" s="22">
        <v>0.66139610805967686</v>
      </c>
      <c r="AD38" s="22">
        <v>0.66156951831938071</v>
      </c>
      <c r="AE38" s="22">
        <v>0.68054472697913249</v>
      </c>
      <c r="AF38" s="22">
        <v>0.60426811953112436</v>
      </c>
      <c r="AG38" s="22">
        <v>0.54068013662808867</v>
      </c>
      <c r="AH38" s="22">
        <v>0.51554418161049298</v>
      </c>
      <c r="AI38" s="22">
        <v>0.54133312193338001</v>
      </c>
      <c r="AJ38" s="22">
        <v>0.92044537605988452</v>
      </c>
      <c r="AK38" s="22">
        <v>1</v>
      </c>
      <c r="AL38" s="22">
        <v>0.75581427215925456</v>
      </c>
      <c r="AM38" s="22">
        <v>0.74466660940768947</v>
      </c>
      <c r="AN38" s="22">
        <v>0.69494392168850261</v>
      </c>
      <c r="AO38" s="22">
        <v>0.70711667772155296</v>
      </c>
      <c r="AP38" s="22">
        <v>0.31716719663610904</v>
      </c>
      <c r="AQ38" s="23">
        <v>0.6624400424869511</v>
      </c>
      <c r="AR38" s="23">
        <v>0.32758401176081581</v>
      </c>
      <c r="AS38" s="23">
        <v>0.51381090062913715</v>
      </c>
      <c r="AT38" s="23">
        <v>0.530194819971186</v>
      </c>
      <c r="AU38" s="23">
        <v>0.5223969155271182</v>
      </c>
      <c r="AV38" s="23">
        <v>0.63503078165651072</v>
      </c>
      <c r="AW38" s="23">
        <v>0.33214967362300363</v>
      </c>
      <c r="AX38" s="23">
        <v>-0.11765127346863304</v>
      </c>
      <c r="AY38" s="23">
        <v>0.6262172196828425</v>
      </c>
      <c r="AZ38" s="23">
        <v>0.65586374994798602</v>
      </c>
      <c r="BA38" s="23">
        <v>0.70546434608655484</v>
      </c>
      <c r="BB38" s="23">
        <v>0.65724114285765645</v>
      </c>
      <c r="BC38" s="23">
        <v>0.23984241529436215</v>
      </c>
      <c r="BD38" s="23">
        <v>0.23949678808606015</v>
      </c>
      <c r="BE38" s="23">
        <v>0.38348001682857497</v>
      </c>
      <c r="BF38" s="23">
        <v>-3.5616800389177677E-3</v>
      </c>
      <c r="DR38" s="25"/>
      <c r="DS38" s="25"/>
      <c r="DT38" s="25"/>
      <c r="DU38" s="25"/>
    </row>
    <row r="39" spans="2:125" ht="14.35" customHeight="1" x14ac:dyDescent="0.5">
      <c r="B39" s="26" t="s">
        <v>0</v>
      </c>
      <c r="C39" s="22"/>
      <c r="D39" s="22" t="s">
        <v>14</v>
      </c>
      <c r="E39" s="22"/>
      <c r="F39" s="22">
        <v>6.7956525974389392E-2</v>
      </c>
      <c r="G39" s="22">
        <v>-0.19111886879116088</v>
      </c>
      <c r="H39" s="22">
        <v>-2.5765929376423212E-2</v>
      </c>
      <c r="I39" s="22">
        <v>6.9347291155600566E-2</v>
      </c>
      <c r="J39" s="22">
        <v>0.27644273839744737</v>
      </c>
      <c r="K39" s="22">
        <v>0.44692655014982613</v>
      </c>
      <c r="L39" s="22">
        <v>0.62073020770721055</v>
      </c>
      <c r="M39" s="22">
        <v>0.66926008993484232</v>
      </c>
      <c r="N39" s="22">
        <v>0.62650407575790656</v>
      </c>
      <c r="O39" s="22">
        <v>-2.1126431093090668E-2</v>
      </c>
      <c r="P39" s="22">
        <v>0.2478031317193411</v>
      </c>
      <c r="Q39" s="22">
        <v>-0.23024559889129909</v>
      </c>
      <c r="R39" s="22">
        <v>-8.6587760194317714E-2</v>
      </c>
      <c r="S39" s="22">
        <v>-0.3405889340032352</v>
      </c>
      <c r="T39" s="22">
        <v>-0.12421972004297627</v>
      </c>
      <c r="U39" s="22">
        <v>5.3778769054546108E-2</v>
      </c>
      <c r="V39" s="22">
        <v>0.38494952304314151</v>
      </c>
      <c r="W39" s="22">
        <v>0.52824369620469869</v>
      </c>
      <c r="X39" s="22">
        <v>0.47322793259575296</v>
      </c>
      <c r="Y39" s="22">
        <v>0.87204985107355015</v>
      </c>
      <c r="Z39" s="22">
        <v>0.81598176405860356</v>
      </c>
      <c r="AA39" s="22">
        <v>0.9100550505910785</v>
      </c>
      <c r="AB39" s="22">
        <v>0.80965416821431224</v>
      </c>
      <c r="AC39" s="22">
        <v>0.82511643079119679</v>
      </c>
      <c r="AD39" s="22">
        <v>0.7889074233025134</v>
      </c>
      <c r="AE39" s="22">
        <v>0.8525200776594547</v>
      </c>
      <c r="AF39" s="22">
        <v>0.73565927404795795</v>
      </c>
      <c r="AG39" s="22">
        <v>0.70047795932344914</v>
      </c>
      <c r="AH39" s="22">
        <v>0.64821207493622057</v>
      </c>
      <c r="AI39" s="22">
        <v>0.39024225846807148</v>
      </c>
      <c r="AJ39" s="22">
        <v>0.75771273575576503</v>
      </c>
      <c r="AK39" s="22">
        <v>0.75581427215925456</v>
      </c>
      <c r="AL39" s="22">
        <v>1</v>
      </c>
      <c r="AM39" s="22">
        <v>0.94712170115865679</v>
      </c>
      <c r="AN39" s="22">
        <v>0.94651138135395918</v>
      </c>
      <c r="AO39" s="22">
        <v>0.75509305270939731</v>
      </c>
      <c r="AP39" s="22">
        <v>0.39902652694032742</v>
      </c>
      <c r="AQ39" s="23">
        <v>0.74627138122191516</v>
      </c>
      <c r="AR39" s="23">
        <v>0.40151445654553064</v>
      </c>
      <c r="AS39" s="23">
        <v>0.56023969708335575</v>
      </c>
      <c r="AT39" s="23">
        <v>0.57706365116799141</v>
      </c>
      <c r="AU39" s="23">
        <v>0.55808702865815207</v>
      </c>
      <c r="AV39" s="23">
        <v>0.77555205000272209</v>
      </c>
      <c r="AW39" s="23">
        <v>0.42869468394759808</v>
      </c>
      <c r="AX39" s="23">
        <v>4.5387588765605856E-2</v>
      </c>
      <c r="AY39" s="23">
        <v>0.6753365967687347</v>
      </c>
      <c r="AZ39" s="23">
        <v>0.71872228618284584</v>
      </c>
      <c r="BA39" s="23">
        <v>0.73366557990222148</v>
      </c>
      <c r="BB39" s="23">
        <v>0.68674936832760025</v>
      </c>
      <c r="BC39" s="23">
        <v>0.19752190666297989</v>
      </c>
      <c r="BD39" s="23">
        <v>0.38724740280784886</v>
      </c>
      <c r="BE39" s="23">
        <v>0.39728100349254897</v>
      </c>
      <c r="BF39" s="23">
        <v>-9.969327285849916E-2</v>
      </c>
      <c r="DR39" s="25"/>
      <c r="DS39" s="25"/>
      <c r="DT39" s="25"/>
      <c r="DU39" s="25"/>
    </row>
    <row r="40" spans="2:125" ht="14.35" customHeight="1" x14ac:dyDescent="0.5">
      <c r="B40" s="26" t="s">
        <v>0</v>
      </c>
      <c r="C40" s="22"/>
      <c r="D40" s="22" t="s">
        <v>126</v>
      </c>
      <c r="E40" s="22"/>
      <c r="F40" s="22">
        <v>5.6649338673237189E-2</v>
      </c>
      <c r="G40" s="22">
        <v>-0.19648661191605707</v>
      </c>
      <c r="H40" s="22">
        <v>-5.1782708013107699E-2</v>
      </c>
      <c r="I40" s="22">
        <v>5.2128311002198648E-2</v>
      </c>
      <c r="J40" s="22">
        <v>0.28776575602638382</v>
      </c>
      <c r="K40" s="22">
        <v>0.44802356062928783</v>
      </c>
      <c r="L40" s="22">
        <v>0.60320407472689763</v>
      </c>
      <c r="M40" s="22">
        <v>0.65618354255764899</v>
      </c>
      <c r="N40" s="22">
        <v>0.61755854518293773</v>
      </c>
      <c r="O40" s="22">
        <v>-3.4957003297400972E-2</v>
      </c>
      <c r="P40" s="22">
        <v>0.23645455153716563</v>
      </c>
      <c r="Q40" s="22">
        <v>-0.22886758197956794</v>
      </c>
      <c r="R40" s="22">
        <v>-4.4599009119877596E-2</v>
      </c>
      <c r="S40" s="22">
        <v>-0.33683690580060338</v>
      </c>
      <c r="T40" s="22">
        <v>-7.8414823176182633E-2</v>
      </c>
      <c r="U40" s="22">
        <v>5.2515796907971077E-2</v>
      </c>
      <c r="V40" s="22">
        <v>0.3794168185341687</v>
      </c>
      <c r="W40" s="22">
        <v>0.52357329784354856</v>
      </c>
      <c r="X40" s="22">
        <v>0.45131204964454608</v>
      </c>
      <c r="Y40" s="22">
        <v>0.82951147116727098</v>
      </c>
      <c r="Z40" s="22">
        <v>0.80480731598178046</v>
      </c>
      <c r="AA40" s="22">
        <v>0.90544544480970279</v>
      </c>
      <c r="AB40" s="22">
        <v>0.77522616755294405</v>
      </c>
      <c r="AC40" s="22">
        <v>0.77580054787681385</v>
      </c>
      <c r="AD40" s="22">
        <v>0.74269228396406328</v>
      </c>
      <c r="AE40" s="22">
        <v>0.8480991432339704</v>
      </c>
      <c r="AF40" s="22">
        <v>0.70571224862117832</v>
      </c>
      <c r="AG40" s="22">
        <v>0.71016404091063468</v>
      </c>
      <c r="AH40" s="22">
        <v>0.62040125332458995</v>
      </c>
      <c r="AI40" s="22">
        <v>0.39273540284378988</v>
      </c>
      <c r="AJ40" s="22">
        <v>0.75552633260703561</v>
      </c>
      <c r="AK40" s="22">
        <v>0.74466660940768947</v>
      </c>
      <c r="AL40" s="22">
        <v>0.94712170115865679</v>
      </c>
      <c r="AM40" s="22">
        <v>1</v>
      </c>
      <c r="AN40" s="22">
        <v>0.94338651747753921</v>
      </c>
      <c r="AO40" s="22">
        <v>0.72461118638924671</v>
      </c>
      <c r="AP40" s="22">
        <v>0.38062260399037967</v>
      </c>
      <c r="AQ40" s="23">
        <v>0.77271907589124444</v>
      </c>
      <c r="AR40" s="23">
        <v>0.41213474461250765</v>
      </c>
      <c r="AS40" s="23">
        <v>0.56868346485835719</v>
      </c>
      <c r="AT40" s="23">
        <v>0.58333541883841833</v>
      </c>
      <c r="AU40" s="23">
        <v>0.57345283767633592</v>
      </c>
      <c r="AV40" s="23">
        <v>0.77614812281914491</v>
      </c>
      <c r="AW40" s="23">
        <v>0.46839189100019829</v>
      </c>
      <c r="AX40" s="23">
        <v>4.6170603009348589E-2</v>
      </c>
      <c r="AY40" s="23">
        <v>0.64544824887812435</v>
      </c>
      <c r="AZ40" s="23">
        <v>0.69114689642387628</v>
      </c>
      <c r="BA40" s="23">
        <v>0.71411249395045728</v>
      </c>
      <c r="BB40" s="23">
        <v>0.6699382872428491</v>
      </c>
      <c r="BC40" s="23">
        <v>0.20240308649443001</v>
      </c>
      <c r="BD40" s="23">
        <v>0.42866092667303318</v>
      </c>
      <c r="BE40" s="23">
        <v>0.41195338562582962</v>
      </c>
      <c r="BF40" s="23">
        <v>-7.9563996376032869E-2</v>
      </c>
      <c r="DR40" s="25"/>
      <c r="DS40" s="25"/>
      <c r="DT40" s="25"/>
      <c r="DU40" s="25"/>
    </row>
    <row r="41" spans="2:125" ht="14.35" customHeight="1" x14ac:dyDescent="0.5">
      <c r="B41" s="26" t="s">
        <v>0</v>
      </c>
      <c r="C41" s="22"/>
      <c r="D41" s="22" t="s">
        <v>15</v>
      </c>
      <c r="E41" s="22"/>
      <c r="F41" s="22">
        <v>4.8245387719414341E-2</v>
      </c>
      <c r="G41" s="22">
        <v>-0.21473146825747591</v>
      </c>
      <c r="H41" s="22">
        <v>-6.8148942782809904E-2</v>
      </c>
      <c r="I41" s="22">
        <v>6.9281789905910537E-2</v>
      </c>
      <c r="J41" s="22">
        <v>0.27338850914336937</v>
      </c>
      <c r="K41" s="22">
        <v>0.44147992188422597</v>
      </c>
      <c r="L41" s="22">
        <v>0.59591518380374386</v>
      </c>
      <c r="M41" s="22">
        <v>0.65618334420331548</v>
      </c>
      <c r="N41" s="22">
        <v>0.60572605870135687</v>
      </c>
      <c r="O41" s="22">
        <v>-2.2827965801603994E-2</v>
      </c>
      <c r="P41" s="22">
        <v>0.24576894771989685</v>
      </c>
      <c r="Q41" s="22">
        <v>-0.23783756301913755</v>
      </c>
      <c r="R41" s="22">
        <v>-7.47103481263829E-2</v>
      </c>
      <c r="S41" s="22">
        <v>-0.34192890393604575</v>
      </c>
      <c r="T41" s="22">
        <v>-0.10728509670723926</v>
      </c>
      <c r="U41" s="22">
        <v>4.1129941965836678E-2</v>
      </c>
      <c r="V41" s="22">
        <v>0.35286844105828308</v>
      </c>
      <c r="W41" s="22">
        <v>0.49639702217797843</v>
      </c>
      <c r="X41" s="22">
        <v>0.43377700120230012</v>
      </c>
      <c r="Y41" s="22">
        <v>0.85858140683641171</v>
      </c>
      <c r="Z41" s="22">
        <v>0.80669387168024531</v>
      </c>
      <c r="AA41" s="22">
        <v>0.92575585734784671</v>
      </c>
      <c r="AB41" s="22">
        <v>0.79287351201774359</v>
      </c>
      <c r="AC41" s="22">
        <v>0.80765293678211181</v>
      </c>
      <c r="AD41" s="22">
        <v>0.76785356465472521</v>
      </c>
      <c r="AE41" s="22">
        <v>0.84324796162041737</v>
      </c>
      <c r="AF41" s="22">
        <v>0.7154045700210373</v>
      </c>
      <c r="AG41" s="22">
        <v>0.72535609971355275</v>
      </c>
      <c r="AH41" s="22">
        <v>0.64692988164664922</v>
      </c>
      <c r="AI41" s="22">
        <v>0.34993754767389668</v>
      </c>
      <c r="AJ41" s="22">
        <v>0.7177484029444744</v>
      </c>
      <c r="AK41" s="22">
        <v>0.69494392168850261</v>
      </c>
      <c r="AL41" s="22">
        <v>0.94651138135395918</v>
      </c>
      <c r="AM41" s="22">
        <v>0.94338651747753921</v>
      </c>
      <c r="AN41" s="22">
        <v>1</v>
      </c>
      <c r="AO41" s="22">
        <v>0.73031699915654624</v>
      </c>
      <c r="AP41" s="22">
        <v>0.4125560846572931</v>
      </c>
      <c r="AQ41" s="23">
        <v>0.74694272891132807</v>
      </c>
      <c r="AR41" s="23">
        <v>0.41339256830342153</v>
      </c>
      <c r="AS41" s="23">
        <v>0.56919431953500221</v>
      </c>
      <c r="AT41" s="23">
        <v>0.55204728601027997</v>
      </c>
      <c r="AU41" s="23">
        <v>0.55826332305704618</v>
      </c>
      <c r="AV41" s="23">
        <v>0.77964336330296913</v>
      </c>
      <c r="AW41" s="23">
        <v>0.44037004162888438</v>
      </c>
      <c r="AX41" s="23">
        <v>7.5639210841570714E-2</v>
      </c>
      <c r="AY41" s="23">
        <v>0.64283627863067982</v>
      </c>
      <c r="AZ41" s="23">
        <v>0.69040488226107188</v>
      </c>
      <c r="BA41" s="23">
        <v>0.70777773824890267</v>
      </c>
      <c r="BB41" s="23">
        <v>0.67108041618592318</v>
      </c>
      <c r="BC41" s="23">
        <v>0.18378542277159587</v>
      </c>
      <c r="BD41" s="23">
        <v>0.38776790984710335</v>
      </c>
      <c r="BE41" s="23">
        <v>0.38458281378572295</v>
      </c>
      <c r="BF41" s="23">
        <v>-0.11590603313551677</v>
      </c>
      <c r="DR41" s="25"/>
      <c r="DS41" s="25"/>
      <c r="DT41" s="25"/>
      <c r="DU41" s="25"/>
    </row>
    <row r="42" spans="2:125" ht="14.35" customHeight="1" x14ac:dyDescent="0.5">
      <c r="B42" s="26" t="s">
        <v>0</v>
      </c>
      <c r="C42" s="22"/>
      <c r="D42" s="22" t="s">
        <v>16</v>
      </c>
      <c r="E42" s="22"/>
      <c r="F42" s="22">
        <v>3.156779875827769E-3</v>
      </c>
      <c r="G42" s="22">
        <v>-9.5671038282419976E-2</v>
      </c>
      <c r="H42" s="22">
        <v>0.12507107917063298</v>
      </c>
      <c r="I42" s="22">
        <v>0.10008655695275895</v>
      </c>
      <c r="J42" s="22">
        <v>0.46439563290065022</v>
      </c>
      <c r="K42" s="22">
        <v>0.53401582274267512</v>
      </c>
      <c r="L42" s="22">
        <v>0.75499637576031176</v>
      </c>
      <c r="M42" s="22">
        <v>0.72318773638908407</v>
      </c>
      <c r="N42" s="22">
        <v>0.66266601329181407</v>
      </c>
      <c r="O42" s="22">
        <v>-2.0833936435394728E-3</v>
      </c>
      <c r="P42" s="22">
        <v>0.33096939170731521</v>
      </c>
      <c r="Q42" s="22">
        <v>-0.19583002925248305</v>
      </c>
      <c r="R42" s="22">
        <v>-0.39781004817055482</v>
      </c>
      <c r="S42" s="22">
        <v>-0.28115639302919609</v>
      </c>
      <c r="T42" s="22">
        <v>-0.451877107921695</v>
      </c>
      <c r="U42" s="22">
        <v>0.17572947881778384</v>
      </c>
      <c r="V42" s="22">
        <v>0.60815851173919488</v>
      </c>
      <c r="W42" s="22">
        <v>0.35931863283919774</v>
      </c>
      <c r="X42" s="22">
        <v>0.66935373080471916</v>
      </c>
      <c r="Y42" s="22">
        <v>0.76717302858344816</v>
      </c>
      <c r="Z42" s="22">
        <v>0.80815058403833817</v>
      </c>
      <c r="AA42" s="22">
        <v>0.62755095489590262</v>
      </c>
      <c r="AB42" s="22">
        <v>0.80013590696775994</v>
      </c>
      <c r="AC42" s="22">
        <v>0.77664944480194043</v>
      </c>
      <c r="AD42" s="22">
        <v>0.81139759724412264</v>
      </c>
      <c r="AE42" s="22">
        <v>0.68729396369822326</v>
      </c>
      <c r="AF42" s="22">
        <v>0.71156826181218757</v>
      </c>
      <c r="AG42" s="22">
        <v>0.47584327229528928</v>
      </c>
      <c r="AH42" s="22">
        <v>0.62503980893837474</v>
      </c>
      <c r="AI42" s="22">
        <v>0.3534634515303553</v>
      </c>
      <c r="AJ42" s="22">
        <v>0.74206685460141653</v>
      </c>
      <c r="AK42" s="22">
        <v>0.70711667772155296</v>
      </c>
      <c r="AL42" s="22">
        <v>0.75509305270939731</v>
      </c>
      <c r="AM42" s="22">
        <v>0.72461118638924671</v>
      </c>
      <c r="AN42" s="22">
        <v>0.73031699915654624</v>
      </c>
      <c r="AO42" s="22">
        <v>1</v>
      </c>
      <c r="AP42" s="22">
        <v>0.48142850219979827</v>
      </c>
      <c r="AQ42" s="23">
        <v>0.63515873448124238</v>
      </c>
      <c r="AR42" s="23">
        <v>0.15399469874666691</v>
      </c>
      <c r="AS42" s="23">
        <v>0.43807061314066026</v>
      </c>
      <c r="AT42" s="23">
        <v>0.44153812812667792</v>
      </c>
      <c r="AU42" s="23">
        <v>0.37701019675458475</v>
      </c>
      <c r="AV42" s="23">
        <v>0.60560334943532912</v>
      </c>
      <c r="AW42" s="23">
        <v>0.17607731462893564</v>
      </c>
      <c r="AX42" s="23">
        <v>-0.22978822987047076</v>
      </c>
      <c r="AY42" s="23">
        <v>0.77779285823000799</v>
      </c>
      <c r="AZ42" s="23">
        <v>0.82689042873741436</v>
      </c>
      <c r="BA42" s="23">
        <v>0.87256149622301193</v>
      </c>
      <c r="BB42" s="23">
        <v>0.79468910834365802</v>
      </c>
      <c r="BC42" s="23">
        <v>0.33834719444104028</v>
      </c>
      <c r="BD42" s="23">
        <v>9.8100615792485364E-3</v>
      </c>
      <c r="BE42" s="23">
        <v>0.32324542463342093</v>
      </c>
      <c r="BF42" s="23">
        <v>-0.1121854879034485</v>
      </c>
      <c r="DR42" s="25"/>
      <c r="DS42" s="25"/>
      <c r="DT42" s="25"/>
      <c r="DU42" s="25"/>
    </row>
    <row r="43" spans="2:125" ht="14.35" customHeight="1" x14ac:dyDescent="0.5">
      <c r="B43" s="26" t="s">
        <v>0</v>
      </c>
      <c r="C43" s="22"/>
      <c r="D43" s="22" t="s">
        <v>17</v>
      </c>
      <c r="E43" s="22"/>
      <c r="F43" s="22">
        <v>0.15588204670218236</v>
      </c>
      <c r="G43" s="22">
        <v>-0.23802177569567115</v>
      </c>
      <c r="H43" s="22">
        <v>2.4300493515921125E-2</v>
      </c>
      <c r="I43" s="22">
        <v>0.14411226356124665</v>
      </c>
      <c r="J43" s="22">
        <v>0.24665597571962106</v>
      </c>
      <c r="K43" s="22">
        <v>0.36686211065447805</v>
      </c>
      <c r="L43" s="22">
        <v>0.34210069507921304</v>
      </c>
      <c r="M43" s="22">
        <v>0.43624534470749743</v>
      </c>
      <c r="N43" s="22">
        <v>0.36731718533254526</v>
      </c>
      <c r="O43" s="22">
        <v>5.2791199407532984E-2</v>
      </c>
      <c r="P43" s="22">
        <v>0.13889830150355914</v>
      </c>
      <c r="Q43" s="22">
        <v>-7.5186077694714332E-2</v>
      </c>
      <c r="R43" s="22">
        <v>-0.14772929692217562</v>
      </c>
      <c r="S43" s="22">
        <v>-0.14836977547437502</v>
      </c>
      <c r="T43" s="22">
        <v>-0.20116078179414548</v>
      </c>
      <c r="U43" s="22">
        <v>9.5546974096122797E-2</v>
      </c>
      <c r="V43" s="22">
        <v>0.23511201902307172</v>
      </c>
      <c r="W43" s="22">
        <v>0.15763254251194608</v>
      </c>
      <c r="X43" s="22">
        <v>0.33163751946730968</v>
      </c>
      <c r="Y43" s="22">
        <v>0.44714315186834908</v>
      </c>
      <c r="Z43" s="22">
        <v>0.46109098660580766</v>
      </c>
      <c r="AA43" s="22">
        <v>0.34377309811011197</v>
      </c>
      <c r="AB43" s="22">
        <v>0.44109616160748522</v>
      </c>
      <c r="AC43" s="22">
        <v>0.44122750963212987</v>
      </c>
      <c r="AD43" s="22">
        <v>0.46088716400556801</v>
      </c>
      <c r="AE43" s="22">
        <v>0.41405625860823225</v>
      </c>
      <c r="AF43" s="22">
        <v>0.39433859776008084</v>
      </c>
      <c r="AG43" s="22">
        <v>0.27722204096762515</v>
      </c>
      <c r="AH43" s="22">
        <v>0.27353067720546664</v>
      </c>
      <c r="AI43" s="22">
        <v>0.12985797061643678</v>
      </c>
      <c r="AJ43" s="22">
        <v>0.35882294869962028</v>
      </c>
      <c r="AK43" s="22">
        <v>0.31716719663610904</v>
      </c>
      <c r="AL43" s="22">
        <v>0.39902652694032742</v>
      </c>
      <c r="AM43" s="22">
        <v>0.38062260399037967</v>
      </c>
      <c r="AN43" s="22">
        <v>0.4125560846572931</v>
      </c>
      <c r="AO43" s="22">
        <v>0.48142850219979827</v>
      </c>
      <c r="AP43" s="22">
        <v>1</v>
      </c>
      <c r="AQ43" s="23">
        <v>0.32567211498843135</v>
      </c>
      <c r="AR43" s="23">
        <v>0.15976826039242012</v>
      </c>
      <c r="AS43" s="23">
        <v>0.14085034903194027</v>
      </c>
      <c r="AT43" s="23">
        <v>0.15371137157587741</v>
      </c>
      <c r="AU43" s="23">
        <v>0.3286524382344459</v>
      </c>
      <c r="AV43" s="23">
        <v>0.30915938470735727</v>
      </c>
      <c r="AW43" s="23">
        <v>-5.4518746283845274E-2</v>
      </c>
      <c r="AX43" s="23">
        <v>-4.8124115964907149E-2</v>
      </c>
      <c r="AY43" s="23">
        <v>0.47103777084173543</v>
      </c>
      <c r="AZ43" s="23">
        <v>0.53041263886937395</v>
      </c>
      <c r="BA43" s="23">
        <v>0.48461166003024359</v>
      </c>
      <c r="BB43" s="23">
        <v>0.47730760192618676</v>
      </c>
      <c r="BC43" s="23">
        <v>0.18426240976501446</v>
      </c>
      <c r="BD43" s="23">
        <v>-5.5127264720638502E-2</v>
      </c>
      <c r="BE43" s="23">
        <v>0.23891030326053136</v>
      </c>
      <c r="BF43" s="23">
        <v>-9.1183126312924495E-2</v>
      </c>
      <c r="DR43" s="25"/>
      <c r="DS43" s="25"/>
      <c r="DT43" s="25"/>
      <c r="DU43" s="25"/>
    </row>
    <row r="44" spans="2:125" ht="14.35" customHeight="1" x14ac:dyDescent="0.5">
      <c r="B44" s="23" t="s">
        <v>1</v>
      </c>
      <c r="C44" s="23"/>
      <c r="D44" s="23" t="s">
        <v>18</v>
      </c>
      <c r="E44" s="23"/>
      <c r="F44" s="23">
        <v>0.11735490412457164</v>
      </c>
      <c r="G44" s="23">
        <v>-0.1988819078938979</v>
      </c>
      <c r="H44" s="23">
        <v>-0.21197240288934913</v>
      </c>
      <c r="I44" s="23">
        <v>-0.10545410719829801</v>
      </c>
      <c r="J44" s="23">
        <v>0.19788716714438642</v>
      </c>
      <c r="K44" s="23">
        <v>0.34857582272536924</v>
      </c>
      <c r="L44" s="23">
        <v>0.57064661847997344</v>
      </c>
      <c r="M44" s="23">
        <v>0.54331049015948563</v>
      </c>
      <c r="N44" s="23">
        <v>0.61538103689195944</v>
      </c>
      <c r="O44" s="23">
        <v>-0.20675009638059566</v>
      </c>
      <c r="P44" s="23">
        <v>0.13393375717642325</v>
      </c>
      <c r="Q44" s="23">
        <v>-0.38904785091724742</v>
      </c>
      <c r="R44" s="23">
        <v>-0.15728395252124441</v>
      </c>
      <c r="S44" s="23">
        <v>-0.4335834446112769</v>
      </c>
      <c r="T44" s="23">
        <v>-0.14837151767323031</v>
      </c>
      <c r="U44" s="23">
        <v>-0.11065984001286046</v>
      </c>
      <c r="V44" s="23">
        <v>0.38743911288318328</v>
      </c>
      <c r="W44" s="23">
        <v>0.45803777490461178</v>
      </c>
      <c r="X44" s="23">
        <v>0.4664693805092095</v>
      </c>
      <c r="Y44" s="23">
        <v>0.6858837740480368</v>
      </c>
      <c r="Z44" s="23">
        <v>0.66411808616916057</v>
      </c>
      <c r="AA44" s="23">
        <v>0.73967752790438257</v>
      </c>
      <c r="AB44" s="23">
        <v>0.59605657871142625</v>
      </c>
      <c r="AC44" s="23">
        <v>0.61674501509957447</v>
      </c>
      <c r="AD44" s="23">
        <v>0.60809803565260401</v>
      </c>
      <c r="AE44" s="23">
        <v>0.70676063115909826</v>
      </c>
      <c r="AF44" s="23">
        <v>0.54510726820740296</v>
      </c>
      <c r="AG44" s="23">
        <v>0.53578863829656376</v>
      </c>
      <c r="AH44" s="23">
        <v>0.51671947420457576</v>
      </c>
      <c r="AI44" s="23">
        <v>0.43951853216451858</v>
      </c>
      <c r="AJ44" s="23">
        <v>0.67837048242666942</v>
      </c>
      <c r="AK44" s="23">
        <v>0.6624400424869511</v>
      </c>
      <c r="AL44" s="23">
        <v>0.74627138122191516</v>
      </c>
      <c r="AM44" s="23">
        <v>0.77271907589124444</v>
      </c>
      <c r="AN44" s="23">
        <v>0.74694272891132807</v>
      </c>
      <c r="AO44" s="23">
        <v>0.63515873448124238</v>
      </c>
      <c r="AP44" s="23">
        <v>0.32567211498843135</v>
      </c>
      <c r="AQ44" s="23">
        <v>1</v>
      </c>
      <c r="AR44" s="23">
        <v>0.45462374381675041</v>
      </c>
      <c r="AS44" s="23">
        <v>0.74470372328834666</v>
      </c>
      <c r="AT44" s="23">
        <v>0.74234966103213074</v>
      </c>
      <c r="AU44" s="23">
        <v>0.54314706533365187</v>
      </c>
      <c r="AV44" s="23">
        <v>0.58554449523240593</v>
      </c>
      <c r="AW44" s="23">
        <v>0.51522616659761344</v>
      </c>
      <c r="AX44" s="23">
        <v>6.3665354689238479E-2</v>
      </c>
      <c r="AY44" s="23">
        <v>0.67961850584201888</v>
      </c>
      <c r="AZ44" s="23">
        <v>0.67005039645505482</v>
      </c>
      <c r="BA44" s="23">
        <v>0.64699061543264047</v>
      </c>
      <c r="BB44" s="23">
        <v>0.6755936203723395</v>
      </c>
      <c r="BC44" s="23">
        <v>0.19093456446515752</v>
      </c>
      <c r="BD44" s="23">
        <v>0.52056436228814984</v>
      </c>
      <c r="BE44" s="23">
        <v>0.51766178764615589</v>
      </c>
      <c r="BF44" s="23">
        <v>2.6104375171351942E-2</v>
      </c>
      <c r="DR44" s="25"/>
      <c r="DS44" s="25"/>
      <c r="DT44" s="25"/>
      <c r="DU44" s="25"/>
    </row>
    <row r="45" spans="2:125" ht="14.35" customHeight="1" x14ac:dyDescent="0.5">
      <c r="B45" s="27" t="s">
        <v>1</v>
      </c>
      <c r="C45" s="23"/>
      <c r="D45" s="23" t="s">
        <v>19</v>
      </c>
      <c r="E45" s="23"/>
      <c r="F45" s="23">
        <v>0.27160654350800323</v>
      </c>
      <c r="G45" s="23">
        <v>-0.34208718356094187</v>
      </c>
      <c r="H45" s="23">
        <v>-0.15563371922470143</v>
      </c>
      <c r="I45" s="23">
        <v>-0.15184813513355372</v>
      </c>
      <c r="J45" s="23">
        <v>-2.992706355295139E-2</v>
      </c>
      <c r="K45" s="23">
        <v>8.0998063673321449E-2</v>
      </c>
      <c r="L45" s="23">
        <v>0.31394012891793943</v>
      </c>
      <c r="M45" s="23">
        <v>0.31162543444920099</v>
      </c>
      <c r="N45" s="23">
        <v>0.40787264748788304</v>
      </c>
      <c r="O45" s="23">
        <v>-0.1979905999146013</v>
      </c>
      <c r="P45" s="23">
        <v>-6.0142612652349041E-2</v>
      </c>
      <c r="Q45" s="23">
        <v>-0.23891773580860809</v>
      </c>
      <c r="R45" s="23">
        <v>4.7590502810044046E-2</v>
      </c>
      <c r="S45" s="23">
        <v>-0.21807261369033198</v>
      </c>
      <c r="T45" s="23">
        <v>0.10036409024495466</v>
      </c>
      <c r="U45" s="23">
        <v>-0.15518275222042627</v>
      </c>
      <c r="V45" s="23">
        <v>0.1073375197924797</v>
      </c>
      <c r="W45" s="23">
        <v>0.32274722937766981</v>
      </c>
      <c r="X45" s="23">
        <v>0.22367152643660035</v>
      </c>
      <c r="Y45" s="23">
        <v>0.35377711730725914</v>
      </c>
      <c r="Z45" s="23">
        <v>0.32052513553570416</v>
      </c>
      <c r="AA45" s="23">
        <v>0.45565483705297122</v>
      </c>
      <c r="AB45" s="23">
        <v>0.26694221309149757</v>
      </c>
      <c r="AC45" s="23">
        <v>0.23462748876843381</v>
      </c>
      <c r="AD45" s="23">
        <v>0.23165832110329707</v>
      </c>
      <c r="AE45" s="23">
        <v>0.41490862721628363</v>
      </c>
      <c r="AF45" s="23">
        <v>0.14979656778076117</v>
      </c>
      <c r="AG45" s="23">
        <v>0.39660332895305755</v>
      </c>
      <c r="AH45" s="23">
        <v>0.25845379080440678</v>
      </c>
      <c r="AI45" s="23">
        <v>0.12505092584001398</v>
      </c>
      <c r="AJ45" s="23">
        <v>0.3257916769910762</v>
      </c>
      <c r="AK45" s="23">
        <v>0.32758401176081581</v>
      </c>
      <c r="AL45" s="23">
        <v>0.40151445654553064</v>
      </c>
      <c r="AM45" s="23">
        <v>0.41213474461250765</v>
      </c>
      <c r="AN45" s="23">
        <v>0.41339256830342153</v>
      </c>
      <c r="AO45" s="23">
        <v>0.15399469874666691</v>
      </c>
      <c r="AP45" s="23">
        <v>0.15976826039242012</v>
      </c>
      <c r="AQ45" s="23">
        <v>0.45462374381675041</v>
      </c>
      <c r="AR45" s="23">
        <v>1</v>
      </c>
      <c r="AS45" s="23">
        <v>0.57814345934760902</v>
      </c>
      <c r="AT45" s="23">
        <v>0.57996788877361571</v>
      </c>
      <c r="AU45" s="23">
        <v>0.73960584979926203</v>
      </c>
      <c r="AV45" s="23">
        <v>0.52446307532917857</v>
      </c>
      <c r="AW45" s="23">
        <v>0.48879356193535872</v>
      </c>
      <c r="AX45" s="23">
        <v>0.61425757732733888</v>
      </c>
      <c r="AY45" s="23">
        <v>0.25799466319466363</v>
      </c>
      <c r="AZ45" s="23">
        <v>0.28062845627230737</v>
      </c>
      <c r="BA45" s="23">
        <v>0.18918382284502433</v>
      </c>
      <c r="BB45" s="23">
        <v>0.33625368874669598</v>
      </c>
      <c r="BC45" s="23">
        <v>-0.13947610993316467</v>
      </c>
      <c r="BD45" s="23">
        <v>0.49309781254367085</v>
      </c>
      <c r="BE45" s="23">
        <v>0.38265193096255945</v>
      </c>
      <c r="BF45" s="23">
        <v>9.0142729750630354E-2</v>
      </c>
      <c r="DR45" s="25"/>
      <c r="DS45" s="25"/>
      <c r="DT45" s="25"/>
      <c r="DU45" s="25"/>
    </row>
    <row r="46" spans="2:125" ht="14.35" customHeight="1" x14ac:dyDescent="0.5">
      <c r="B46" s="27" t="s">
        <v>1</v>
      </c>
      <c r="C46" s="23"/>
      <c r="D46" s="23" t="s">
        <v>20</v>
      </c>
      <c r="E46" s="23"/>
      <c r="F46" s="23">
        <v>0.23356876058019974</v>
      </c>
      <c r="G46" s="23">
        <v>-0.29150969941041899</v>
      </c>
      <c r="H46" s="23">
        <v>-0.35712190923254761</v>
      </c>
      <c r="I46" s="23">
        <v>-0.30170360098575699</v>
      </c>
      <c r="J46" s="23">
        <v>2.955041718176234E-3</v>
      </c>
      <c r="K46" s="23">
        <v>9.9457961652713311E-2</v>
      </c>
      <c r="L46" s="23">
        <v>0.48736209549106241</v>
      </c>
      <c r="M46" s="23">
        <v>0.46679420918026487</v>
      </c>
      <c r="N46" s="23">
        <v>0.54997406301280261</v>
      </c>
      <c r="O46" s="23">
        <v>-0.36762820353177905</v>
      </c>
      <c r="P46" s="23">
        <v>-3.5896963329594245E-2</v>
      </c>
      <c r="Q46" s="23">
        <v>-0.51635321028190784</v>
      </c>
      <c r="R46" s="23">
        <v>-0.20464454860872594</v>
      </c>
      <c r="S46" s="23">
        <v>-0.52174667648037576</v>
      </c>
      <c r="T46" s="23">
        <v>-0.17687235558533948</v>
      </c>
      <c r="U46" s="23">
        <v>-0.32256786994875691</v>
      </c>
      <c r="V46" s="23">
        <v>0.23681069218226178</v>
      </c>
      <c r="W46" s="23">
        <v>0.29168210751723</v>
      </c>
      <c r="X46" s="23">
        <v>0.34241491569202681</v>
      </c>
      <c r="Y46" s="23">
        <v>0.54118700135157816</v>
      </c>
      <c r="Z46" s="23">
        <v>0.54554763977229448</v>
      </c>
      <c r="AA46" s="23">
        <v>0.52734552747213626</v>
      </c>
      <c r="AB46" s="23">
        <v>0.39040351274336954</v>
      </c>
      <c r="AC46" s="23">
        <v>0.47208840681267117</v>
      </c>
      <c r="AD46" s="23">
        <v>0.46517157413622751</v>
      </c>
      <c r="AE46" s="23">
        <v>0.62604904251588867</v>
      </c>
      <c r="AF46" s="23">
        <v>0.39274746551721673</v>
      </c>
      <c r="AG46" s="23">
        <v>0.47435597990118361</v>
      </c>
      <c r="AH46" s="23">
        <v>0.46751609751309303</v>
      </c>
      <c r="AI46" s="23">
        <v>0.36332557280109429</v>
      </c>
      <c r="AJ46" s="23">
        <v>0.56394841884696778</v>
      </c>
      <c r="AK46" s="23">
        <v>0.51381090062913715</v>
      </c>
      <c r="AL46" s="23">
        <v>0.56023969708335575</v>
      </c>
      <c r="AM46" s="23">
        <v>0.56868346485835719</v>
      </c>
      <c r="AN46" s="23">
        <v>0.56919431953500221</v>
      </c>
      <c r="AO46" s="23">
        <v>0.43807061314066026</v>
      </c>
      <c r="AP46" s="23">
        <v>0.14085034903194027</v>
      </c>
      <c r="AQ46" s="23">
        <v>0.74470372328834666</v>
      </c>
      <c r="AR46" s="23">
        <v>0.57814345934760902</v>
      </c>
      <c r="AS46" s="23">
        <v>1</v>
      </c>
      <c r="AT46" s="23">
        <v>0.94631386940699624</v>
      </c>
      <c r="AU46" s="23">
        <v>0.62529676096962461</v>
      </c>
      <c r="AV46" s="23">
        <v>0.46924937577927001</v>
      </c>
      <c r="AW46" s="23">
        <v>0.45931148583022985</v>
      </c>
      <c r="AX46" s="23">
        <v>0.30218671829228583</v>
      </c>
      <c r="AY46" s="23">
        <v>0.53383617329484079</v>
      </c>
      <c r="AZ46" s="23">
        <v>0.537474146541016</v>
      </c>
      <c r="BA46" s="23">
        <v>0.45698107172527347</v>
      </c>
      <c r="BB46" s="23">
        <v>0.57128091920307456</v>
      </c>
      <c r="BC46" s="23">
        <v>6.7345617292493706E-2</v>
      </c>
      <c r="BD46" s="23">
        <v>0.46074945568860198</v>
      </c>
      <c r="BE46" s="23">
        <v>0.52721137652855754</v>
      </c>
      <c r="BF46" s="23">
        <v>-2.8894532515251679E-2</v>
      </c>
      <c r="DR46" s="25"/>
      <c r="DS46" s="25"/>
      <c r="DT46" s="25"/>
      <c r="DU46" s="25"/>
    </row>
    <row r="47" spans="2:125" ht="14.35" customHeight="1" x14ac:dyDescent="0.5">
      <c r="B47" s="27" t="s">
        <v>1</v>
      </c>
      <c r="C47" s="23"/>
      <c r="D47" s="23" t="s">
        <v>21</v>
      </c>
      <c r="E47" s="23"/>
      <c r="F47" s="23">
        <v>0.25254535047427307</v>
      </c>
      <c r="G47" s="23">
        <v>-0.26391264676133741</v>
      </c>
      <c r="H47" s="23">
        <v>-0.35103037182785768</v>
      </c>
      <c r="I47" s="23">
        <v>-0.31346261998421598</v>
      </c>
      <c r="J47" s="23">
        <v>3.2691614115351727E-3</v>
      </c>
      <c r="K47" s="23">
        <v>9.4857535316104483E-2</v>
      </c>
      <c r="L47" s="23">
        <v>0.49080868488268103</v>
      </c>
      <c r="M47" s="23">
        <v>0.46307351763206195</v>
      </c>
      <c r="N47" s="23">
        <v>0.55677496628244572</v>
      </c>
      <c r="O47" s="23">
        <v>-0.37131812948867221</v>
      </c>
      <c r="P47" s="23">
        <v>-5.6276687273114447E-2</v>
      </c>
      <c r="Q47" s="23">
        <v>-0.51476677128887705</v>
      </c>
      <c r="R47" s="23">
        <v>-0.19471876036924285</v>
      </c>
      <c r="S47" s="23">
        <v>-0.53394820201571114</v>
      </c>
      <c r="T47" s="23">
        <v>-0.18155715200440917</v>
      </c>
      <c r="U47" s="23">
        <v>-0.31817742905108126</v>
      </c>
      <c r="V47" s="23">
        <v>0.2453880422065631</v>
      </c>
      <c r="W47" s="23">
        <v>0.30321436293690085</v>
      </c>
      <c r="X47" s="23">
        <v>0.36750417424456394</v>
      </c>
      <c r="Y47" s="23">
        <v>0.53201345320990623</v>
      </c>
      <c r="Z47" s="23">
        <v>0.55190765946201348</v>
      </c>
      <c r="AA47" s="23">
        <v>0.52376913949934933</v>
      </c>
      <c r="AB47" s="23">
        <v>0.39902041992155418</v>
      </c>
      <c r="AC47" s="23">
        <v>0.47209721387853126</v>
      </c>
      <c r="AD47" s="23">
        <v>0.47904628322038117</v>
      </c>
      <c r="AE47" s="23">
        <v>0.6315051799610204</v>
      </c>
      <c r="AF47" s="23">
        <v>0.40637217041731277</v>
      </c>
      <c r="AG47" s="23">
        <v>0.47403210361852438</v>
      </c>
      <c r="AH47" s="23">
        <v>0.46275550213509192</v>
      </c>
      <c r="AI47" s="23">
        <v>0.36586789186909763</v>
      </c>
      <c r="AJ47" s="23">
        <v>0.55537760475465991</v>
      </c>
      <c r="AK47" s="23">
        <v>0.530194819971186</v>
      </c>
      <c r="AL47" s="23">
        <v>0.57706365116799141</v>
      </c>
      <c r="AM47" s="23">
        <v>0.58333541883841833</v>
      </c>
      <c r="AN47" s="23">
        <v>0.55204728601027997</v>
      </c>
      <c r="AO47" s="23">
        <v>0.44153812812667792</v>
      </c>
      <c r="AP47" s="23">
        <v>0.15371137157587741</v>
      </c>
      <c r="AQ47" s="23">
        <v>0.74234966103213074</v>
      </c>
      <c r="AR47" s="23">
        <v>0.57996788877361571</v>
      </c>
      <c r="AS47" s="23">
        <v>0.94631386940699624</v>
      </c>
      <c r="AT47" s="23">
        <v>1</v>
      </c>
      <c r="AU47" s="23">
        <v>0.63093280927669904</v>
      </c>
      <c r="AV47" s="23">
        <v>0.48610316580642571</v>
      </c>
      <c r="AW47" s="23">
        <v>0.47037706077026775</v>
      </c>
      <c r="AX47" s="23">
        <v>0.28852708678033845</v>
      </c>
      <c r="AY47" s="23">
        <v>0.52593131469051835</v>
      </c>
      <c r="AZ47" s="23">
        <v>0.52427084135018931</v>
      </c>
      <c r="BA47" s="23">
        <v>0.46175261114974309</v>
      </c>
      <c r="BB47" s="23">
        <v>0.56057139617630991</v>
      </c>
      <c r="BC47" s="23">
        <v>6.3392292140060258E-2</v>
      </c>
      <c r="BD47" s="23">
        <v>0.47859894598945102</v>
      </c>
      <c r="BE47" s="23">
        <v>0.53790793283644112</v>
      </c>
      <c r="BF47" s="23">
        <v>-2.4149015986404815E-2</v>
      </c>
      <c r="DR47" s="25"/>
      <c r="DS47" s="25"/>
      <c r="DT47" s="25"/>
      <c r="DU47" s="25"/>
    </row>
    <row r="48" spans="2:125" ht="14.35" customHeight="1" x14ac:dyDescent="0.5">
      <c r="B48" s="27" t="s">
        <v>1</v>
      </c>
      <c r="C48" s="23"/>
      <c r="D48" s="23" t="s">
        <v>22</v>
      </c>
      <c r="E48" s="23"/>
      <c r="F48" s="23">
        <v>0.21879317018793226</v>
      </c>
      <c r="G48" s="23">
        <v>-0.29386497368114473</v>
      </c>
      <c r="H48" s="23">
        <v>-5.1333745584469979E-2</v>
      </c>
      <c r="I48" s="23">
        <v>-0.12428002763057716</v>
      </c>
      <c r="J48" s="23">
        <v>0.2166156646249946</v>
      </c>
      <c r="K48" s="23">
        <v>0.22107796515514078</v>
      </c>
      <c r="L48" s="23">
        <v>0.46373117425128946</v>
      </c>
      <c r="M48" s="23">
        <v>0.44892466240153256</v>
      </c>
      <c r="N48" s="23">
        <v>0.54090036937748931</v>
      </c>
      <c r="O48" s="23">
        <v>-0.2216518569165303</v>
      </c>
      <c r="P48" s="23">
        <v>1.1989438916543372E-2</v>
      </c>
      <c r="Q48" s="23">
        <v>-0.26492676317531583</v>
      </c>
      <c r="R48" s="23">
        <v>1.100443750167052E-2</v>
      </c>
      <c r="S48" s="23">
        <v>-0.2763810612026712</v>
      </c>
      <c r="T48" s="23">
        <v>3.6271361566841166E-2</v>
      </c>
      <c r="U48" s="23">
        <v>-3.8485961715533937E-2</v>
      </c>
      <c r="V48" s="23">
        <v>0.28651662901780911</v>
      </c>
      <c r="W48" s="23">
        <v>0.36736083658326701</v>
      </c>
      <c r="X48" s="23">
        <v>0.36646798210751214</v>
      </c>
      <c r="Y48" s="23">
        <v>0.51105995745481114</v>
      </c>
      <c r="Z48" s="23">
        <v>0.470067370392874</v>
      </c>
      <c r="AA48" s="23">
        <v>0.52453772990339864</v>
      </c>
      <c r="AB48" s="23">
        <v>0.43014853204476572</v>
      </c>
      <c r="AC48" s="23">
        <v>0.43026169926595831</v>
      </c>
      <c r="AD48" s="23">
        <v>0.43554973883143422</v>
      </c>
      <c r="AE48" s="23">
        <v>0.56342467734574619</v>
      </c>
      <c r="AF48" s="23">
        <v>0.36974698502610676</v>
      </c>
      <c r="AG48" s="23">
        <v>0.48834771489596035</v>
      </c>
      <c r="AH48" s="23">
        <v>0.31268923423725331</v>
      </c>
      <c r="AI48" s="23">
        <v>0.2419990904519477</v>
      </c>
      <c r="AJ48" s="23">
        <v>0.52026668913189256</v>
      </c>
      <c r="AK48" s="23">
        <v>0.5223969155271182</v>
      </c>
      <c r="AL48" s="23">
        <v>0.55808702865815207</v>
      </c>
      <c r="AM48" s="23">
        <v>0.57345283767633592</v>
      </c>
      <c r="AN48" s="23">
        <v>0.55826332305704618</v>
      </c>
      <c r="AO48" s="23">
        <v>0.37701019675458475</v>
      </c>
      <c r="AP48" s="23">
        <v>0.3286524382344459</v>
      </c>
      <c r="AQ48" s="23">
        <v>0.54314706533365187</v>
      </c>
      <c r="AR48" s="23">
        <v>0.73960584979926203</v>
      </c>
      <c r="AS48" s="23">
        <v>0.62529676096962461</v>
      </c>
      <c r="AT48" s="23">
        <v>0.63093280927669904</v>
      </c>
      <c r="AU48" s="23">
        <v>1</v>
      </c>
      <c r="AV48" s="23">
        <v>0.57688435234788826</v>
      </c>
      <c r="AW48" s="23">
        <v>0.40939728926479557</v>
      </c>
      <c r="AX48" s="23">
        <v>0.3380255126602163</v>
      </c>
      <c r="AY48" s="23">
        <v>0.4313584337647785</v>
      </c>
      <c r="AZ48" s="23">
        <v>0.43703962893762899</v>
      </c>
      <c r="BA48" s="23">
        <v>0.38355857385391184</v>
      </c>
      <c r="BB48" s="23">
        <v>0.51158779108475283</v>
      </c>
      <c r="BC48" s="23">
        <v>-1.4148076551473786E-2</v>
      </c>
      <c r="BD48" s="23">
        <v>0.43737132589082278</v>
      </c>
      <c r="BE48" s="23">
        <v>0.48669356762308041</v>
      </c>
      <c r="BF48" s="23">
        <v>0.15148070457436591</v>
      </c>
      <c r="DR48" s="25"/>
      <c r="DS48" s="25"/>
      <c r="DT48" s="25"/>
      <c r="DU48" s="25"/>
    </row>
    <row r="49" spans="2:283" ht="14.35" customHeight="1" x14ac:dyDescent="0.5">
      <c r="B49" s="27" t="s">
        <v>1</v>
      </c>
      <c r="C49" s="23"/>
      <c r="D49" s="23" t="s">
        <v>23</v>
      </c>
      <c r="E49" s="23"/>
      <c r="F49" s="23">
        <v>2.2815715219733992E-2</v>
      </c>
      <c r="G49" s="23">
        <v>-0.19236194625701614</v>
      </c>
      <c r="H49" s="23">
        <v>0.17691585038253305</v>
      </c>
      <c r="I49" s="23">
        <v>0.22022528476474013</v>
      </c>
      <c r="J49" s="23">
        <v>0.41999626204365692</v>
      </c>
      <c r="K49" s="23">
        <v>0.49939727781925841</v>
      </c>
      <c r="L49" s="23">
        <v>0.59270555527591073</v>
      </c>
      <c r="M49" s="23">
        <v>0.58810194446710429</v>
      </c>
      <c r="N49" s="23">
        <v>0.51962144621377471</v>
      </c>
      <c r="O49" s="23">
        <v>0.14451258058198119</v>
      </c>
      <c r="P49" s="23">
        <v>0.36444885854593362</v>
      </c>
      <c r="Q49" s="23">
        <v>4.1024902270502851E-2</v>
      </c>
      <c r="R49" s="23">
        <v>3.6961155195954831E-2</v>
      </c>
      <c r="S49" s="23">
        <v>-5.8966887544801769E-2</v>
      </c>
      <c r="T49" s="23">
        <v>1.2919508744506335E-3</v>
      </c>
      <c r="U49" s="23">
        <v>0.27327059591827707</v>
      </c>
      <c r="V49" s="23">
        <v>0.43801415276550565</v>
      </c>
      <c r="W49" s="23">
        <v>0.56558205799982419</v>
      </c>
      <c r="X49" s="23">
        <v>0.46998382991994775</v>
      </c>
      <c r="Y49" s="23">
        <v>0.71722836107029708</v>
      </c>
      <c r="Z49" s="23">
        <v>0.67235488966051449</v>
      </c>
      <c r="AA49" s="23">
        <v>0.74437676755538495</v>
      </c>
      <c r="AB49" s="23">
        <v>0.65444129888341251</v>
      </c>
      <c r="AC49" s="23">
        <v>0.66256873792967241</v>
      </c>
      <c r="AD49" s="23">
        <v>0.64646737360276818</v>
      </c>
      <c r="AE49" s="23">
        <v>0.70427382945001971</v>
      </c>
      <c r="AF49" s="23">
        <v>0.6367763786531172</v>
      </c>
      <c r="AG49" s="23">
        <v>0.58995592704632538</v>
      </c>
      <c r="AH49" s="23">
        <v>0.47336549582183779</v>
      </c>
      <c r="AI49" s="23">
        <v>0.23360854364031713</v>
      </c>
      <c r="AJ49" s="23">
        <v>0.64412263102362843</v>
      </c>
      <c r="AK49" s="23">
        <v>0.63503078165651072</v>
      </c>
      <c r="AL49" s="23">
        <v>0.77555205000272209</v>
      </c>
      <c r="AM49" s="23">
        <v>0.77614812281914491</v>
      </c>
      <c r="AN49" s="23">
        <v>0.77964336330296913</v>
      </c>
      <c r="AO49" s="23">
        <v>0.60560334943532912</v>
      </c>
      <c r="AP49" s="23">
        <v>0.30915938470735727</v>
      </c>
      <c r="AQ49" s="23">
        <v>0.58554449523240593</v>
      </c>
      <c r="AR49" s="23">
        <v>0.52446307532917857</v>
      </c>
      <c r="AS49" s="23">
        <v>0.46924937577927001</v>
      </c>
      <c r="AT49" s="23">
        <v>0.48610316580642571</v>
      </c>
      <c r="AU49" s="23">
        <v>0.57688435234788826</v>
      </c>
      <c r="AV49" s="23">
        <v>1</v>
      </c>
      <c r="AW49" s="23">
        <v>0.41113879912862694</v>
      </c>
      <c r="AX49" s="23">
        <v>0.18933346788182773</v>
      </c>
      <c r="AY49" s="23">
        <v>0.45816513215464405</v>
      </c>
      <c r="AZ49" s="23">
        <v>0.54575971538926338</v>
      </c>
      <c r="BA49" s="23">
        <v>0.55930528812197466</v>
      </c>
      <c r="BB49" s="23">
        <v>0.55894721936234693</v>
      </c>
      <c r="BC49" s="23">
        <v>0.160800404378796</v>
      </c>
      <c r="BD49" s="23">
        <v>0.34525414443817481</v>
      </c>
      <c r="BE49" s="23">
        <v>0.30264336791452412</v>
      </c>
      <c r="BF49" s="23">
        <v>-3.7729996411747728E-2</v>
      </c>
      <c r="DR49" s="25"/>
      <c r="DS49" s="25"/>
      <c r="DT49" s="25"/>
      <c r="DU49" s="25"/>
    </row>
    <row r="50" spans="2:283" ht="14.35" customHeight="1" x14ac:dyDescent="0.5">
      <c r="B50" s="27" t="s">
        <v>1</v>
      </c>
      <c r="C50" s="23"/>
      <c r="D50" s="23" t="s">
        <v>24</v>
      </c>
      <c r="E50" s="23"/>
      <c r="F50" s="23">
        <v>0.19624315461164296</v>
      </c>
      <c r="G50" s="23">
        <v>-0.20127129197819854</v>
      </c>
      <c r="H50" s="23">
        <v>-3.8407787713589533E-2</v>
      </c>
      <c r="I50" s="23">
        <v>1.431268466574535E-2</v>
      </c>
      <c r="J50" s="23">
        <v>0.10867253090198672</v>
      </c>
      <c r="K50" s="23">
        <v>0.16266172079879285</v>
      </c>
      <c r="L50" s="23">
        <v>0.29837746318226371</v>
      </c>
      <c r="M50" s="23">
        <v>0.3282705060554279</v>
      </c>
      <c r="N50" s="23">
        <v>0.40767930265109864</v>
      </c>
      <c r="O50" s="23">
        <v>-2.7702514714640279E-2</v>
      </c>
      <c r="P50" s="23">
        <v>0.10653567181403661</v>
      </c>
      <c r="Q50" s="23">
        <v>-0.13229675076313727</v>
      </c>
      <c r="R50" s="23">
        <v>0.17725327996109277</v>
      </c>
      <c r="S50" s="23">
        <v>-0.17559890226654901</v>
      </c>
      <c r="T50" s="23">
        <v>0.16393005493316928</v>
      </c>
      <c r="U50" s="23">
        <v>3.6664799953160711E-3</v>
      </c>
      <c r="V50" s="23">
        <v>0.2375817333410033</v>
      </c>
      <c r="W50" s="23">
        <v>0.37405794650339552</v>
      </c>
      <c r="X50" s="23">
        <v>0.26722012355499708</v>
      </c>
      <c r="Y50" s="23">
        <v>0.31184575002755599</v>
      </c>
      <c r="Z50" s="23">
        <v>0.25472607519814938</v>
      </c>
      <c r="AA50" s="23">
        <v>0.46836195199415132</v>
      </c>
      <c r="AB50" s="23">
        <v>0.21625705449332594</v>
      </c>
      <c r="AC50" s="23">
        <v>0.25062238682315441</v>
      </c>
      <c r="AD50" s="23">
        <v>0.16234800182143444</v>
      </c>
      <c r="AE50" s="23">
        <v>0.38811230361363802</v>
      </c>
      <c r="AF50" s="23">
        <v>0.14992563244107734</v>
      </c>
      <c r="AG50" s="23">
        <v>0.38564496114592134</v>
      </c>
      <c r="AH50" s="23">
        <v>0.2150055271320658</v>
      </c>
      <c r="AI50" s="23">
        <v>0.10357462252497282</v>
      </c>
      <c r="AJ50" s="23">
        <v>0.3518064033623664</v>
      </c>
      <c r="AK50" s="23">
        <v>0.33214967362300363</v>
      </c>
      <c r="AL50" s="23">
        <v>0.42869468394759808</v>
      </c>
      <c r="AM50" s="23">
        <v>0.46839189100019829</v>
      </c>
      <c r="AN50" s="23">
        <v>0.44037004162888438</v>
      </c>
      <c r="AO50" s="23">
        <v>0.17607731462893564</v>
      </c>
      <c r="AP50" s="23">
        <v>-5.4518746283845274E-2</v>
      </c>
      <c r="AQ50" s="23">
        <v>0.51522616659761344</v>
      </c>
      <c r="AR50" s="23">
        <v>0.48879356193535872</v>
      </c>
      <c r="AS50" s="23">
        <v>0.45931148583022985</v>
      </c>
      <c r="AT50" s="23">
        <v>0.47037706077026775</v>
      </c>
      <c r="AU50" s="23">
        <v>0.40939728926479557</v>
      </c>
      <c r="AV50" s="23">
        <v>0.41113879912862694</v>
      </c>
      <c r="AW50" s="23">
        <v>1</v>
      </c>
      <c r="AX50" s="23">
        <v>0.32098996937946167</v>
      </c>
      <c r="AY50" s="23">
        <v>0.19820494372080349</v>
      </c>
      <c r="AZ50" s="23">
        <v>0.18262605916740826</v>
      </c>
      <c r="BA50" s="23">
        <v>0.17952180600360845</v>
      </c>
      <c r="BB50" s="23">
        <v>0.2924105194543733</v>
      </c>
      <c r="BC50" s="23">
        <v>-8.2515310657909888E-2</v>
      </c>
      <c r="BD50" s="23">
        <v>0.55331304952236582</v>
      </c>
      <c r="BE50" s="23">
        <v>0.30768508369233089</v>
      </c>
      <c r="BF50" s="23">
        <v>0.17369955779600377</v>
      </c>
      <c r="DR50" s="25"/>
      <c r="DS50" s="25"/>
      <c r="DT50" s="25"/>
      <c r="DU50" s="25"/>
    </row>
    <row r="51" spans="2:283" ht="14.35" customHeight="1" x14ac:dyDescent="0.5">
      <c r="B51" s="27" t="s">
        <v>1</v>
      </c>
      <c r="C51" s="23"/>
      <c r="D51" s="23" t="s">
        <v>25</v>
      </c>
      <c r="E51" s="23"/>
      <c r="F51" s="23">
        <v>0.18063157671576296</v>
      </c>
      <c r="G51" s="23">
        <v>-0.22887136254071028</v>
      </c>
      <c r="H51" s="23">
        <v>-7.7303364773985542E-2</v>
      </c>
      <c r="I51" s="23">
        <v>-0.12382037744064583</v>
      </c>
      <c r="J51" s="23">
        <v>-0.24897661861541359</v>
      </c>
      <c r="K51" s="23">
        <v>-0.25356606437118956</v>
      </c>
      <c r="L51" s="23">
        <v>-8.8143753831229243E-2</v>
      </c>
      <c r="M51" s="23">
        <v>-7.5174793565492573E-2</v>
      </c>
      <c r="N51" s="23">
        <v>7.278443707190661E-3</v>
      </c>
      <c r="O51" s="23">
        <v>-6.0519692722105563E-2</v>
      </c>
      <c r="P51" s="23">
        <v>-0.12505827887747434</v>
      </c>
      <c r="Q51" s="23">
        <v>-6.3356276690579067E-4</v>
      </c>
      <c r="R51" s="23">
        <v>0.25581999614546735</v>
      </c>
      <c r="S51" s="23">
        <v>2.7398475545677238E-2</v>
      </c>
      <c r="T51" s="23">
        <v>0.3015827508516209</v>
      </c>
      <c r="U51" s="23">
        <v>-0.13369117954877394</v>
      </c>
      <c r="V51" s="23">
        <v>-0.21301114414390693</v>
      </c>
      <c r="W51" s="23">
        <v>8.7449462607006742E-2</v>
      </c>
      <c r="X51" s="23">
        <v>-0.14152510040211028</v>
      </c>
      <c r="Y51" s="23">
        <v>-3.5225488802044921E-3</v>
      </c>
      <c r="Z51" s="23">
        <v>-6.9022389513184096E-2</v>
      </c>
      <c r="AA51" s="23">
        <v>0.15071349160123351</v>
      </c>
      <c r="AB51" s="23">
        <v>-0.12025572294958456</v>
      </c>
      <c r="AC51" s="23">
        <v>-5.3358696040929562E-2</v>
      </c>
      <c r="AD51" s="23">
        <v>-9.5863079966800546E-2</v>
      </c>
      <c r="AE51" s="23">
        <v>2.2447917621224008E-2</v>
      </c>
      <c r="AF51" s="23">
        <v>-0.16684892134273635</v>
      </c>
      <c r="AG51" s="23">
        <v>8.259150403176134E-2</v>
      </c>
      <c r="AH51" s="23">
        <v>-2.6951156260219922E-2</v>
      </c>
      <c r="AI51" s="23">
        <v>-5.3496528930169568E-2</v>
      </c>
      <c r="AJ51" s="23">
        <v>-0.12719646550817593</v>
      </c>
      <c r="AK51" s="23">
        <v>-0.11765127346863304</v>
      </c>
      <c r="AL51" s="23">
        <v>4.5387588765605856E-2</v>
      </c>
      <c r="AM51" s="23">
        <v>4.6170603009348589E-2</v>
      </c>
      <c r="AN51" s="23">
        <v>7.5639210841570714E-2</v>
      </c>
      <c r="AO51" s="23">
        <v>-0.22978822987047076</v>
      </c>
      <c r="AP51" s="23">
        <v>-4.8124115964907149E-2</v>
      </c>
      <c r="AQ51" s="23">
        <v>6.3665354689238479E-2</v>
      </c>
      <c r="AR51" s="23">
        <v>0.61425757732733888</v>
      </c>
      <c r="AS51" s="23">
        <v>0.30218671829228583</v>
      </c>
      <c r="AT51" s="23">
        <v>0.28852708678033845</v>
      </c>
      <c r="AU51" s="23">
        <v>0.3380255126602163</v>
      </c>
      <c r="AV51" s="23">
        <v>0.18933346788182773</v>
      </c>
      <c r="AW51" s="23">
        <v>0.32098996937946167</v>
      </c>
      <c r="AX51" s="23">
        <v>1</v>
      </c>
      <c r="AY51" s="23">
        <v>-0.1342145620324067</v>
      </c>
      <c r="AZ51" s="23">
        <v>-0.12624227019915793</v>
      </c>
      <c r="BA51" s="23">
        <v>-0.24079340200402244</v>
      </c>
      <c r="BB51" s="23">
        <v>-0.1121045130606844</v>
      </c>
      <c r="BC51" s="23">
        <v>-0.24175140306979312</v>
      </c>
      <c r="BD51" s="23">
        <v>0.47911789201045524</v>
      </c>
      <c r="BE51" s="23">
        <v>6.8437740332408598E-2</v>
      </c>
      <c r="BF51" s="23">
        <v>9.531237756264449E-2</v>
      </c>
      <c r="DR51" s="25"/>
      <c r="DS51" s="25"/>
      <c r="DT51" s="25"/>
      <c r="DU51" s="25"/>
    </row>
    <row r="52" spans="2:283" ht="14.35" customHeight="1" x14ac:dyDescent="0.5">
      <c r="B52" s="27" t="s">
        <v>1</v>
      </c>
      <c r="C52" s="23"/>
      <c r="D52" s="23" t="s">
        <v>26</v>
      </c>
      <c r="E52" s="23"/>
      <c r="F52" s="23">
        <v>0.14426080763370841</v>
      </c>
      <c r="G52" s="23">
        <v>-0.15842541936672322</v>
      </c>
      <c r="H52" s="23">
        <v>-4.693604241304497E-2</v>
      </c>
      <c r="I52" s="23">
        <v>-3.3803177634660377E-2</v>
      </c>
      <c r="J52" s="23">
        <v>0.2911059611298854</v>
      </c>
      <c r="K52" s="23">
        <v>0.37207350957865892</v>
      </c>
      <c r="L52" s="23">
        <v>0.61620859688441698</v>
      </c>
      <c r="M52" s="23">
        <v>0.63140999316602575</v>
      </c>
      <c r="N52" s="23">
        <v>0.63480052485747596</v>
      </c>
      <c r="O52" s="23">
        <v>-0.13767735265533579</v>
      </c>
      <c r="P52" s="23">
        <v>0.19937414282670862</v>
      </c>
      <c r="Q52" s="23">
        <v>-0.31519705753005034</v>
      </c>
      <c r="R52" s="23">
        <v>-0.37798399866653065</v>
      </c>
      <c r="S52" s="23">
        <v>-0.34474385492022186</v>
      </c>
      <c r="T52" s="23">
        <v>-0.40472234950612229</v>
      </c>
      <c r="U52" s="23">
        <v>1.0971544696816824E-3</v>
      </c>
      <c r="V52" s="23">
        <v>0.43034817640469253</v>
      </c>
      <c r="W52" s="23">
        <v>0.25456979577907529</v>
      </c>
      <c r="X52" s="23">
        <v>0.48565999517255115</v>
      </c>
      <c r="Y52" s="23">
        <v>0.70437131100108852</v>
      </c>
      <c r="Z52" s="23">
        <v>0.75331320820552572</v>
      </c>
      <c r="AA52" s="23">
        <v>0.54420063386456696</v>
      </c>
      <c r="AB52" s="23">
        <v>0.67169359422349795</v>
      </c>
      <c r="AC52" s="23">
        <v>0.66407953238889328</v>
      </c>
      <c r="AD52" s="23">
        <v>0.74546871191871578</v>
      </c>
      <c r="AE52" s="23">
        <v>0.67342179507642752</v>
      </c>
      <c r="AF52" s="23">
        <v>0.60205623226422256</v>
      </c>
      <c r="AG52" s="23">
        <v>0.44990150950366387</v>
      </c>
      <c r="AH52" s="23">
        <v>0.59726988840673512</v>
      </c>
      <c r="AI52" s="23">
        <v>0.38144614840336771</v>
      </c>
      <c r="AJ52" s="23">
        <v>0.66275503826223137</v>
      </c>
      <c r="AK52" s="23">
        <v>0.6262172196828425</v>
      </c>
      <c r="AL52" s="23">
        <v>0.6753365967687347</v>
      </c>
      <c r="AM52" s="23">
        <v>0.64544824887812435</v>
      </c>
      <c r="AN52" s="23">
        <v>0.64283627863067982</v>
      </c>
      <c r="AO52" s="23">
        <v>0.77779285823000799</v>
      </c>
      <c r="AP52" s="23">
        <v>0.47103777084173543</v>
      </c>
      <c r="AQ52" s="23">
        <v>0.67961850584201888</v>
      </c>
      <c r="AR52" s="23">
        <v>0.25799466319466363</v>
      </c>
      <c r="AS52" s="23">
        <v>0.53383617329484079</v>
      </c>
      <c r="AT52" s="23">
        <v>0.52593131469051835</v>
      </c>
      <c r="AU52" s="23">
        <v>0.4313584337647785</v>
      </c>
      <c r="AV52" s="23">
        <v>0.45816513215464405</v>
      </c>
      <c r="AW52" s="23">
        <v>0.19820494372080349</v>
      </c>
      <c r="AX52" s="23">
        <v>-0.1342145620324067</v>
      </c>
      <c r="AY52" s="23">
        <v>1</v>
      </c>
      <c r="AZ52" s="23">
        <v>0.84424895257940147</v>
      </c>
      <c r="BA52" s="23">
        <v>0.86161311960047016</v>
      </c>
      <c r="BB52" s="23">
        <v>0.80396101062644487</v>
      </c>
      <c r="BC52" s="23">
        <v>0.51692725417490482</v>
      </c>
      <c r="BD52" s="23">
        <v>0.10229683490626217</v>
      </c>
      <c r="BE52" s="23">
        <v>0.46370371547178491</v>
      </c>
      <c r="BF52" s="23">
        <v>-1.8689664302542576E-2</v>
      </c>
      <c r="DR52" s="25"/>
      <c r="DS52" s="25"/>
      <c r="DT52" s="25"/>
      <c r="DU52" s="25"/>
    </row>
    <row r="53" spans="2:283" ht="14.35" customHeight="1" x14ac:dyDescent="0.5">
      <c r="B53" s="27" t="s">
        <v>1</v>
      </c>
      <c r="C53" s="23"/>
      <c r="D53" s="23" t="s">
        <v>27</v>
      </c>
      <c r="E53" s="23"/>
      <c r="F53" s="23">
        <v>0.18965398734665667</v>
      </c>
      <c r="G53" s="23">
        <v>-0.15521067882113479</v>
      </c>
      <c r="H53" s="23">
        <v>-9.196502966462955E-2</v>
      </c>
      <c r="I53" s="23">
        <v>-6.9924627924343757E-2</v>
      </c>
      <c r="J53" s="23">
        <v>0.27421080573958462</v>
      </c>
      <c r="K53" s="23">
        <v>0.39599575616135796</v>
      </c>
      <c r="L53" s="23">
        <v>0.72665077486205409</v>
      </c>
      <c r="M53" s="23">
        <v>0.72174331258465929</v>
      </c>
      <c r="N53" s="23">
        <v>0.7470807125854283</v>
      </c>
      <c r="O53" s="23">
        <v>-0.17037164070944791</v>
      </c>
      <c r="P53" s="23">
        <v>0.20897607699857595</v>
      </c>
      <c r="Q53" s="23">
        <v>-0.3745604440372472</v>
      </c>
      <c r="R53" s="23">
        <v>-0.44800243527459771</v>
      </c>
      <c r="S53" s="23">
        <v>-0.43701175773727419</v>
      </c>
      <c r="T53" s="23">
        <v>-0.46461145327645892</v>
      </c>
      <c r="U53" s="23">
        <v>-1.9660950979751953E-2</v>
      </c>
      <c r="V53" s="23">
        <v>0.47246593599651415</v>
      </c>
      <c r="W53" s="23">
        <v>0.3140794847444488</v>
      </c>
      <c r="X53" s="23">
        <v>0.54906902643836797</v>
      </c>
      <c r="Y53" s="23">
        <v>0.75845864484944503</v>
      </c>
      <c r="Z53" s="23">
        <v>0.79936269986475306</v>
      </c>
      <c r="AA53" s="23">
        <v>0.587272423378005</v>
      </c>
      <c r="AB53" s="23">
        <v>0.76257481421416506</v>
      </c>
      <c r="AC53" s="23">
        <v>0.72190723596596995</v>
      </c>
      <c r="AD53" s="23">
        <v>0.80265564151133639</v>
      </c>
      <c r="AE53" s="23">
        <v>0.71203789386131155</v>
      </c>
      <c r="AF53" s="23">
        <v>0.69528141350976369</v>
      </c>
      <c r="AG53" s="23">
        <v>0.45975876183414649</v>
      </c>
      <c r="AH53" s="23">
        <v>0.61026439404278987</v>
      </c>
      <c r="AI53" s="23">
        <v>0.32966964927427994</v>
      </c>
      <c r="AJ53" s="23">
        <v>0.72242379590440386</v>
      </c>
      <c r="AK53" s="23">
        <v>0.65586374994798602</v>
      </c>
      <c r="AL53" s="23">
        <v>0.71872228618284584</v>
      </c>
      <c r="AM53" s="23">
        <v>0.69114689642387628</v>
      </c>
      <c r="AN53" s="23">
        <v>0.69040488226107188</v>
      </c>
      <c r="AO53" s="23">
        <v>0.82689042873741436</v>
      </c>
      <c r="AP53" s="23">
        <v>0.53041263886937395</v>
      </c>
      <c r="AQ53" s="23">
        <v>0.67005039645505482</v>
      </c>
      <c r="AR53" s="23">
        <v>0.28062845627230737</v>
      </c>
      <c r="AS53" s="23">
        <v>0.537474146541016</v>
      </c>
      <c r="AT53" s="23">
        <v>0.52427084135018931</v>
      </c>
      <c r="AU53" s="23">
        <v>0.43703962893762899</v>
      </c>
      <c r="AV53" s="23">
        <v>0.54575971538926338</v>
      </c>
      <c r="AW53" s="23">
        <v>0.18262605916740826</v>
      </c>
      <c r="AX53" s="23">
        <v>-0.12624227019915793</v>
      </c>
      <c r="AY53" s="23">
        <v>0.84424895257940147</v>
      </c>
      <c r="AZ53" s="23">
        <v>1</v>
      </c>
      <c r="BA53" s="23">
        <v>0.89833598194189235</v>
      </c>
      <c r="BB53" s="23">
        <v>0.8763756281961198</v>
      </c>
      <c r="BC53" s="23">
        <v>0.29246945986624728</v>
      </c>
      <c r="BD53" s="23">
        <v>7.8201100141929256E-2</v>
      </c>
      <c r="BE53" s="23">
        <v>0.44463155024427492</v>
      </c>
      <c r="BF53" s="23">
        <v>-0.13460606642288972</v>
      </c>
      <c r="DR53" s="25"/>
      <c r="DS53" s="25"/>
      <c r="DT53" s="25"/>
      <c r="DU53" s="25"/>
    </row>
    <row r="54" spans="2:283" ht="14.35" customHeight="1" x14ac:dyDescent="0.5">
      <c r="B54" s="27" t="s">
        <v>1</v>
      </c>
      <c r="C54" s="23"/>
      <c r="D54" s="23" t="s">
        <v>28</v>
      </c>
      <c r="E54" s="23"/>
      <c r="F54" s="23">
        <v>0.12186255696222388</v>
      </c>
      <c r="G54" s="23">
        <v>-0.13464136588759987</v>
      </c>
      <c r="H54" s="23">
        <v>-4.1614221385856458E-2</v>
      </c>
      <c r="I54" s="23">
        <v>-5.9595453650632152E-2</v>
      </c>
      <c r="J54" s="23">
        <v>0.32218988780760066</v>
      </c>
      <c r="K54" s="23">
        <v>0.39830828021255221</v>
      </c>
      <c r="L54" s="23">
        <v>0.71132870781346524</v>
      </c>
      <c r="M54" s="23">
        <v>0.68128937660327926</v>
      </c>
      <c r="N54" s="23">
        <v>0.66627602270287178</v>
      </c>
      <c r="O54" s="23">
        <v>-0.15738288736866662</v>
      </c>
      <c r="P54" s="23">
        <v>0.22545525325292931</v>
      </c>
      <c r="Q54" s="23">
        <v>-0.33225140682747034</v>
      </c>
      <c r="R54" s="23">
        <v>-0.48690762935931098</v>
      </c>
      <c r="S54" s="23">
        <v>-0.38381101922622124</v>
      </c>
      <c r="T54" s="23">
        <v>-0.51094361978417846</v>
      </c>
      <c r="U54" s="23">
        <v>2.0437457491437813E-2</v>
      </c>
      <c r="V54" s="23">
        <v>0.50009760551217086</v>
      </c>
      <c r="W54" s="23">
        <v>0.32184708093895664</v>
      </c>
      <c r="X54" s="23">
        <v>0.57318398962491535</v>
      </c>
      <c r="Y54" s="23">
        <v>0.75434635533296646</v>
      </c>
      <c r="Z54" s="23">
        <v>0.80089618465431589</v>
      </c>
      <c r="AA54" s="23">
        <v>0.58501310221381919</v>
      </c>
      <c r="AB54" s="23">
        <v>0.82171069265191721</v>
      </c>
      <c r="AC54" s="23">
        <v>0.74879891453136749</v>
      </c>
      <c r="AD54" s="23">
        <v>0.80040744666205621</v>
      </c>
      <c r="AE54" s="23">
        <v>0.68972941274002331</v>
      </c>
      <c r="AF54" s="23">
        <v>0.71699810914717632</v>
      </c>
      <c r="AG54" s="23">
        <v>0.45349439159047572</v>
      </c>
      <c r="AH54" s="23">
        <v>0.6547205983105151</v>
      </c>
      <c r="AI54" s="23">
        <v>0.34516320062665906</v>
      </c>
      <c r="AJ54" s="23">
        <v>0.75272293014162062</v>
      </c>
      <c r="AK54" s="23">
        <v>0.70546434608655484</v>
      </c>
      <c r="AL54" s="23">
        <v>0.73366557990222148</v>
      </c>
      <c r="AM54" s="23">
        <v>0.71411249395045728</v>
      </c>
      <c r="AN54" s="23">
        <v>0.70777773824890267</v>
      </c>
      <c r="AO54" s="23">
        <v>0.87256149622301193</v>
      </c>
      <c r="AP54" s="23">
        <v>0.48461166003024359</v>
      </c>
      <c r="AQ54" s="23">
        <v>0.64699061543264047</v>
      </c>
      <c r="AR54" s="23">
        <v>0.18918382284502433</v>
      </c>
      <c r="AS54" s="23">
        <v>0.45698107172527347</v>
      </c>
      <c r="AT54" s="23">
        <v>0.46175261114974309</v>
      </c>
      <c r="AU54" s="23">
        <v>0.38355857385391184</v>
      </c>
      <c r="AV54" s="23">
        <v>0.55930528812197466</v>
      </c>
      <c r="AW54" s="23">
        <v>0.17952180600360845</v>
      </c>
      <c r="AX54" s="23">
        <v>-0.24079340200402244</v>
      </c>
      <c r="AY54" s="23">
        <v>0.86161311960047016</v>
      </c>
      <c r="AZ54" s="23">
        <v>0.89833598194189235</v>
      </c>
      <c r="BA54" s="23">
        <v>1</v>
      </c>
      <c r="BB54" s="23">
        <v>0.8247380704272872</v>
      </c>
      <c r="BC54" s="23">
        <v>0.39295483554420096</v>
      </c>
      <c r="BD54" s="23">
        <v>1.199066780222925E-2</v>
      </c>
      <c r="BE54" s="23">
        <v>0.4410998183958254</v>
      </c>
      <c r="BF54" s="23">
        <v>-0.11671060489590973</v>
      </c>
      <c r="DR54" s="25"/>
      <c r="DS54" s="25"/>
      <c r="DT54" s="25"/>
      <c r="DU54" s="25"/>
    </row>
    <row r="55" spans="2:283" ht="14.35" customHeight="1" x14ac:dyDescent="0.5">
      <c r="B55" s="27" t="s">
        <v>1</v>
      </c>
      <c r="C55" s="23"/>
      <c r="D55" s="23" t="s">
        <v>29</v>
      </c>
      <c r="E55" s="23"/>
      <c r="F55" s="23">
        <v>0.20224021517284405</v>
      </c>
      <c r="G55" s="23">
        <v>-7.9870089220114127E-2</v>
      </c>
      <c r="H55" s="23">
        <v>1.654419257225842E-2</v>
      </c>
      <c r="I55" s="23">
        <v>1.954862840917644E-3</v>
      </c>
      <c r="J55" s="23">
        <v>0.39002880682839597</v>
      </c>
      <c r="K55" s="23">
        <v>0.48331117738094781</v>
      </c>
      <c r="L55" s="23">
        <v>0.79770313826834616</v>
      </c>
      <c r="M55" s="23">
        <v>0.79999410471075216</v>
      </c>
      <c r="N55" s="23">
        <v>0.81782830598280165</v>
      </c>
      <c r="O55" s="23">
        <v>-0.11745946825717751</v>
      </c>
      <c r="P55" s="23">
        <v>0.25188541373909579</v>
      </c>
      <c r="Q55" s="23">
        <v>-0.29436753087054929</v>
      </c>
      <c r="R55" s="23">
        <v>-0.34892980957442193</v>
      </c>
      <c r="S55" s="23">
        <v>-0.36407323100140687</v>
      </c>
      <c r="T55" s="23">
        <v>-0.40297906414493628</v>
      </c>
      <c r="U55" s="23">
        <v>7.6702788455121254E-2</v>
      </c>
      <c r="V55" s="23">
        <v>0.54889379416761652</v>
      </c>
      <c r="W55" s="23">
        <v>0.39616200756698527</v>
      </c>
      <c r="X55" s="23">
        <v>0.6428915143152627</v>
      </c>
      <c r="Y55" s="23">
        <v>0.71364020364950476</v>
      </c>
      <c r="Z55" s="23">
        <v>0.76029374123815341</v>
      </c>
      <c r="AA55" s="23">
        <v>0.54901214537739018</v>
      </c>
      <c r="AB55" s="23">
        <v>0.66441845810151878</v>
      </c>
      <c r="AC55" s="23">
        <v>0.66995664922111486</v>
      </c>
      <c r="AD55" s="23">
        <v>0.73211929208825199</v>
      </c>
      <c r="AE55" s="23">
        <v>0.68331285945072517</v>
      </c>
      <c r="AF55" s="23">
        <v>0.62927139254502562</v>
      </c>
      <c r="AG55" s="23">
        <v>0.46489773569107229</v>
      </c>
      <c r="AH55" s="23">
        <v>0.5808232669593858</v>
      </c>
      <c r="AI55" s="23">
        <v>0.34714862383793227</v>
      </c>
      <c r="AJ55" s="23">
        <v>0.72885460623080844</v>
      </c>
      <c r="AK55" s="23">
        <v>0.65724114285765645</v>
      </c>
      <c r="AL55" s="23">
        <v>0.68674936832760025</v>
      </c>
      <c r="AM55" s="23">
        <v>0.6699382872428491</v>
      </c>
      <c r="AN55" s="23">
        <v>0.67108041618592318</v>
      </c>
      <c r="AO55" s="23">
        <v>0.79468910834365802</v>
      </c>
      <c r="AP55" s="23">
        <v>0.47730760192618676</v>
      </c>
      <c r="AQ55" s="23">
        <v>0.6755936203723395</v>
      </c>
      <c r="AR55" s="23">
        <v>0.33625368874669598</v>
      </c>
      <c r="AS55" s="23">
        <v>0.57128091920307456</v>
      </c>
      <c r="AT55" s="23">
        <v>0.56057139617630991</v>
      </c>
      <c r="AU55" s="23">
        <v>0.51158779108475283</v>
      </c>
      <c r="AV55" s="23">
        <v>0.55894721936234693</v>
      </c>
      <c r="AW55" s="23">
        <v>0.2924105194543733</v>
      </c>
      <c r="AX55" s="23">
        <v>-0.1121045130606844</v>
      </c>
      <c r="AY55" s="23">
        <v>0.80396101062644487</v>
      </c>
      <c r="AZ55" s="23">
        <v>0.8763756281961198</v>
      </c>
      <c r="BA55" s="23">
        <v>0.8247380704272872</v>
      </c>
      <c r="BB55" s="23">
        <v>1</v>
      </c>
      <c r="BC55" s="23">
        <v>0.29054471529009812</v>
      </c>
      <c r="BD55" s="23">
        <v>0.17362849206859196</v>
      </c>
      <c r="BE55" s="23">
        <v>0.48458490013669919</v>
      </c>
      <c r="BF55" s="23">
        <v>-6.0745204749953707E-2</v>
      </c>
      <c r="DR55" s="25"/>
      <c r="DS55" s="25"/>
      <c r="DT55" s="25"/>
      <c r="DU55" s="25"/>
    </row>
    <row r="56" spans="2:283" ht="14.35" customHeight="1" x14ac:dyDescent="0.5">
      <c r="B56" s="27" t="s">
        <v>1</v>
      </c>
      <c r="C56" s="23"/>
      <c r="D56" s="23" t="s">
        <v>30</v>
      </c>
      <c r="E56" s="23"/>
      <c r="F56" s="23">
        <v>1.3979198218321264E-2</v>
      </c>
      <c r="G56" s="23">
        <v>0.13043187866006137</v>
      </c>
      <c r="H56" s="23">
        <v>0.16615708465368284</v>
      </c>
      <c r="I56" s="23">
        <v>0.18828908349456258</v>
      </c>
      <c r="J56" s="23">
        <v>0.29581597895920875</v>
      </c>
      <c r="K56" s="23">
        <v>0.24415804833429439</v>
      </c>
      <c r="L56" s="23">
        <v>0.18394595716776604</v>
      </c>
      <c r="M56" s="23">
        <v>0.17729197681986844</v>
      </c>
      <c r="N56" s="23">
        <v>6.7876869007591156E-2</v>
      </c>
      <c r="O56" s="23">
        <v>0.12164174488432658</v>
      </c>
      <c r="P56" s="23">
        <v>0.27909767600381985</v>
      </c>
      <c r="Q56" s="23">
        <v>0.12492413607113909</v>
      </c>
      <c r="R56" s="23">
        <v>-7.08938580611813E-2</v>
      </c>
      <c r="S56" s="23">
        <v>0.1110666327821186</v>
      </c>
      <c r="T56" s="23">
        <v>-0.11291606819359705</v>
      </c>
      <c r="U56" s="23">
        <v>0.19220560502778</v>
      </c>
      <c r="V56" s="23">
        <v>0.21948259718033566</v>
      </c>
      <c r="W56" s="23">
        <v>9.915627715005941E-2</v>
      </c>
      <c r="X56" s="23">
        <v>0.19335259047722347</v>
      </c>
      <c r="Y56" s="23">
        <v>0.2545227737517417</v>
      </c>
      <c r="Z56" s="23">
        <v>0.26795456335620438</v>
      </c>
      <c r="AA56" s="23">
        <v>0.10579360828539787</v>
      </c>
      <c r="AB56" s="23">
        <v>0.24695912916148349</v>
      </c>
      <c r="AC56" s="23">
        <v>0.24236928572770275</v>
      </c>
      <c r="AD56" s="23">
        <v>0.27678586815266792</v>
      </c>
      <c r="AE56" s="23">
        <v>0.21283601074396641</v>
      </c>
      <c r="AF56" s="23">
        <v>0.29561942615857995</v>
      </c>
      <c r="AG56" s="23">
        <v>7.2039765948267706E-2</v>
      </c>
      <c r="AH56" s="23">
        <v>0.13233484990552319</v>
      </c>
      <c r="AI56" s="23">
        <v>0.11992290571218266</v>
      </c>
      <c r="AJ56" s="23">
        <v>0.2771564320991865</v>
      </c>
      <c r="AK56" s="23">
        <v>0.23984241529436215</v>
      </c>
      <c r="AL56" s="23">
        <v>0.19752190666297989</v>
      </c>
      <c r="AM56" s="23">
        <v>0.20240308649443001</v>
      </c>
      <c r="AN56" s="23">
        <v>0.18378542277159587</v>
      </c>
      <c r="AO56" s="23">
        <v>0.33834719444104028</v>
      </c>
      <c r="AP56" s="23">
        <v>0.18426240976501446</v>
      </c>
      <c r="AQ56" s="23">
        <v>0.19093456446515752</v>
      </c>
      <c r="AR56" s="23">
        <v>-0.13947610993316467</v>
      </c>
      <c r="AS56" s="23">
        <v>6.7345617292493706E-2</v>
      </c>
      <c r="AT56" s="23">
        <v>6.3392292140060258E-2</v>
      </c>
      <c r="AU56" s="23">
        <v>-1.4148076551473786E-2</v>
      </c>
      <c r="AV56" s="23">
        <v>0.160800404378796</v>
      </c>
      <c r="AW56" s="23">
        <v>-8.2515310657909888E-2</v>
      </c>
      <c r="AX56" s="23">
        <v>-0.24175140306979312</v>
      </c>
      <c r="AY56" s="23">
        <v>0.51692725417490482</v>
      </c>
      <c r="AZ56" s="23">
        <v>0.29246945986624728</v>
      </c>
      <c r="BA56" s="23">
        <v>0.39295483554420096</v>
      </c>
      <c r="BB56" s="23">
        <v>0.29054471529009812</v>
      </c>
      <c r="BC56" s="23">
        <v>1</v>
      </c>
      <c r="BD56" s="23">
        <v>-0.11054690885819124</v>
      </c>
      <c r="BE56" s="23">
        <v>0.29331513638995865</v>
      </c>
      <c r="BF56" s="23">
        <v>0.23655765459525224</v>
      </c>
      <c r="DR56" s="25"/>
      <c r="DS56" s="25"/>
      <c r="DT56" s="25"/>
      <c r="DU56" s="25"/>
    </row>
    <row r="57" spans="2:283" ht="14.35" customHeight="1" x14ac:dyDescent="0.5">
      <c r="B57" s="27" t="s">
        <v>1</v>
      </c>
      <c r="C57" s="23"/>
      <c r="D57" s="23" t="s">
        <v>31</v>
      </c>
      <c r="E57" s="23"/>
      <c r="F57" s="23">
        <v>9.9021367289798878E-2</v>
      </c>
      <c r="G57" s="23">
        <v>-7.2372142455505814E-2</v>
      </c>
      <c r="H57" s="23">
        <v>-9.5939845941865526E-2</v>
      </c>
      <c r="I57" s="23">
        <v>8.3281915371331144E-4</v>
      </c>
      <c r="J57" s="23">
        <v>-5.0346633672872308E-2</v>
      </c>
      <c r="K57" s="23">
        <v>3.9500857764371906E-2</v>
      </c>
      <c r="L57" s="23">
        <v>0.13073951813248386</v>
      </c>
      <c r="M57" s="23">
        <v>0.11455706317548295</v>
      </c>
      <c r="N57" s="23">
        <v>0.24827883207500842</v>
      </c>
      <c r="O57" s="23">
        <v>-1.4846025344590241E-2</v>
      </c>
      <c r="P57" s="23">
        <v>-2.4129998187083345E-2</v>
      </c>
      <c r="Q57" s="23">
        <v>-5.9916364864153894E-2</v>
      </c>
      <c r="R57" s="23">
        <v>0.44506038012235183</v>
      </c>
      <c r="S57" s="23">
        <v>-0.10887627274715586</v>
      </c>
      <c r="T57" s="23">
        <v>0.47469846593372184</v>
      </c>
      <c r="U57" s="23">
        <v>-3.369162432114621E-2</v>
      </c>
      <c r="V57" s="23">
        <v>-9.0089959267880219E-3</v>
      </c>
      <c r="W57" s="23">
        <v>0.42996416374864532</v>
      </c>
      <c r="X57" s="23">
        <v>4.8721680372284248E-2</v>
      </c>
      <c r="Y57" s="23">
        <v>0.21097095698625157</v>
      </c>
      <c r="Z57" s="23">
        <v>0.13494183093669632</v>
      </c>
      <c r="AA57" s="23">
        <v>0.48755383492405874</v>
      </c>
      <c r="AB57" s="23">
        <v>2.5448399802306884E-2</v>
      </c>
      <c r="AC57" s="23">
        <v>0.10284780807464652</v>
      </c>
      <c r="AD57" s="23">
        <v>6.7464742102431599E-2</v>
      </c>
      <c r="AE57" s="23">
        <v>0.29270851444113205</v>
      </c>
      <c r="AF57" s="23">
        <v>5.7253190039850757E-2</v>
      </c>
      <c r="AG57" s="23">
        <v>0.40789493457364268</v>
      </c>
      <c r="AH57" s="23">
        <v>0.11053814094115699</v>
      </c>
      <c r="AI57" s="23">
        <v>0.20287232162664087</v>
      </c>
      <c r="AJ57" s="23">
        <v>0.20961459461124421</v>
      </c>
      <c r="AK57" s="23">
        <v>0.23949678808606015</v>
      </c>
      <c r="AL57" s="23">
        <v>0.38724740280784886</v>
      </c>
      <c r="AM57" s="23">
        <v>0.42866092667303318</v>
      </c>
      <c r="AN57" s="23">
        <v>0.38776790984710335</v>
      </c>
      <c r="AO57" s="23">
        <v>9.8100615792485364E-3</v>
      </c>
      <c r="AP57" s="23">
        <v>-5.5127264720638502E-2</v>
      </c>
      <c r="AQ57" s="23">
        <v>0.52056436228814984</v>
      </c>
      <c r="AR57" s="23">
        <v>0.49309781254367085</v>
      </c>
      <c r="AS57" s="23">
        <v>0.46074945568860198</v>
      </c>
      <c r="AT57" s="23">
        <v>0.47859894598945102</v>
      </c>
      <c r="AU57" s="23">
        <v>0.43737132589082278</v>
      </c>
      <c r="AV57" s="23">
        <v>0.34525414443817481</v>
      </c>
      <c r="AW57" s="23">
        <v>0.55331304952236582</v>
      </c>
      <c r="AX57" s="23">
        <v>0.47911789201045524</v>
      </c>
      <c r="AY57" s="23">
        <v>0.10229683490626217</v>
      </c>
      <c r="AZ57" s="23">
        <v>7.8201100141929256E-2</v>
      </c>
      <c r="BA57" s="23">
        <v>1.199066780222925E-2</v>
      </c>
      <c r="BB57" s="23">
        <v>0.17362849206859196</v>
      </c>
      <c r="BC57" s="23">
        <v>-0.11054690885819124</v>
      </c>
      <c r="BD57" s="23">
        <v>1</v>
      </c>
      <c r="BE57" s="23">
        <v>0.32786389975573738</v>
      </c>
      <c r="BF57" s="23">
        <v>0.31198640225627844</v>
      </c>
      <c r="DR57" s="25"/>
      <c r="DS57" s="25"/>
      <c r="DT57" s="25"/>
      <c r="DU57" s="25"/>
    </row>
    <row r="58" spans="2:283" ht="14.35" customHeight="1" x14ac:dyDescent="0.5">
      <c r="B58" s="27" t="s">
        <v>1</v>
      </c>
      <c r="C58" s="23"/>
      <c r="D58" s="23" t="s">
        <v>32</v>
      </c>
      <c r="E58" s="23"/>
      <c r="F58" s="23">
        <v>0.25275686849078077</v>
      </c>
      <c r="G58" s="23">
        <v>-0.10745600815483135</v>
      </c>
      <c r="H58" s="23">
        <v>-0.12079295811239572</v>
      </c>
      <c r="I58" s="23">
        <v>-0.15846958958333832</v>
      </c>
      <c r="J58" s="23">
        <v>9.8850297629023129E-2</v>
      </c>
      <c r="K58" s="23">
        <v>0.13059200527532036</v>
      </c>
      <c r="L58" s="23">
        <v>0.36864474223702443</v>
      </c>
      <c r="M58" s="23">
        <v>0.29363648264322884</v>
      </c>
      <c r="N58" s="23">
        <v>0.39078190991495609</v>
      </c>
      <c r="O58" s="23">
        <v>-0.21766049816736391</v>
      </c>
      <c r="P58" s="23">
        <v>7.8628340784730813E-2</v>
      </c>
      <c r="Q58" s="23">
        <v>-0.30707196520711283</v>
      </c>
      <c r="R58" s="23">
        <v>-9.0970769549284944E-2</v>
      </c>
      <c r="S58" s="23">
        <v>-0.30479343348534893</v>
      </c>
      <c r="T58" s="23">
        <v>-6.83928257803222E-2</v>
      </c>
      <c r="U58" s="23">
        <v>-9.8529128364645002E-2</v>
      </c>
      <c r="V58" s="23">
        <v>0.1920550792243475</v>
      </c>
      <c r="W58" s="23">
        <v>0.28505192308167987</v>
      </c>
      <c r="X58" s="23">
        <v>0.28997552838743229</v>
      </c>
      <c r="Y58" s="23">
        <v>0.33978491853024645</v>
      </c>
      <c r="Z58" s="23">
        <v>0.34460800778620165</v>
      </c>
      <c r="AA58" s="23">
        <v>0.34898267543839678</v>
      </c>
      <c r="AB58" s="23">
        <v>0.29716169098040801</v>
      </c>
      <c r="AC58" s="23">
        <v>0.23892148034225857</v>
      </c>
      <c r="AD58" s="23">
        <v>0.26771644422602719</v>
      </c>
      <c r="AE58" s="23">
        <v>0.45382654033629166</v>
      </c>
      <c r="AF58" s="23">
        <v>0.31280718979321281</v>
      </c>
      <c r="AG58" s="23">
        <v>0.25197894475095123</v>
      </c>
      <c r="AH58" s="23">
        <v>0.21407808714656873</v>
      </c>
      <c r="AI58" s="23">
        <v>0.16607545810830304</v>
      </c>
      <c r="AJ58" s="23">
        <v>0.44112307930897482</v>
      </c>
      <c r="AK58" s="23">
        <v>0.38348001682857497</v>
      </c>
      <c r="AL58" s="23">
        <v>0.39728100349254897</v>
      </c>
      <c r="AM58" s="23">
        <v>0.41195338562582962</v>
      </c>
      <c r="AN58" s="23">
        <v>0.38458281378572295</v>
      </c>
      <c r="AO58" s="23">
        <v>0.32324542463342093</v>
      </c>
      <c r="AP58" s="23">
        <v>0.23891030326053136</v>
      </c>
      <c r="AQ58" s="23">
        <v>0.51766178764615589</v>
      </c>
      <c r="AR58" s="23">
        <v>0.38265193096255945</v>
      </c>
      <c r="AS58" s="23">
        <v>0.52721137652855754</v>
      </c>
      <c r="AT58" s="23">
        <v>0.53790793283644112</v>
      </c>
      <c r="AU58" s="23">
        <v>0.48669356762308041</v>
      </c>
      <c r="AV58" s="23">
        <v>0.30264336791452412</v>
      </c>
      <c r="AW58" s="23">
        <v>0.30768508369233089</v>
      </c>
      <c r="AX58" s="23">
        <v>6.8437740332408598E-2</v>
      </c>
      <c r="AY58" s="23">
        <v>0.46370371547178491</v>
      </c>
      <c r="AZ58" s="23">
        <v>0.44463155024427492</v>
      </c>
      <c r="BA58" s="23">
        <v>0.4410998183958254</v>
      </c>
      <c r="BB58" s="23">
        <v>0.48458490013669919</v>
      </c>
      <c r="BC58" s="23">
        <v>0.29331513638995865</v>
      </c>
      <c r="BD58" s="23">
        <v>0.32786389975573738</v>
      </c>
      <c r="BE58" s="23">
        <v>1</v>
      </c>
      <c r="BF58" s="23">
        <v>0.28617407686830715</v>
      </c>
    </row>
    <row r="59" spans="2:283" ht="14.35" customHeight="1" x14ac:dyDescent="0.5">
      <c r="B59" s="27" t="s">
        <v>1</v>
      </c>
      <c r="C59" s="23"/>
      <c r="D59" s="23" t="s">
        <v>33</v>
      </c>
      <c r="E59" s="23"/>
      <c r="F59" s="23">
        <v>-1.137733501047652E-2</v>
      </c>
      <c r="G59" s="23">
        <v>8.198552780029611E-2</v>
      </c>
      <c r="H59" s="23">
        <v>0.29951203510578878</v>
      </c>
      <c r="I59" s="23">
        <v>0.18713443816923611</v>
      </c>
      <c r="J59" s="23">
        <v>0.22952240232816229</v>
      </c>
      <c r="K59" s="23">
        <v>0.11707041967462078</v>
      </c>
      <c r="L59" s="23">
        <v>-7.3761935421852082E-2</v>
      </c>
      <c r="M59" s="23">
        <v>-0.10872791662966212</v>
      </c>
      <c r="N59" s="23">
        <v>-0.10933372535989257</v>
      </c>
      <c r="O59" s="23">
        <v>0.15634975628972941</v>
      </c>
      <c r="P59" s="23">
        <v>9.3375882043014807E-2</v>
      </c>
      <c r="Q59" s="23">
        <v>0.27592663036093551</v>
      </c>
      <c r="R59" s="23">
        <v>0.37224441330124036</v>
      </c>
      <c r="S59" s="23">
        <v>0.29950924044933475</v>
      </c>
      <c r="T59" s="23">
        <v>0.36082302138021011</v>
      </c>
      <c r="U59" s="23">
        <v>0.28277978380602709</v>
      </c>
      <c r="V59" s="23">
        <v>0.11749284764264822</v>
      </c>
      <c r="W59" s="23">
        <v>0.26892003497670919</v>
      </c>
      <c r="X59" s="23">
        <v>0.1128988185820928</v>
      </c>
      <c r="Y59" s="23">
        <v>-0.17708536682879022</v>
      </c>
      <c r="Z59" s="23">
        <v>-0.15149421452036735</v>
      </c>
      <c r="AA59" s="23">
        <v>-8.925390967393923E-2</v>
      </c>
      <c r="AB59" s="23">
        <v>-0.21281531659376429</v>
      </c>
      <c r="AC59" s="23">
        <v>-0.24568320198082047</v>
      </c>
      <c r="AD59" s="23">
        <v>-0.19282027182528738</v>
      </c>
      <c r="AE59" s="23">
        <v>-6.8877821331180311E-2</v>
      </c>
      <c r="AF59" s="23">
        <v>-0.15340562582309994</v>
      </c>
      <c r="AG59" s="23">
        <v>-0.10656281726667542</v>
      </c>
      <c r="AH59" s="23">
        <v>-0.32783847724529847</v>
      </c>
      <c r="AI59" s="23">
        <v>0.11630159059328039</v>
      </c>
      <c r="AJ59" s="23">
        <v>1.1848564690642816E-2</v>
      </c>
      <c r="AK59" s="23">
        <v>-3.5616800389177677E-3</v>
      </c>
      <c r="AL59" s="23">
        <v>-9.969327285849916E-2</v>
      </c>
      <c r="AM59" s="23">
        <v>-7.9563996376032869E-2</v>
      </c>
      <c r="AN59" s="23">
        <v>-0.11590603313551677</v>
      </c>
      <c r="AO59" s="23">
        <v>-0.1121854879034485</v>
      </c>
      <c r="AP59" s="23">
        <v>-9.1183126312924495E-2</v>
      </c>
      <c r="AQ59" s="23">
        <v>2.6104375171351942E-2</v>
      </c>
      <c r="AR59" s="23">
        <v>9.0142729750630354E-2</v>
      </c>
      <c r="AS59" s="23">
        <v>-2.8894532515251679E-2</v>
      </c>
      <c r="AT59" s="23">
        <v>-2.4149015986404815E-2</v>
      </c>
      <c r="AU59" s="23">
        <v>0.15148070457436591</v>
      </c>
      <c r="AV59" s="23">
        <v>-3.7729996411747728E-2</v>
      </c>
      <c r="AW59" s="23">
        <v>0.17369955779600377</v>
      </c>
      <c r="AX59" s="23">
        <v>9.531237756264449E-2</v>
      </c>
      <c r="AY59" s="23">
        <v>-1.8689664302542576E-2</v>
      </c>
      <c r="AZ59" s="23">
        <v>-0.13460606642288972</v>
      </c>
      <c r="BA59" s="23">
        <v>-0.11671060489590973</v>
      </c>
      <c r="BB59" s="23">
        <v>-6.0745204749953707E-2</v>
      </c>
      <c r="BC59" s="23">
        <v>0.23655765459525224</v>
      </c>
      <c r="BD59" s="23">
        <v>0.31198640225627844</v>
      </c>
      <c r="BE59" s="23">
        <v>0.28617407686830715</v>
      </c>
      <c r="BF59" s="23">
        <v>1</v>
      </c>
    </row>
    <row r="62" spans="2:283" x14ac:dyDescent="0.5">
      <c r="BH62" s="28"/>
      <c r="BM62" s="29"/>
      <c r="BN62" s="29"/>
      <c r="BS62" s="29"/>
    </row>
    <row r="63" spans="2:283" x14ac:dyDescent="0.5">
      <c r="DQ63" s="30" t="s">
        <v>71</v>
      </c>
      <c r="FT63" s="30" t="s">
        <v>76</v>
      </c>
    </row>
    <row r="64" spans="2:283" x14ac:dyDescent="0.5">
      <c r="BH64" s="30" t="s">
        <v>73</v>
      </c>
      <c r="BM64" s="29"/>
      <c r="BN64" s="30" t="s">
        <v>69</v>
      </c>
      <c r="BS64" s="29"/>
      <c r="DR64" s="31" t="s">
        <v>72</v>
      </c>
      <c r="FU64" s="4" t="s">
        <v>75</v>
      </c>
      <c r="HV64" s="4" t="s">
        <v>74</v>
      </c>
      <c r="JW64" s="29" t="s">
        <v>84</v>
      </c>
    </row>
    <row r="65" spans="6:335" x14ac:dyDescent="0.5">
      <c r="F65" s="3" t="s">
        <v>57</v>
      </c>
      <c r="BH65" s="32" t="s">
        <v>53</v>
      </c>
      <c r="BI65" s="33" t="s">
        <v>54</v>
      </c>
      <c r="BJ65" s="33" t="s">
        <v>55</v>
      </c>
      <c r="BK65" s="34" t="s">
        <v>56</v>
      </c>
      <c r="BM65" s="35"/>
      <c r="BN65" s="32" t="s">
        <v>53</v>
      </c>
      <c r="BO65" s="36" t="s">
        <v>70</v>
      </c>
      <c r="BP65" s="33"/>
      <c r="BQ65" s="37"/>
      <c r="BR65" s="38"/>
      <c r="BS65" s="37"/>
      <c r="BT65" s="33"/>
      <c r="BU65" s="33"/>
      <c r="BV65" s="37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9"/>
      <c r="DK65" s="39"/>
      <c r="DL65" s="39"/>
      <c r="DM65" s="39"/>
      <c r="DN65" s="39"/>
      <c r="DO65" s="40"/>
      <c r="DQ65" s="41" t="s">
        <v>53</v>
      </c>
      <c r="DR65" s="42">
        <v>1</v>
      </c>
      <c r="DS65" s="43">
        <f>DR65+1</f>
        <v>2</v>
      </c>
      <c r="DT65" s="43">
        <f t="shared" ref="DT65:FR65" si="0">DS65+1</f>
        <v>3</v>
      </c>
      <c r="DU65" s="43">
        <f t="shared" si="0"/>
        <v>4</v>
      </c>
      <c r="DV65" s="43">
        <f t="shared" si="0"/>
        <v>5</v>
      </c>
      <c r="DW65" s="43">
        <f t="shared" si="0"/>
        <v>6</v>
      </c>
      <c r="DX65" s="43">
        <f t="shared" si="0"/>
        <v>7</v>
      </c>
      <c r="DY65" s="43">
        <f t="shared" si="0"/>
        <v>8</v>
      </c>
      <c r="DZ65" s="43">
        <f t="shared" si="0"/>
        <v>9</v>
      </c>
      <c r="EA65" s="43">
        <f t="shared" si="0"/>
        <v>10</v>
      </c>
      <c r="EB65" s="43">
        <f t="shared" si="0"/>
        <v>11</v>
      </c>
      <c r="EC65" s="43">
        <f t="shared" si="0"/>
        <v>12</v>
      </c>
      <c r="ED65" s="43">
        <f t="shared" si="0"/>
        <v>13</v>
      </c>
      <c r="EE65" s="43">
        <f t="shared" si="0"/>
        <v>14</v>
      </c>
      <c r="EF65" s="43">
        <f t="shared" si="0"/>
        <v>15</v>
      </c>
      <c r="EG65" s="43">
        <f t="shared" si="0"/>
        <v>16</v>
      </c>
      <c r="EH65" s="43">
        <f t="shared" si="0"/>
        <v>17</v>
      </c>
      <c r="EI65" s="43">
        <f t="shared" si="0"/>
        <v>18</v>
      </c>
      <c r="EJ65" s="43">
        <f t="shared" si="0"/>
        <v>19</v>
      </c>
      <c r="EK65" s="43">
        <f t="shared" si="0"/>
        <v>20</v>
      </c>
      <c r="EL65" s="43">
        <f t="shared" si="0"/>
        <v>21</v>
      </c>
      <c r="EM65" s="43">
        <f t="shared" si="0"/>
        <v>22</v>
      </c>
      <c r="EN65" s="43">
        <f t="shared" si="0"/>
        <v>23</v>
      </c>
      <c r="EO65" s="43">
        <f t="shared" si="0"/>
        <v>24</v>
      </c>
      <c r="EP65" s="43">
        <f t="shared" si="0"/>
        <v>25</v>
      </c>
      <c r="EQ65" s="43">
        <f t="shared" si="0"/>
        <v>26</v>
      </c>
      <c r="ER65" s="43">
        <f t="shared" si="0"/>
        <v>27</v>
      </c>
      <c r="ES65" s="43">
        <f t="shared" si="0"/>
        <v>28</v>
      </c>
      <c r="ET65" s="43">
        <f t="shared" si="0"/>
        <v>29</v>
      </c>
      <c r="EU65" s="43">
        <f t="shared" si="0"/>
        <v>30</v>
      </c>
      <c r="EV65" s="43">
        <f t="shared" si="0"/>
        <v>31</v>
      </c>
      <c r="EW65" s="43">
        <f t="shared" si="0"/>
        <v>32</v>
      </c>
      <c r="EX65" s="43">
        <f t="shared" si="0"/>
        <v>33</v>
      </c>
      <c r="EY65" s="43">
        <f t="shared" si="0"/>
        <v>34</v>
      </c>
      <c r="EZ65" s="43">
        <f t="shared" si="0"/>
        <v>35</v>
      </c>
      <c r="FA65" s="43">
        <f t="shared" si="0"/>
        <v>36</v>
      </c>
      <c r="FB65" s="43">
        <f t="shared" si="0"/>
        <v>37</v>
      </c>
      <c r="FC65" s="43">
        <f t="shared" si="0"/>
        <v>38</v>
      </c>
      <c r="FD65" s="43">
        <f t="shared" si="0"/>
        <v>39</v>
      </c>
      <c r="FE65" s="43">
        <f t="shared" si="0"/>
        <v>40</v>
      </c>
      <c r="FF65" s="43">
        <f t="shared" si="0"/>
        <v>41</v>
      </c>
      <c r="FG65" s="43">
        <f t="shared" si="0"/>
        <v>42</v>
      </c>
      <c r="FH65" s="43">
        <f t="shared" si="0"/>
        <v>43</v>
      </c>
      <c r="FI65" s="43">
        <f t="shared" si="0"/>
        <v>44</v>
      </c>
      <c r="FJ65" s="43">
        <f t="shared" si="0"/>
        <v>45</v>
      </c>
      <c r="FK65" s="43">
        <f t="shared" si="0"/>
        <v>46</v>
      </c>
      <c r="FL65" s="43">
        <f t="shared" si="0"/>
        <v>47</v>
      </c>
      <c r="FM65" s="43">
        <f t="shared" si="0"/>
        <v>48</v>
      </c>
      <c r="FN65" s="43">
        <f t="shared" si="0"/>
        <v>49</v>
      </c>
      <c r="FO65" s="43">
        <f t="shared" si="0"/>
        <v>50</v>
      </c>
      <c r="FP65" s="43">
        <f t="shared" si="0"/>
        <v>51</v>
      </c>
      <c r="FQ65" s="43">
        <f t="shared" si="0"/>
        <v>52</v>
      </c>
      <c r="FR65" s="44">
        <f t="shared" si="0"/>
        <v>53</v>
      </c>
      <c r="FT65" s="41" t="s">
        <v>53</v>
      </c>
      <c r="FU65" s="42">
        <v>1</v>
      </c>
      <c r="FV65" s="43">
        <f>FU65+1</f>
        <v>2</v>
      </c>
      <c r="FW65" s="43">
        <f t="shared" ref="FW65:IH65" si="1">FV65+1</f>
        <v>3</v>
      </c>
      <c r="FX65" s="43">
        <f t="shared" si="1"/>
        <v>4</v>
      </c>
      <c r="FY65" s="43">
        <f t="shared" si="1"/>
        <v>5</v>
      </c>
      <c r="FZ65" s="43">
        <f t="shared" si="1"/>
        <v>6</v>
      </c>
      <c r="GA65" s="43">
        <f t="shared" si="1"/>
        <v>7</v>
      </c>
      <c r="GB65" s="43">
        <f t="shared" si="1"/>
        <v>8</v>
      </c>
      <c r="GC65" s="43">
        <f t="shared" si="1"/>
        <v>9</v>
      </c>
      <c r="GD65" s="43">
        <f t="shared" si="1"/>
        <v>10</v>
      </c>
      <c r="GE65" s="43">
        <f t="shared" si="1"/>
        <v>11</v>
      </c>
      <c r="GF65" s="43">
        <f t="shared" si="1"/>
        <v>12</v>
      </c>
      <c r="GG65" s="43">
        <f t="shared" si="1"/>
        <v>13</v>
      </c>
      <c r="GH65" s="43">
        <f t="shared" si="1"/>
        <v>14</v>
      </c>
      <c r="GI65" s="43">
        <f t="shared" si="1"/>
        <v>15</v>
      </c>
      <c r="GJ65" s="43">
        <f t="shared" si="1"/>
        <v>16</v>
      </c>
      <c r="GK65" s="43">
        <f t="shared" si="1"/>
        <v>17</v>
      </c>
      <c r="GL65" s="43">
        <f t="shared" si="1"/>
        <v>18</v>
      </c>
      <c r="GM65" s="43">
        <f t="shared" si="1"/>
        <v>19</v>
      </c>
      <c r="GN65" s="43">
        <f t="shared" si="1"/>
        <v>20</v>
      </c>
      <c r="GO65" s="43">
        <f t="shared" si="1"/>
        <v>21</v>
      </c>
      <c r="GP65" s="43">
        <f t="shared" si="1"/>
        <v>22</v>
      </c>
      <c r="GQ65" s="43">
        <f t="shared" si="1"/>
        <v>23</v>
      </c>
      <c r="GR65" s="43">
        <f t="shared" si="1"/>
        <v>24</v>
      </c>
      <c r="GS65" s="43">
        <f t="shared" si="1"/>
        <v>25</v>
      </c>
      <c r="GT65" s="43">
        <f t="shared" si="1"/>
        <v>26</v>
      </c>
      <c r="GU65" s="43">
        <f t="shared" si="1"/>
        <v>27</v>
      </c>
      <c r="GV65" s="43">
        <f t="shared" si="1"/>
        <v>28</v>
      </c>
      <c r="GW65" s="43">
        <f t="shared" si="1"/>
        <v>29</v>
      </c>
      <c r="GX65" s="43">
        <f t="shared" si="1"/>
        <v>30</v>
      </c>
      <c r="GY65" s="43">
        <f t="shared" si="1"/>
        <v>31</v>
      </c>
      <c r="GZ65" s="43">
        <f t="shared" si="1"/>
        <v>32</v>
      </c>
      <c r="HA65" s="43">
        <f t="shared" si="1"/>
        <v>33</v>
      </c>
      <c r="HB65" s="43">
        <f t="shared" si="1"/>
        <v>34</v>
      </c>
      <c r="HC65" s="43">
        <f t="shared" si="1"/>
        <v>35</v>
      </c>
      <c r="HD65" s="43">
        <f t="shared" si="1"/>
        <v>36</v>
      </c>
      <c r="HE65" s="43">
        <f t="shared" si="1"/>
        <v>37</v>
      </c>
      <c r="HF65" s="43">
        <f t="shared" si="1"/>
        <v>38</v>
      </c>
      <c r="HG65" s="43">
        <f t="shared" si="1"/>
        <v>39</v>
      </c>
      <c r="HH65" s="43">
        <f t="shared" si="1"/>
        <v>40</v>
      </c>
      <c r="HI65" s="43">
        <f t="shared" si="1"/>
        <v>41</v>
      </c>
      <c r="HJ65" s="43">
        <f t="shared" si="1"/>
        <v>42</v>
      </c>
      <c r="HK65" s="43">
        <f t="shared" si="1"/>
        <v>43</v>
      </c>
      <c r="HL65" s="43">
        <f t="shared" si="1"/>
        <v>44</v>
      </c>
      <c r="HM65" s="43">
        <f t="shared" si="1"/>
        <v>45</v>
      </c>
      <c r="HN65" s="43">
        <f t="shared" si="1"/>
        <v>46</v>
      </c>
      <c r="HO65" s="43">
        <f t="shared" si="1"/>
        <v>47</v>
      </c>
      <c r="HP65" s="43">
        <f t="shared" si="1"/>
        <v>48</v>
      </c>
      <c r="HQ65" s="43">
        <f t="shared" si="1"/>
        <v>49</v>
      </c>
      <c r="HR65" s="43">
        <f t="shared" si="1"/>
        <v>50</v>
      </c>
      <c r="HS65" s="43">
        <f t="shared" si="1"/>
        <v>51</v>
      </c>
      <c r="HT65" s="43">
        <f t="shared" si="1"/>
        <v>52</v>
      </c>
      <c r="HU65" s="44">
        <f t="shared" si="1"/>
        <v>53</v>
      </c>
      <c r="HV65" s="42">
        <f t="shared" si="1"/>
        <v>54</v>
      </c>
      <c r="HW65" s="43">
        <f t="shared" si="1"/>
        <v>55</v>
      </c>
      <c r="HX65" s="43">
        <f t="shared" si="1"/>
        <v>56</v>
      </c>
      <c r="HY65" s="43">
        <f t="shared" si="1"/>
        <v>57</v>
      </c>
      <c r="HZ65" s="43">
        <f t="shared" si="1"/>
        <v>58</v>
      </c>
      <c r="IA65" s="43">
        <f t="shared" si="1"/>
        <v>59</v>
      </c>
      <c r="IB65" s="43">
        <f t="shared" si="1"/>
        <v>60</v>
      </c>
      <c r="IC65" s="43">
        <f t="shared" si="1"/>
        <v>61</v>
      </c>
      <c r="ID65" s="43">
        <f t="shared" si="1"/>
        <v>62</v>
      </c>
      <c r="IE65" s="43">
        <f t="shared" si="1"/>
        <v>63</v>
      </c>
      <c r="IF65" s="43">
        <f t="shared" si="1"/>
        <v>64</v>
      </c>
      <c r="IG65" s="43">
        <f t="shared" si="1"/>
        <v>65</v>
      </c>
      <c r="IH65" s="43">
        <f t="shared" si="1"/>
        <v>66</v>
      </c>
      <c r="II65" s="43">
        <f t="shared" ref="II65:IV65" si="2">IH65+1</f>
        <v>67</v>
      </c>
      <c r="IJ65" s="43">
        <f t="shared" si="2"/>
        <v>68</v>
      </c>
      <c r="IK65" s="43">
        <f t="shared" si="2"/>
        <v>69</v>
      </c>
      <c r="IL65" s="43">
        <f t="shared" si="2"/>
        <v>70</v>
      </c>
      <c r="IM65" s="43">
        <f t="shared" si="2"/>
        <v>71</v>
      </c>
      <c r="IN65" s="43">
        <f t="shared" si="2"/>
        <v>72</v>
      </c>
      <c r="IO65" s="43">
        <f t="shared" si="2"/>
        <v>73</v>
      </c>
      <c r="IP65" s="43">
        <f t="shared" si="2"/>
        <v>74</v>
      </c>
      <c r="IQ65" s="43">
        <f t="shared" si="2"/>
        <v>75</v>
      </c>
      <c r="IR65" s="43">
        <f t="shared" si="2"/>
        <v>76</v>
      </c>
      <c r="IS65" s="43">
        <f t="shared" si="2"/>
        <v>77</v>
      </c>
      <c r="IT65" s="43">
        <f t="shared" si="2"/>
        <v>78</v>
      </c>
      <c r="IU65" s="43">
        <f t="shared" si="2"/>
        <v>79</v>
      </c>
      <c r="IV65" s="43">
        <f t="shared" si="2"/>
        <v>80</v>
      </c>
      <c r="IW65" s="43">
        <f t="shared" ref="IW65:JT65" si="3">IV65+1</f>
        <v>81</v>
      </c>
      <c r="IX65" s="43">
        <f t="shared" si="3"/>
        <v>82</v>
      </c>
      <c r="IY65" s="43">
        <f t="shared" si="3"/>
        <v>83</v>
      </c>
      <c r="IZ65" s="43">
        <f t="shared" si="3"/>
        <v>84</v>
      </c>
      <c r="JA65" s="43">
        <f t="shared" si="3"/>
        <v>85</v>
      </c>
      <c r="JB65" s="43">
        <f t="shared" si="3"/>
        <v>86</v>
      </c>
      <c r="JC65" s="43">
        <f t="shared" si="3"/>
        <v>87</v>
      </c>
      <c r="JD65" s="43">
        <f t="shared" si="3"/>
        <v>88</v>
      </c>
      <c r="JE65" s="43">
        <f t="shared" si="3"/>
        <v>89</v>
      </c>
      <c r="JF65" s="43">
        <f t="shared" si="3"/>
        <v>90</v>
      </c>
      <c r="JG65" s="43">
        <f t="shared" si="3"/>
        <v>91</v>
      </c>
      <c r="JH65" s="43">
        <f t="shared" si="3"/>
        <v>92</v>
      </c>
      <c r="JI65" s="43">
        <f t="shared" si="3"/>
        <v>93</v>
      </c>
      <c r="JJ65" s="43">
        <f t="shared" si="3"/>
        <v>94</v>
      </c>
      <c r="JK65" s="43">
        <f t="shared" si="3"/>
        <v>95</v>
      </c>
      <c r="JL65" s="43">
        <f t="shared" si="3"/>
        <v>96</v>
      </c>
      <c r="JM65" s="43">
        <f t="shared" si="3"/>
        <v>97</v>
      </c>
      <c r="JN65" s="43">
        <f t="shared" si="3"/>
        <v>98</v>
      </c>
      <c r="JO65" s="43">
        <f t="shared" si="3"/>
        <v>99</v>
      </c>
      <c r="JP65" s="43">
        <f t="shared" si="3"/>
        <v>100</v>
      </c>
      <c r="JQ65" s="43">
        <f t="shared" si="3"/>
        <v>101</v>
      </c>
      <c r="JR65" s="43">
        <f t="shared" si="3"/>
        <v>102</v>
      </c>
      <c r="JS65" s="43">
        <f t="shared" si="3"/>
        <v>103</v>
      </c>
      <c r="JT65" s="44">
        <f t="shared" si="3"/>
        <v>104</v>
      </c>
      <c r="JW65" s="6" cm="1">
        <f t="array" aca="1" ref="JW65:LW117" ca="1">_xll.apaClustering.Hierarchical.CophenticMatrix(BH66:BK117)</f>
        <v>0</v>
      </c>
      <c r="JX65" s="6">
        <f ca="1"/>
        <v>0.43788528777747704</v>
      </c>
      <c r="JY65" s="6">
        <f ca="1"/>
        <v>0.43788528777747704</v>
      </c>
      <c r="JZ65" s="6">
        <f ca="1"/>
        <v>0.43788528777747704</v>
      </c>
      <c r="KA65" s="6">
        <f ca="1"/>
        <v>0.39584815023743469</v>
      </c>
      <c r="KB65" s="6">
        <f ca="1"/>
        <v>0.39584815023743469</v>
      </c>
      <c r="KC65" s="6">
        <f ca="1"/>
        <v>0.39584815023743469</v>
      </c>
      <c r="KD65" s="6">
        <f ca="1"/>
        <v>0.39584815023743469</v>
      </c>
      <c r="KE65" s="6">
        <f ca="1"/>
        <v>0.39584815023743469</v>
      </c>
      <c r="KF65" s="6">
        <f ca="1"/>
        <v>0.43788528777747704</v>
      </c>
      <c r="KG65" s="6">
        <f ca="1"/>
        <v>0.43788528777747704</v>
      </c>
      <c r="KH65" s="6">
        <f ca="1"/>
        <v>0.43788528777747704</v>
      </c>
      <c r="KI65" s="6">
        <f ca="1"/>
        <v>0.43788528777747704</v>
      </c>
      <c r="KJ65" s="6">
        <f ca="1"/>
        <v>0.43788528777747704</v>
      </c>
      <c r="KK65" s="6">
        <f ca="1"/>
        <v>0.43788528777747704</v>
      </c>
      <c r="KL65" s="6">
        <f ca="1"/>
        <v>0.43788528777747704</v>
      </c>
      <c r="KM65" s="6">
        <f ca="1"/>
        <v>0.39584815023743469</v>
      </c>
      <c r="KN65" s="6">
        <f ca="1"/>
        <v>0.39584815023743469</v>
      </c>
      <c r="KO65" s="6">
        <f ca="1"/>
        <v>0.39584815023743469</v>
      </c>
      <c r="KP65" s="6">
        <f ca="1"/>
        <v>0.39584815023743469</v>
      </c>
      <c r="KQ65" s="6">
        <f ca="1"/>
        <v>0.39584815023743469</v>
      </c>
      <c r="KR65" s="6">
        <f ca="1"/>
        <v>0.39584815023743469</v>
      </c>
      <c r="KS65" s="6">
        <f ca="1"/>
        <v>0.39584815023743469</v>
      </c>
      <c r="KT65" s="6">
        <f ca="1"/>
        <v>0.39584815023743469</v>
      </c>
      <c r="KU65" s="6">
        <f ca="1"/>
        <v>0.39584815023743469</v>
      </c>
      <c r="KV65" s="6">
        <f ca="1"/>
        <v>0.39584815023743469</v>
      </c>
      <c r="KW65" s="6">
        <f ca="1"/>
        <v>0.39584815023743469</v>
      </c>
      <c r="KX65" s="6">
        <f ca="1"/>
        <v>0.39584815023743469</v>
      </c>
      <c r="KY65" s="6">
        <f ca="1"/>
        <v>0.39584815023743469</v>
      </c>
      <c r="KZ65" s="6">
        <f ca="1"/>
        <v>0.39584815023743469</v>
      </c>
      <c r="LA65" s="6">
        <f ca="1"/>
        <v>0.39584815023743469</v>
      </c>
      <c r="LB65" s="6">
        <f ca="1"/>
        <v>0.39584815023743469</v>
      </c>
      <c r="LC65" s="6">
        <f ca="1"/>
        <v>0.39584815023743469</v>
      </c>
      <c r="LD65" s="6">
        <f ca="1"/>
        <v>0.39584815023743469</v>
      </c>
      <c r="LE65" s="6">
        <f ca="1"/>
        <v>0.39584815023743469</v>
      </c>
      <c r="LF65" s="6">
        <f ca="1"/>
        <v>0.39584815023743469</v>
      </c>
      <c r="LG65" s="6">
        <f ca="1"/>
        <v>0.39584815023743469</v>
      </c>
      <c r="LH65" s="6">
        <f ca="1"/>
        <v>0.39584815023743469</v>
      </c>
      <c r="LI65" s="6">
        <f ca="1"/>
        <v>0.3355925045181658</v>
      </c>
      <c r="LJ65" s="6">
        <f ca="1"/>
        <v>0.39584815023743469</v>
      </c>
      <c r="LK65" s="6">
        <f ca="1"/>
        <v>0.39584815023743469</v>
      </c>
      <c r="LL65" s="6">
        <f ca="1"/>
        <v>0.3355925045181658</v>
      </c>
      <c r="LM65" s="6">
        <f ca="1"/>
        <v>0.39584815023743469</v>
      </c>
      <c r="LN65" s="6">
        <f ca="1"/>
        <v>0.3355925045181658</v>
      </c>
      <c r="LO65" s="6">
        <f ca="1"/>
        <v>0.3355925045181658</v>
      </c>
      <c r="LP65" s="6">
        <f ca="1"/>
        <v>0.39584815023743469</v>
      </c>
      <c r="LQ65" s="6">
        <f ca="1"/>
        <v>0.39584815023743469</v>
      </c>
      <c r="LR65" s="6">
        <f ca="1"/>
        <v>0.39584815023743469</v>
      </c>
      <c r="LS65" s="6">
        <f ca="1"/>
        <v>0.39584815023743469</v>
      </c>
      <c r="LT65" s="6">
        <f ca="1"/>
        <v>0.43788528777747704</v>
      </c>
      <c r="LU65" s="6">
        <f ca="1"/>
        <v>0.3355925045181658</v>
      </c>
      <c r="LV65" s="6">
        <f ca="1"/>
        <v>0.39584815023743469</v>
      </c>
      <c r="LW65" s="6">
        <f ca="1"/>
        <v>0.43788528777747704</v>
      </c>
    </row>
    <row r="66" spans="6:335" x14ac:dyDescent="0.5">
      <c r="F66" s="4">
        <f t="array" aca="1" ref="F66:BF118" ca="1">_xll.apaDistances.Correl($F$7:$BF$59)</f>
        <v>0</v>
      </c>
      <c r="G66" s="4">
        <f ca="1"/>
        <v>0.68460283663599486</v>
      </c>
      <c r="H66" s="4">
        <f ca="1"/>
        <v>0.77283702217921302</v>
      </c>
      <c r="I66" s="5">
        <f ca="1"/>
        <v>0.77161545663781017</v>
      </c>
      <c r="J66" s="6">
        <f ca="1"/>
        <v>0.75962180685492475</v>
      </c>
      <c r="K66" s="6">
        <f ca="1"/>
        <v>0.74108561593128264</v>
      </c>
      <c r="L66" s="6">
        <f ca="1"/>
        <v>0.67799560310355889</v>
      </c>
      <c r="M66" s="6">
        <f ca="1"/>
        <v>0.67971854945684473</v>
      </c>
      <c r="N66" s="6">
        <f ca="1"/>
        <v>0.63923437322256527</v>
      </c>
      <c r="O66" s="6">
        <f ca="1"/>
        <v>0.77181162255165914</v>
      </c>
      <c r="P66" s="6">
        <f ca="1"/>
        <v>0.71141551411966741</v>
      </c>
      <c r="Q66" s="6">
        <f ca="1"/>
        <v>0.78437281935559633</v>
      </c>
      <c r="R66" s="6">
        <f ca="1"/>
        <v>0.75296399940899894</v>
      </c>
      <c r="S66" s="6">
        <f ca="1"/>
        <v>0.78344312410608452</v>
      </c>
      <c r="T66" s="6">
        <f ca="1"/>
        <v>0.75043663828243024</v>
      </c>
      <c r="U66" s="6">
        <f ca="1"/>
        <v>0.7759395411266593</v>
      </c>
      <c r="V66" s="6">
        <f ca="1"/>
        <v>0.71557191886048288</v>
      </c>
      <c r="W66" s="6">
        <f ca="1"/>
        <v>0.69487684619331302</v>
      </c>
      <c r="X66" s="6">
        <f ca="1"/>
        <v>0.70223282103243623</v>
      </c>
      <c r="Y66" s="6">
        <f ca="1"/>
        <v>0.68551976155433081</v>
      </c>
      <c r="Z66" s="6">
        <f ca="1"/>
        <v>0.68583120154307176</v>
      </c>
      <c r="AA66" s="6">
        <f ca="1"/>
        <v>0.67860377920477455</v>
      </c>
      <c r="AB66" s="6">
        <f ca="1"/>
        <v>0.66764144843658779</v>
      </c>
      <c r="AC66" s="6">
        <f ca="1"/>
        <v>0.69508490928930788</v>
      </c>
      <c r="AD66" s="6">
        <f ca="1"/>
        <v>0.69745674001508273</v>
      </c>
      <c r="AE66" s="6">
        <f ca="1"/>
        <v>0.67121877223277948</v>
      </c>
      <c r="AF66" s="6">
        <f ca="1"/>
        <v>0.71198768628426379</v>
      </c>
      <c r="AG66" s="6">
        <f ca="1"/>
        <v>0.71086193685298549</v>
      </c>
      <c r="AH66" s="6">
        <f ca="1"/>
        <v>0.67040273581023879</v>
      </c>
      <c r="AI66" s="6">
        <f ca="1"/>
        <v>0.73084444262122128</v>
      </c>
      <c r="AJ66" s="6">
        <f ca="1"/>
        <v>0.68440722071504256</v>
      </c>
      <c r="AK66" s="6">
        <f ca="1"/>
        <v>0.70878417922832204</v>
      </c>
      <c r="AL66" s="6">
        <f ca="1"/>
        <v>0.68265784769004545</v>
      </c>
      <c r="AM66" s="6">
        <f ca="1"/>
        <v>0.68678623360066082</v>
      </c>
      <c r="AN66" s="6">
        <f ca="1"/>
        <v>0.6898386087631605</v>
      </c>
      <c r="AO66" s="6">
        <f ca="1"/>
        <v>0.70598980875228368</v>
      </c>
      <c r="AP66" s="6">
        <f ca="1"/>
        <v>0.64966066269161538</v>
      </c>
      <c r="AQ66" s="6">
        <f ca="1"/>
        <v>0.66432111808801786</v>
      </c>
      <c r="AR66" s="6">
        <f ca="1"/>
        <v>0.60348714008336446</v>
      </c>
      <c r="AS66" s="6">
        <f ca="1"/>
        <v>0.61904411774113499</v>
      </c>
      <c r="AT66" s="6">
        <f ca="1"/>
        <v>0.61133241756254297</v>
      </c>
      <c r="AU66" s="6">
        <f ca="1"/>
        <v>0.62498273168627139</v>
      </c>
      <c r="AV66" s="6">
        <f ca="1"/>
        <v>0.698993664055786</v>
      </c>
      <c r="AW66" s="6">
        <f ca="1"/>
        <v>0.63393881620719406</v>
      </c>
      <c r="AX66" s="6">
        <f ca="1"/>
        <v>0.64006578696421401</v>
      </c>
      <c r="AY66" s="6">
        <f ca="1"/>
        <v>0.65411741773411436</v>
      </c>
      <c r="AZ66" s="6">
        <f ca="1"/>
        <v>0.63653201516237312</v>
      </c>
      <c r="BA66" s="6">
        <f ca="1"/>
        <v>0.66262260866868106</v>
      </c>
      <c r="BB66" s="6">
        <f ca="1"/>
        <v>0.63156938843928934</v>
      </c>
      <c r="BC66" s="6">
        <f ca="1"/>
        <v>0.70214699379178391</v>
      </c>
      <c r="BD66" s="6">
        <f ca="1"/>
        <v>0.6711850090363316</v>
      </c>
      <c r="BE66" s="6">
        <f ca="1"/>
        <v>0.6112459126690416</v>
      </c>
      <c r="BF66" s="6">
        <f ca="1"/>
        <v>0.71111789986277119</v>
      </c>
      <c r="BH66" s="45">
        <f t="array" aca="1" ref="BH66:BK117" ca="1">IF(BI135=1,_xll.apaClustering.Hierarchical.SingleLinkage($F$66:$BF$118),IF(BI135=2,_xll.apaClustering.Hierarchical.CompleteLinkage($F$66:$BF$118),_xll.apaClustering.Hierarchical.AverageLinkage($F$66:$BF$118)))</f>
        <v>54</v>
      </c>
      <c r="BI66" s="46">
        <f ca="1"/>
        <v>33</v>
      </c>
      <c r="BJ66" s="46">
        <f ca="1"/>
        <v>34</v>
      </c>
      <c r="BK66" s="47">
        <f ca="1"/>
        <v>8.1300598738065277E-2</v>
      </c>
      <c r="BM66" s="5"/>
      <c r="BN66" s="48">
        <f ca="1">BH66</f>
        <v>54</v>
      </c>
      <c r="BO66" s="49">
        <f t="array" aca="1" ref="BO66:DO117" ca="1">_xll.apaClustering.Hierarchical.ClusterCompositions(_xlfn.ANCHORARRAY(BH66))</f>
        <v>33</v>
      </c>
      <c r="BP66" s="50">
        <f ca="1"/>
        <v>34</v>
      </c>
      <c r="BQ66" s="50">
        <f ca="1"/>
        <v>0</v>
      </c>
      <c r="BR66" s="50">
        <f ca="1"/>
        <v>0</v>
      </c>
      <c r="BS66" s="50">
        <f ca="1"/>
        <v>0</v>
      </c>
      <c r="BT66" s="50">
        <f ca="1"/>
        <v>0</v>
      </c>
      <c r="BU66" s="50">
        <f ca="1"/>
        <v>0</v>
      </c>
      <c r="BV66" s="50">
        <f ca="1"/>
        <v>0</v>
      </c>
      <c r="BW66" s="50">
        <f ca="1"/>
        <v>0</v>
      </c>
      <c r="BX66" s="50">
        <f ca="1"/>
        <v>0</v>
      </c>
      <c r="BY66" s="50">
        <f ca="1"/>
        <v>0</v>
      </c>
      <c r="BZ66" s="50">
        <f ca="1"/>
        <v>0</v>
      </c>
      <c r="CA66" s="50">
        <f ca="1"/>
        <v>0</v>
      </c>
      <c r="CB66" s="50">
        <f ca="1"/>
        <v>0</v>
      </c>
      <c r="CC66" s="50">
        <f ca="1"/>
        <v>0</v>
      </c>
      <c r="CD66" s="50">
        <f ca="1"/>
        <v>0</v>
      </c>
      <c r="CE66" s="50">
        <f ca="1"/>
        <v>0</v>
      </c>
      <c r="CF66" s="50">
        <f ca="1"/>
        <v>0</v>
      </c>
      <c r="CG66" s="50">
        <f ca="1"/>
        <v>0</v>
      </c>
      <c r="CH66" s="50">
        <f ca="1"/>
        <v>0</v>
      </c>
      <c r="CI66" s="50">
        <f ca="1"/>
        <v>0</v>
      </c>
      <c r="CJ66" s="50">
        <f ca="1"/>
        <v>0</v>
      </c>
      <c r="CK66" s="50">
        <f ca="1"/>
        <v>0</v>
      </c>
      <c r="CL66" s="50">
        <f ca="1"/>
        <v>0</v>
      </c>
      <c r="CM66" s="50">
        <f ca="1"/>
        <v>0</v>
      </c>
      <c r="CN66" s="50">
        <f ca="1"/>
        <v>0</v>
      </c>
      <c r="CO66" s="50">
        <f ca="1"/>
        <v>0</v>
      </c>
      <c r="CP66" s="50">
        <f ca="1"/>
        <v>0</v>
      </c>
      <c r="CQ66" s="50">
        <f ca="1"/>
        <v>0</v>
      </c>
      <c r="CR66" s="50">
        <f ca="1"/>
        <v>0</v>
      </c>
      <c r="CS66" s="50">
        <f ca="1"/>
        <v>0</v>
      </c>
      <c r="CT66" s="50">
        <f ca="1"/>
        <v>0</v>
      </c>
      <c r="CU66" s="50">
        <f ca="1"/>
        <v>0</v>
      </c>
      <c r="CV66" s="50">
        <f ca="1"/>
        <v>0</v>
      </c>
      <c r="CW66" s="50">
        <f ca="1"/>
        <v>0</v>
      </c>
      <c r="CX66" s="50">
        <f ca="1"/>
        <v>0</v>
      </c>
      <c r="CY66" s="50">
        <f ca="1"/>
        <v>0</v>
      </c>
      <c r="CZ66" s="50">
        <f ca="1"/>
        <v>0</v>
      </c>
      <c r="DA66" s="50">
        <f ca="1"/>
        <v>0</v>
      </c>
      <c r="DB66" s="50">
        <f ca="1"/>
        <v>0</v>
      </c>
      <c r="DC66" s="50">
        <f ca="1"/>
        <v>0</v>
      </c>
      <c r="DD66" s="50">
        <f ca="1"/>
        <v>0</v>
      </c>
      <c r="DE66" s="50">
        <f ca="1"/>
        <v>0</v>
      </c>
      <c r="DF66" s="50">
        <f ca="1"/>
        <v>0</v>
      </c>
      <c r="DG66" s="50">
        <f ca="1"/>
        <v>0</v>
      </c>
      <c r="DH66" s="50">
        <f ca="1"/>
        <v>0</v>
      </c>
      <c r="DI66" s="50">
        <f ca="1"/>
        <v>0</v>
      </c>
      <c r="DJ66" s="50">
        <f ca="1"/>
        <v>0</v>
      </c>
      <c r="DK66" s="50">
        <f ca="1"/>
        <v>0</v>
      </c>
      <c r="DL66" s="50">
        <f ca="1"/>
        <v>0</v>
      </c>
      <c r="DM66" s="50">
        <f ca="1"/>
        <v>0</v>
      </c>
      <c r="DN66" s="50">
        <f ca="1"/>
        <v>0</v>
      </c>
      <c r="DO66" s="51">
        <f ca="1"/>
        <v>0</v>
      </c>
      <c r="DQ66" s="52">
        <f ca="1">BN66</f>
        <v>54</v>
      </c>
      <c r="DR66" s="53">
        <f t="array" aca="1" ref="DR66:FR117" ca="1">_xll.apaClustering.Hierarchical.ClusterCompositions.Matrix(_xlfn.ANCHORARRAY(BH66))</f>
        <v>0</v>
      </c>
      <c r="DS66" s="53">
        <f ca="1"/>
        <v>0</v>
      </c>
      <c r="DT66" s="53">
        <f ca="1"/>
        <v>0</v>
      </c>
      <c r="DU66" s="53">
        <f ca="1"/>
        <v>0</v>
      </c>
      <c r="DV66" s="53">
        <f ca="1"/>
        <v>0</v>
      </c>
      <c r="DW66" s="53">
        <f ca="1"/>
        <v>0</v>
      </c>
      <c r="DX66" s="53">
        <f ca="1"/>
        <v>0</v>
      </c>
      <c r="DY66" s="53">
        <f ca="1"/>
        <v>0</v>
      </c>
      <c r="DZ66" s="53">
        <f ca="1"/>
        <v>0</v>
      </c>
      <c r="EA66" s="53">
        <f ca="1"/>
        <v>0</v>
      </c>
      <c r="EB66" s="53">
        <f ca="1"/>
        <v>0</v>
      </c>
      <c r="EC66" s="53">
        <f ca="1"/>
        <v>0</v>
      </c>
      <c r="ED66" s="53">
        <f ca="1"/>
        <v>0</v>
      </c>
      <c r="EE66" s="53">
        <f ca="1"/>
        <v>0</v>
      </c>
      <c r="EF66" s="53">
        <f ca="1"/>
        <v>0</v>
      </c>
      <c r="EG66" s="53">
        <f ca="1"/>
        <v>0</v>
      </c>
      <c r="EH66" s="53">
        <f ca="1"/>
        <v>0</v>
      </c>
      <c r="EI66" s="53">
        <f ca="1"/>
        <v>0</v>
      </c>
      <c r="EJ66" s="53">
        <f ca="1"/>
        <v>0</v>
      </c>
      <c r="EK66" s="53">
        <f ca="1"/>
        <v>0</v>
      </c>
      <c r="EL66" s="53">
        <f ca="1"/>
        <v>0</v>
      </c>
      <c r="EM66" s="53">
        <f ca="1"/>
        <v>0</v>
      </c>
      <c r="EN66" s="53">
        <f ca="1"/>
        <v>0</v>
      </c>
      <c r="EO66" s="53">
        <f ca="1"/>
        <v>0</v>
      </c>
      <c r="EP66" s="53">
        <f ca="1"/>
        <v>0</v>
      </c>
      <c r="EQ66" s="53">
        <f ca="1"/>
        <v>0</v>
      </c>
      <c r="ER66" s="53">
        <f ca="1"/>
        <v>0</v>
      </c>
      <c r="ES66" s="53">
        <f ca="1"/>
        <v>0</v>
      </c>
      <c r="ET66" s="53">
        <f ca="1"/>
        <v>0</v>
      </c>
      <c r="EU66" s="53">
        <f ca="1"/>
        <v>0</v>
      </c>
      <c r="EV66" s="53">
        <f ca="1"/>
        <v>0</v>
      </c>
      <c r="EW66" s="53">
        <f ca="1"/>
        <v>0</v>
      </c>
      <c r="EX66" s="53">
        <f ca="1"/>
        <v>1</v>
      </c>
      <c r="EY66" s="53">
        <f ca="1"/>
        <v>1</v>
      </c>
      <c r="EZ66" s="53">
        <f ca="1"/>
        <v>0</v>
      </c>
      <c r="FA66" s="53">
        <f ca="1"/>
        <v>0</v>
      </c>
      <c r="FB66" s="53">
        <f ca="1"/>
        <v>0</v>
      </c>
      <c r="FC66" s="53">
        <f ca="1"/>
        <v>0</v>
      </c>
      <c r="FD66" s="53">
        <f ca="1"/>
        <v>0</v>
      </c>
      <c r="FE66" s="53">
        <f ca="1"/>
        <v>0</v>
      </c>
      <c r="FF66" s="53">
        <f ca="1"/>
        <v>0</v>
      </c>
      <c r="FG66" s="53">
        <f ca="1"/>
        <v>0</v>
      </c>
      <c r="FH66" s="53">
        <f ca="1"/>
        <v>0</v>
      </c>
      <c r="FI66" s="53">
        <f ca="1"/>
        <v>0</v>
      </c>
      <c r="FJ66" s="53">
        <f ca="1"/>
        <v>0</v>
      </c>
      <c r="FK66" s="53">
        <f ca="1"/>
        <v>0</v>
      </c>
      <c r="FL66" s="53">
        <f ca="1"/>
        <v>0</v>
      </c>
      <c r="FM66" s="53">
        <f ca="1"/>
        <v>0</v>
      </c>
      <c r="FN66" s="53">
        <f ca="1"/>
        <v>0</v>
      </c>
      <c r="FO66" s="53">
        <f ca="1"/>
        <v>0</v>
      </c>
      <c r="FP66" s="53">
        <f ca="1"/>
        <v>0</v>
      </c>
      <c r="FQ66" s="53">
        <f ca="1"/>
        <v>0</v>
      </c>
      <c r="FR66" s="54">
        <f ca="1"/>
        <v>0</v>
      </c>
      <c r="FT66" s="52">
        <f ca="1">BH66</f>
        <v>54</v>
      </c>
      <c r="FU66" s="53" cm="1">
        <f t="array" aca="1" ref="FU66:JT117" ca="1">_xll.apaClustering.Hierarchical.Result.Matrix(_xlfn.ANCHORARRAY(BH66))</f>
        <v>0</v>
      </c>
      <c r="FV66" s="53">
        <f ca="1"/>
        <v>0</v>
      </c>
      <c r="FW66" s="53">
        <f ca="1"/>
        <v>0</v>
      </c>
      <c r="FX66" s="53">
        <f ca="1"/>
        <v>0</v>
      </c>
      <c r="FY66" s="53">
        <f ca="1"/>
        <v>0</v>
      </c>
      <c r="FZ66" s="53">
        <f ca="1"/>
        <v>0</v>
      </c>
      <c r="GA66" s="53">
        <f ca="1"/>
        <v>0</v>
      </c>
      <c r="GB66" s="53">
        <f ca="1"/>
        <v>0</v>
      </c>
      <c r="GC66" s="53">
        <f ca="1"/>
        <v>0</v>
      </c>
      <c r="GD66" s="53">
        <f ca="1"/>
        <v>0</v>
      </c>
      <c r="GE66" s="53">
        <f ca="1"/>
        <v>0</v>
      </c>
      <c r="GF66" s="53">
        <f ca="1"/>
        <v>0</v>
      </c>
      <c r="GG66" s="53">
        <f ca="1"/>
        <v>0</v>
      </c>
      <c r="GH66" s="53">
        <f ca="1"/>
        <v>0</v>
      </c>
      <c r="GI66" s="53">
        <f ca="1"/>
        <v>0</v>
      </c>
      <c r="GJ66" s="53">
        <f ca="1"/>
        <v>0</v>
      </c>
      <c r="GK66" s="53">
        <f ca="1"/>
        <v>0</v>
      </c>
      <c r="GL66" s="53">
        <f ca="1"/>
        <v>0</v>
      </c>
      <c r="GM66" s="53">
        <f ca="1"/>
        <v>0</v>
      </c>
      <c r="GN66" s="53">
        <f ca="1"/>
        <v>0</v>
      </c>
      <c r="GO66" s="53">
        <f ca="1"/>
        <v>0</v>
      </c>
      <c r="GP66" s="53">
        <f ca="1"/>
        <v>0</v>
      </c>
      <c r="GQ66" s="53">
        <f ca="1"/>
        <v>0</v>
      </c>
      <c r="GR66" s="53">
        <f ca="1"/>
        <v>0</v>
      </c>
      <c r="GS66" s="53">
        <f ca="1"/>
        <v>0</v>
      </c>
      <c r="GT66" s="53">
        <f ca="1"/>
        <v>0</v>
      </c>
      <c r="GU66" s="53">
        <f ca="1"/>
        <v>0</v>
      </c>
      <c r="GV66" s="53">
        <f ca="1"/>
        <v>0</v>
      </c>
      <c r="GW66" s="53">
        <f ca="1"/>
        <v>0</v>
      </c>
      <c r="GX66" s="53">
        <f ca="1"/>
        <v>0</v>
      </c>
      <c r="GY66" s="53">
        <f ca="1"/>
        <v>0</v>
      </c>
      <c r="GZ66" s="53">
        <f ca="1"/>
        <v>0</v>
      </c>
      <c r="HA66" s="53">
        <f ca="1"/>
        <v>1</v>
      </c>
      <c r="HB66" s="53">
        <f ca="1"/>
        <v>1</v>
      </c>
      <c r="HC66" s="53">
        <f ca="1"/>
        <v>0</v>
      </c>
      <c r="HD66" s="53">
        <f ca="1"/>
        <v>0</v>
      </c>
      <c r="HE66" s="53">
        <f ca="1"/>
        <v>0</v>
      </c>
      <c r="HF66" s="53">
        <f ca="1"/>
        <v>0</v>
      </c>
      <c r="HG66" s="53">
        <f ca="1"/>
        <v>0</v>
      </c>
      <c r="HH66" s="53">
        <f ca="1"/>
        <v>0</v>
      </c>
      <c r="HI66" s="53">
        <f ca="1"/>
        <v>0</v>
      </c>
      <c r="HJ66" s="53">
        <f ca="1"/>
        <v>0</v>
      </c>
      <c r="HK66" s="53">
        <f ca="1"/>
        <v>0</v>
      </c>
      <c r="HL66" s="53">
        <f ca="1"/>
        <v>0</v>
      </c>
      <c r="HM66" s="53">
        <f ca="1"/>
        <v>0</v>
      </c>
      <c r="HN66" s="53">
        <f ca="1"/>
        <v>0</v>
      </c>
      <c r="HO66" s="53">
        <f ca="1"/>
        <v>0</v>
      </c>
      <c r="HP66" s="53">
        <f ca="1"/>
        <v>0</v>
      </c>
      <c r="HQ66" s="53">
        <f ca="1"/>
        <v>0</v>
      </c>
      <c r="HR66" s="53">
        <f ca="1"/>
        <v>0</v>
      </c>
      <c r="HS66" s="53">
        <f ca="1"/>
        <v>0</v>
      </c>
      <c r="HT66" s="53">
        <f ca="1"/>
        <v>0</v>
      </c>
      <c r="HU66" s="54">
        <f ca="1"/>
        <v>0</v>
      </c>
      <c r="HV66" s="55">
        <f ca="1"/>
        <v>0</v>
      </c>
      <c r="HW66" s="53">
        <f ca="1"/>
        <v>0</v>
      </c>
      <c r="HX66" s="53">
        <f ca="1"/>
        <v>0</v>
      </c>
      <c r="HY66" s="53">
        <f ca="1"/>
        <v>0</v>
      </c>
      <c r="HZ66" s="53">
        <f ca="1"/>
        <v>0</v>
      </c>
      <c r="IA66" s="53">
        <f ca="1"/>
        <v>0</v>
      </c>
      <c r="IB66" s="53">
        <f ca="1"/>
        <v>0</v>
      </c>
      <c r="IC66" s="53">
        <f ca="1"/>
        <v>0</v>
      </c>
      <c r="ID66" s="53">
        <f ca="1"/>
        <v>0</v>
      </c>
      <c r="IE66" s="53">
        <f ca="1"/>
        <v>0</v>
      </c>
      <c r="IF66" s="53">
        <f ca="1"/>
        <v>0</v>
      </c>
      <c r="IG66" s="53">
        <f ca="1"/>
        <v>0</v>
      </c>
      <c r="IH66" s="53">
        <f ca="1"/>
        <v>0</v>
      </c>
      <c r="II66" s="53">
        <f ca="1"/>
        <v>0</v>
      </c>
      <c r="IJ66" s="53">
        <f ca="1"/>
        <v>0</v>
      </c>
      <c r="IK66" s="53">
        <f ca="1"/>
        <v>0</v>
      </c>
      <c r="IL66" s="53">
        <f ca="1"/>
        <v>0</v>
      </c>
      <c r="IM66" s="53">
        <f ca="1"/>
        <v>0</v>
      </c>
      <c r="IN66" s="53">
        <f ca="1"/>
        <v>0</v>
      </c>
      <c r="IO66" s="53">
        <f ca="1"/>
        <v>0</v>
      </c>
      <c r="IP66" s="53">
        <f ca="1"/>
        <v>0</v>
      </c>
      <c r="IQ66" s="53">
        <f ca="1"/>
        <v>0</v>
      </c>
      <c r="IR66" s="53">
        <f ca="1"/>
        <v>0</v>
      </c>
      <c r="IS66" s="53">
        <f ca="1"/>
        <v>0</v>
      </c>
      <c r="IT66" s="53">
        <f ca="1"/>
        <v>0</v>
      </c>
      <c r="IU66" s="53">
        <f ca="1"/>
        <v>0</v>
      </c>
      <c r="IV66" s="53">
        <f ca="1"/>
        <v>0</v>
      </c>
      <c r="IW66" s="4">
        <f ca="1"/>
        <v>0</v>
      </c>
      <c r="IX66" s="4">
        <f ca="1"/>
        <v>0</v>
      </c>
      <c r="IY66" s="4">
        <f ca="1"/>
        <v>0</v>
      </c>
      <c r="IZ66" s="4">
        <f ca="1"/>
        <v>0</v>
      </c>
      <c r="JA66" s="4">
        <f ca="1"/>
        <v>0</v>
      </c>
      <c r="JB66" s="4">
        <f ca="1"/>
        <v>0</v>
      </c>
      <c r="JC66" s="4">
        <f ca="1"/>
        <v>0</v>
      </c>
      <c r="JD66" s="4">
        <f ca="1"/>
        <v>0</v>
      </c>
      <c r="JE66" s="4">
        <f ca="1"/>
        <v>0</v>
      </c>
      <c r="JF66" s="4">
        <f ca="1"/>
        <v>0</v>
      </c>
      <c r="JG66" s="4">
        <f ca="1"/>
        <v>0</v>
      </c>
      <c r="JH66" s="4">
        <f ca="1"/>
        <v>0</v>
      </c>
      <c r="JI66" s="4">
        <f ca="1"/>
        <v>0</v>
      </c>
      <c r="JJ66" s="4">
        <f ca="1"/>
        <v>0</v>
      </c>
      <c r="JK66" s="4">
        <f ca="1"/>
        <v>0</v>
      </c>
      <c r="JL66" s="4">
        <f ca="1"/>
        <v>0</v>
      </c>
      <c r="JM66" s="4">
        <f ca="1"/>
        <v>0</v>
      </c>
      <c r="JN66" s="4">
        <f ca="1"/>
        <v>0</v>
      </c>
      <c r="JO66" s="4">
        <f ca="1"/>
        <v>0</v>
      </c>
      <c r="JP66" s="4">
        <f ca="1"/>
        <v>0</v>
      </c>
      <c r="JQ66" s="4">
        <f ca="1"/>
        <v>0</v>
      </c>
      <c r="JR66" s="4">
        <f ca="1"/>
        <v>0</v>
      </c>
      <c r="JS66" s="4">
        <f ca="1"/>
        <v>0</v>
      </c>
      <c r="JT66" s="56">
        <f ca="1"/>
        <v>0</v>
      </c>
      <c r="JW66" s="6">
        <f ca="1"/>
        <v>0.43788528777747704</v>
      </c>
      <c r="JX66" s="6">
        <f ca="1"/>
        <v>0</v>
      </c>
      <c r="JY66" s="6">
        <f ca="1"/>
        <v>0.33769317916166397</v>
      </c>
      <c r="JZ66" s="6">
        <f ca="1"/>
        <v>0.33769317916166397</v>
      </c>
      <c r="KA66" s="6">
        <f ca="1"/>
        <v>0.43788528777747704</v>
      </c>
      <c r="KB66" s="6">
        <f ca="1"/>
        <v>0.43788528777747704</v>
      </c>
      <c r="KC66" s="6">
        <f ca="1"/>
        <v>0.43788528777747704</v>
      </c>
      <c r="KD66" s="6">
        <f ca="1"/>
        <v>0.43788528777747704</v>
      </c>
      <c r="KE66" s="6">
        <f ca="1"/>
        <v>0.43788528777747704</v>
      </c>
      <c r="KF66" s="6">
        <f ca="1"/>
        <v>0.33769317916166397</v>
      </c>
      <c r="KG66" s="6">
        <f ca="1"/>
        <v>0.33769317916166397</v>
      </c>
      <c r="KH66" s="6">
        <f ca="1"/>
        <v>0.33769317916166397</v>
      </c>
      <c r="KI66" s="6">
        <f ca="1"/>
        <v>0.37298057392336081</v>
      </c>
      <c r="KJ66" s="6">
        <f ca="1"/>
        <v>0.33769317916166397</v>
      </c>
      <c r="KK66" s="6">
        <f ca="1"/>
        <v>0.37298057392336081</v>
      </c>
      <c r="KL66" s="6">
        <f ca="1"/>
        <v>0.33769317916166397</v>
      </c>
      <c r="KM66" s="6">
        <f ca="1"/>
        <v>0.43788528777747704</v>
      </c>
      <c r="KN66" s="6">
        <f ca="1"/>
        <v>0.43788528777747704</v>
      </c>
      <c r="KO66" s="6">
        <f ca="1"/>
        <v>0.43788528777747704</v>
      </c>
      <c r="KP66" s="6">
        <f ca="1"/>
        <v>0.43788528777747704</v>
      </c>
      <c r="KQ66" s="6">
        <f ca="1"/>
        <v>0.43788528777747704</v>
      </c>
      <c r="KR66" s="6">
        <f ca="1"/>
        <v>0.43788528777747704</v>
      </c>
      <c r="KS66" s="6">
        <f ca="1"/>
        <v>0.43788528777747704</v>
      </c>
      <c r="KT66" s="6">
        <f ca="1"/>
        <v>0.43788528777747704</v>
      </c>
      <c r="KU66" s="6">
        <f ca="1"/>
        <v>0.43788528777747704</v>
      </c>
      <c r="KV66" s="6">
        <f ca="1"/>
        <v>0.43788528777747704</v>
      </c>
      <c r="KW66" s="6">
        <f ca="1"/>
        <v>0.43788528777747704</v>
      </c>
      <c r="KX66" s="6">
        <f ca="1"/>
        <v>0.43788528777747704</v>
      </c>
      <c r="KY66" s="6">
        <f ca="1"/>
        <v>0.43788528777747704</v>
      </c>
      <c r="KZ66" s="6">
        <f ca="1"/>
        <v>0.43788528777747704</v>
      </c>
      <c r="LA66" s="6">
        <f ca="1"/>
        <v>0.43788528777747704</v>
      </c>
      <c r="LB66" s="6">
        <f ca="1"/>
        <v>0.43788528777747704</v>
      </c>
      <c r="LC66" s="6">
        <f ca="1"/>
        <v>0.43788528777747704</v>
      </c>
      <c r="LD66" s="6">
        <f ca="1"/>
        <v>0.43788528777747704</v>
      </c>
      <c r="LE66" s="6">
        <f ca="1"/>
        <v>0.43788528777747704</v>
      </c>
      <c r="LF66" s="6">
        <f ca="1"/>
        <v>0.43788528777747704</v>
      </c>
      <c r="LG66" s="6">
        <f ca="1"/>
        <v>0.43788528777747704</v>
      </c>
      <c r="LH66" s="6">
        <f ca="1"/>
        <v>0.43788528777747704</v>
      </c>
      <c r="LI66" s="6">
        <f ca="1"/>
        <v>0.43788528777747704</v>
      </c>
      <c r="LJ66" s="6">
        <f ca="1"/>
        <v>0.43788528777747704</v>
      </c>
      <c r="LK66" s="6">
        <f ca="1"/>
        <v>0.43788528777747704</v>
      </c>
      <c r="LL66" s="6">
        <f ca="1"/>
        <v>0.43788528777747704</v>
      </c>
      <c r="LM66" s="6">
        <f ca="1"/>
        <v>0.43788528777747704</v>
      </c>
      <c r="LN66" s="6">
        <f ca="1"/>
        <v>0.43788528777747704</v>
      </c>
      <c r="LO66" s="6">
        <f ca="1"/>
        <v>0.43788528777747704</v>
      </c>
      <c r="LP66" s="6">
        <f ca="1"/>
        <v>0.43788528777747704</v>
      </c>
      <c r="LQ66" s="6">
        <f ca="1"/>
        <v>0.43788528777747704</v>
      </c>
      <c r="LR66" s="6">
        <f ca="1"/>
        <v>0.43788528777747704</v>
      </c>
      <c r="LS66" s="6">
        <f ca="1"/>
        <v>0.43788528777747704</v>
      </c>
      <c r="LT66" s="6">
        <f ca="1"/>
        <v>0.32969078720445366</v>
      </c>
      <c r="LU66" s="6">
        <f ca="1"/>
        <v>0.43788528777747704</v>
      </c>
      <c r="LV66" s="6">
        <f ca="1"/>
        <v>0.43788528777747704</v>
      </c>
      <c r="LW66" s="6">
        <f ca="1"/>
        <v>0.37298057392336081</v>
      </c>
    </row>
    <row r="67" spans="6:335" x14ac:dyDescent="0.5">
      <c r="F67" s="4">
        <f ca="1"/>
        <v>0.68460283663599486</v>
      </c>
      <c r="G67" s="4">
        <f ca="1"/>
        <v>0</v>
      </c>
      <c r="H67" s="4">
        <f ca="1"/>
        <v>0.63187118000372511</v>
      </c>
      <c r="I67" s="5">
        <f ca="1"/>
        <v>0.65343617958326428</v>
      </c>
      <c r="J67" s="6">
        <f ca="1"/>
        <v>0.67436601030073506</v>
      </c>
      <c r="K67" s="6">
        <f ca="1"/>
        <v>0.70087354824667547</v>
      </c>
      <c r="L67" s="6">
        <f ca="1"/>
        <v>0.72982484801853487</v>
      </c>
      <c r="M67" s="6">
        <f ca="1"/>
        <v>0.74090207861045754</v>
      </c>
      <c r="N67" s="6">
        <f ca="1"/>
        <v>0.7496356154148105</v>
      </c>
      <c r="O67" s="6">
        <f ca="1"/>
        <v>0.64901413649654094</v>
      </c>
      <c r="P67" s="6">
        <f ca="1"/>
        <v>0.67538635832332794</v>
      </c>
      <c r="Q67" s="6">
        <f ca="1"/>
        <v>0.63640474863694141</v>
      </c>
      <c r="R67" s="6">
        <f ca="1"/>
        <v>0.65852991407079886</v>
      </c>
      <c r="S67" s="6">
        <f ca="1"/>
        <v>0.64060215732401515</v>
      </c>
      <c r="T67" s="6">
        <f ca="1"/>
        <v>0.66374597899709942</v>
      </c>
      <c r="U67" s="6">
        <f ca="1"/>
        <v>0.63284586848742574</v>
      </c>
      <c r="V67" s="6">
        <f ca="1"/>
        <v>0.70394504334645791</v>
      </c>
      <c r="W67" s="6">
        <f ca="1"/>
        <v>0.67665735063018118</v>
      </c>
      <c r="X67" s="6">
        <f ca="1"/>
        <v>0.71973768661368398</v>
      </c>
      <c r="Y67" s="6">
        <f ca="1"/>
        <v>0.77389483493897282</v>
      </c>
      <c r="Z67" s="6">
        <f ca="1"/>
        <v>0.77359687340822703</v>
      </c>
      <c r="AA67" s="6">
        <f ca="1"/>
        <v>0.78143382814643969</v>
      </c>
      <c r="AB67" s="6">
        <f ca="1"/>
        <v>0.77305334212569432</v>
      </c>
      <c r="AC67" s="6">
        <f ca="1"/>
        <v>0.77119177356219848</v>
      </c>
      <c r="AD67" s="6">
        <f ca="1"/>
        <v>0.77120405840787998</v>
      </c>
      <c r="AE67" s="6">
        <f ca="1"/>
        <v>0.77631442588272481</v>
      </c>
      <c r="AF67" s="6">
        <f ca="1"/>
        <v>0.7429783073871562</v>
      </c>
      <c r="AG67" s="6">
        <f ca="1"/>
        <v>0.7623797869843697</v>
      </c>
      <c r="AH67" s="6">
        <f ca="1"/>
        <v>0.71340876259693076</v>
      </c>
      <c r="AI67" s="6">
        <f ca="1"/>
        <v>0.70711025122253712</v>
      </c>
      <c r="AJ67" s="6">
        <f ca="1"/>
        <v>0.74265772338561131</v>
      </c>
      <c r="AK67" s="6">
        <f ca="1"/>
        <v>0.73868692116064305</v>
      </c>
      <c r="AL67" s="6">
        <f ca="1"/>
        <v>0.77172497328749212</v>
      </c>
      <c r="AM67" s="6">
        <f ca="1"/>
        <v>0.77346189690121681</v>
      </c>
      <c r="AN67" s="6">
        <f ca="1"/>
        <v>0.77933672704982793</v>
      </c>
      <c r="AO67" s="6">
        <f ca="1"/>
        <v>0.74015911744787011</v>
      </c>
      <c r="AP67" s="6">
        <f ca="1"/>
        <v>0.78677244985309158</v>
      </c>
      <c r="AQ67" s="6">
        <f ca="1"/>
        <v>0.77423572246890604</v>
      </c>
      <c r="AR67" s="6">
        <f ca="1"/>
        <v>0.81917250428738808</v>
      </c>
      <c r="AS67" s="6">
        <f ca="1"/>
        <v>0.80358873169377476</v>
      </c>
      <c r="AT67" s="6">
        <f ca="1"/>
        <v>0.79495680598424256</v>
      </c>
      <c r="AU67" s="6">
        <f ca="1"/>
        <v>0.80432113415014306</v>
      </c>
      <c r="AV67" s="6">
        <f ca="1"/>
        <v>0.7721275627307369</v>
      </c>
      <c r="AW67" s="6">
        <f ca="1"/>
        <v>0.77500686834962906</v>
      </c>
      <c r="AX67" s="6">
        <f ca="1"/>
        <v>0.78385947801270806</v>
      </c>
      <c r="AY67" s="6">
        <f ca="1"/>
        <v>0.76106025364839647</v>
      </c>
      <c r="AZ67" s="6">
        <f ca="1"/>
        <v>0.76000351276199196</v>
      </c>
      <c r="BA67" s="6">
        <f ca="1"/>
        <v>0.75320693235245773</v>
      </c>
      <c r="BB67" s="6">
        <f ca="1"/>
        <v>0.73480272496096322</v>
      </c>
      <c r="BC67" s="6">
        <f ca="1"/>
        <v>0.65938157440890732</v>
      </c>
      <c r="BD67" s="6">
        <f ca="1"/>
        <v>0.73224727464685924</v>
      </c>
      <c r="BE67" s="6">
        <f ca="1"/>
        <v>0.74412902381066659</v>
      </c>
      <c r="BF67" s="6">
        <f ca="1"/>
        <v>0.67750072774857739</v>
      </c>
      <c r="BH67" s="45">
        <f ca="1"/>
        <v>55</v>
      </c>
      <c r="BI67" s="46">
        <f ca="1"/>
        <v>40</v>
      </c>
      <c r="BJ67" s="46">
        <f ca="1"/>
        <v>41</v>
      </c>
      <c r="BK67" s="47">
        <f ca="1"/>
        <v>8.191926711174527E-2</v>
      </c>
      <c r="BM67" s="5"/>
      <c r="BN67" s="45">
        <f t="shared" ref="BN67:BN117" ca="1" si="4">BH67</f>
        <v>55</v>
      </c>
      <c r="BO67" s="57">
        <f ca="1"/>
        <v>40</v>
      </c>
      <c r="BP67" s="58">
        <f ca="1"/>
        <v>41</v>
      </c>
      <c r="BQ67" s="58">
        <f ca="1"/>
        <v>0</v>
      </c>
      <c r="BR67" s="58">
        <f ca="1"/>
        <v>0</v>
      </c>
      <c r="BS67" s="58">
        <f ca="1"/>
        <v>0</v>
      </c>
      <c r="BT67" s="58">
        <f ca="1"/>
        <v>0</v>
      </c>
      <c r="BU67" s="58">
        <f ca="1"/>
        <v>0</v>
      </c>
      <c r="BV67" s="58">
        <f ca="1"/>
        <v>0</v>
      </c>
      <c r="BW67" s="58">
        <f ca="1"/>
        <v>0</v>
      </c>
      <c r="BX67" s="58">
        <f ca="1"/>
        <v>0</v>
      </c>
      <c r="BY67" s="58">
        <f ca="1"/>
        <v>0</v>
      </c>
      <c r="BZ67" s="58">
        <f ca="1"/>
        <v>0</v>
      </c>
      <c r="CA67" s="58">
        <f ca="1"/>
        <v>0</v>
      </c>
      <c r="CB67" s="58">
        <f ca="1"/>
        <v>0</v>
      </c>
      <c r="CC67" s="58">
        <f ca="1"/>
        <v>0</v>
      </c>
      <c r="CD67" s="58">
        <f ca="1"/>
        <v>0</v>
      </c>
      <c r="CE67" s="58">
        <f ca="1"/>
        <v>0</v>
      </c>
      <c r="CF67" s="58">
        <f ca="1"/>
        <v>0</v>
      </c>
      <c r="CG67" s="58">
        <f ca="1"/>
        <v>0</v>
      </c>
      <c r="CH67" s="58">
        <f ca="1"/>
        <v>0</v>
      </c>
      <c r="CI67" s="58">
        <f ca="1"/>
        <v>0</v>
      </c>
      <c r="CJ67" s="58">
        <f ca="1"/>
        <v>0</v>
      </c>
      <c r="CK67" s="58">
        <f ca="1"/>
        <v>0</v>
      </c>
      <c r="CL67" s="58">
        <f ca="1"/>
        <v>0</v>
      </c>
      <c r="CM67" s="58">
        <f ca="1"/>
        <v>0</v>
      </c>
      <c r="CN67" s="58">
        <f ca="1"/>
        <v>0</v>
      </c>
      <c r="CO67" s="58">
        <f ca="1"/>
        <v>0</v>
      </c>
      <c r="CP67" s="58">
        <f ca="1"/>
        <v>0</v>
      </c>
      <c r="CQ67" s="58">
        <f ca="1"/>
        <v>0</v>
      </c>
      <c r="CR67" s="58">
        <f ca="1"/>
        <v>0</v>
      </c>
      <c r="CS67" s="58">
        <f ca="1"/>
        <v>0</v>
      </c>
      <c r="CT67" s="58">
        <f ca="1"/>
        <v>0</v>
      </c>
      <c r="CU67" s="58">
        <f ca="1"/>
        <v>0</v>
      </c>
      <c r="CV67" s="58">
        <f ca="1"/>
        <v>0</v>
      </c>
      <c r="CW67" s="58">
        <f ca="1"/>
        <v>0</v>
      </c>
      <c r="CX67" s="58">
        <f ca="1"/>
        <v>0</v>
      </c>
      <c r="CY67" s="58">
        <f ca="1"/>
        <v>0</v>
      </c>
      <c r="CZ67" s="58">
        <f ca="1"/>
        <v>0</v>
      </c>
      <c r="DA67" s="58">
        <f ca="1"/>
        <v>0</v>
      </c>
      <c r="DB67" s="58">
        <f ca="1"/>
        <v>0</v>
      </c>
      <c r="DC67" s="58">
        <f ca="1"/>
        <v>0</v>
      </c>
      <c r="DD67" s="58">
        <f ca="1"/>
        <v>0</v>
      </c>
      <c r="DE67" s="58">
        <f ca="1"/>
        <v>0</v>
      </c>
      <c r="DF67" s="58">
        <f ca="1"/>
        <v>0</v>
      </c>
      <c r="DG67" s="58">
        <f ca="1"/>
        <v>0</v>
      </c>
      <c r="DH67" s="58">
        <f ca="1"/>
        <v>0</v>
      </c>
      <c r="DI67" s="58">
        <f ca="1"/>
        <v>0</v>
      </c>
      <c r="DJ67" s="58">
        <f ca="1"/>
        <v>0</v>
      </c>
      <c r="DK67" s="58">
        <f ca="1"/>
        <v>0</v>
      </c>
      <c r="DL67" s="58">
        <f ca="1"/>
        <v>0</v>
      </c>
      <c r="DM67" s="58">
        <f ca="1"/>
        <v>0</v>
      </c>
      <c r="DN67" s="58">
        <f ca="1"/>
        <v>0</v>
      </c>
      <c r="DO67" s="59">
        <f ca="1"/>
        <v>0</v>
      </c>
      <c r="DQ67" s="60">
        <f t="shared" ref="DQ67:DQ117" ca="1" si="5">BN67</f>
        <v>55</v>
      </c>
      <c r="DR67" s="61">
        <f ca="1"/>
        <v>0</v>
      </c>
      <c r="DS67" s="61">
        <f ca="1"/>
        <v>0</v>
      </c>
      <c r="DT67" s="61">
        <f ca="1"/>
        <v>0</v>
      </c>
      <c r="DU67" s="61">
        <f ca="1"/>
        <v>0</v>
      </c>
      <c r="DV67" s="61">
        <f ca="1"/>
        <v>0</v>
      </c>
      <c r="DW67" s="61">
        <f ca="1"/>
        <v>0</v>
      </c>
      <c r="DX67" s="61">
        <f ca="1"/>
        <v>0</v>
      </c>
      <c r="DY67" s="61">
        <f ca="1"/>
        <v>0</v>
      </c>
      <c r="DZ67" s="61">
        <f ca="1"/>
        <v>0</v>
      </c>
      <c r="EA67" s="61">
        <f ca="1"/>
        <v>0</v>
      </c>
      <c r="EB67" s="61">
        <f ca="1"/>
        <v>0</v>
      </c>
      <c r="EC67" s="61">
        <f ca="1"/>
        <v>0</v>
      </c>
      <c r="ED67" s="61">
        <f ca="1"/>
        <v>0</v>
      </c>
      <c r="EE67" s="61">
        <f ca="1"/>
        <v>0</v>
      </c>
      <c r="EF67" s="61">
        <f ca="1"/>
        <v>0</v>
      </c>
      <c r="EG67" s="61">
        <f ca="1"/>
        <v>0</v>
      </c>
      <c r="EH67" s="61">
        <f ca="1"/>
        <v>0</v>
      </c>
      <c r="EI67" s="61">
        <f ca="1"/>
        <v>0</v>
      </c>
      <c r="EJ67" s="61">
        <f ca="1"/>
        <v>0</v>
      </c>
      <c r="EK67" s="61">
        <f ca="1"/>
        <v>0</v>
      </c>
      <c r="EL67" s="61">
        <f ca="1"/>
        <v>0</v>
      </c>
      <c r="EM67" s="61">
        <f ca="1"/>
        <v>0</v>
      </c>
      <c r="EN67" s="61">
        <f ca="1"/>
        <v>0</v>
      </c>
      <c r="EO67" s="61">
        <f ca="1"/>
        <v>0</v>
      </c>
      <c r="EP67" s="61">
        <f ca="1"/>
        <v>0</v>
      </c>
      <c r="EQ67" s="61">
        <f ca="1"/>
        <v>0</v>
      </c>
      <c r="ER67" s="61">
        <f ca="1"/>
        <v>0</v>
      </c>
      <c r="ES67" s="61">
        <f ca="1"/>
        <v>0</v>
      </c>
      <c r="ET67" s="61">
        <f ca="1"/>
        <v>0</v>
      </c>
      <c r="EU67" s="61">
        <f ca="1"/>
        <v>0</v>
      </c>
      <c r="EV67" s="61">
        <f ca="1"/>
        <v>0</v>
      </c>
      <c r="EW67" s="61">
        <f ca="1"/>
        <v>0</v>
      </c>
      <c r="EX67" s="61">
        <f ca="1"/>
        <v>0</v>
      </c>
      <c r="EY67" s="61">
        <f ca="1"/>
        <v>0</v>
      </c>
      <c r="EZ67" s="61">
        <f ca="1"/>
        <v>0</v>
      </c>
      <c r="FA67" s="61">
        <f ca="1"/>
        <v>0</v>
      </c>
      <c r="FB67" s="61">
        <f ca="1"/>
        <v>0</v>
      </c>
      <c r="FC67" s="61">
        <f ca="1"/>
        <v>0</v>
      </c>
      <c r="FD67" s="61">
        <f ca="1"/>
        <v>0</v>
      </c>
      <c r="FE67" s="61">
        <f ca="1"/>
        <v>1</v>
      </c>
      <c r="FF67" s="61">
        <f ca="1"/>
        <v>1</v>
      </c>
      <c r="FG67" s="61">
        <f ca="1"/>
        <v>0</v>
      </c>
      <c r="FH67" s="61">
        <f ca="1"/>
        <v>0</v>
      </c>
      <c r="FI67" s="61">
        <f ca="1"/>
        <v>0</v>
      </c>
      <c r="FJ67" s="61">
        <f ca="1"/>
        <v>0</v>
      </c>
      <c r="FK67" s="61">
        <f ca="1"/>
        <v>0</v>
      </c>
      <c r="FL67" s="61">
        <f ca="1"/>
        <v>0</v>
      </c>
      <c r="FM67" s="61">
        <f ca="1"/>
        <v>0</v>
      </c>
      <c r="FN67" s="61">
        <f ca="1"/>
        <v>0</v>
      </c>
      <c r="FO67" s="61">
        <f ca="1"/>
        <v>0</v>
      </c>
      <c r="FP67" s="61">
        <f ca="1"/>
        <v>0</v>
      </c>
      <c r="FQ67" s="61">
        <f ca="1"/>
        <v>0</v>
      </c>
      <c r="FR67" s="62">
        <f ca="1"/>
        <v>0</v>
      </c>
      <c r="FT67" s="60">
        <f t="shared" ref="FT67:FT117" ca="1" si="6">BH67</f>
        <v>55</v>
      </c>
      <c r="FU67" s="61">
        <f ca="1"/>
        <v>0</v>
      </c>
      <c r="FV67" s="61">
        <f ca="1"/>
        <v>0</v>
      </c>
      <c r="FW67" s="61">
        <f ca="1"/>
        <v>0</v>
      </c>
      <c r="FX67" s="61">
        <f ca="1"/>
        <v>0</v>
      </c>
      <c r="FY67" s="61">
        <f ca="1"/>
        <v>0</v>
      </c>
      <c r="FZ67" s="61">
        <f ca="1"/>
        <v>0</v>
      </c>
      <c r="GA67" s="61">
        <f ca="1"/>
        <v>0</v>
      </c>
      <c r="GB67" s="61">
        <f ca="1"/>
        <v>0</v>
      </c>
      <c r="GC67" s="61">
        <f ca="1"/>
        <v>0</v>
      </c>
      <c r="GD67" s="61">
        <f ca="1"/>
        <v>0</v>
      </c>
      <c r="GE67" s="61">
        <f ca="1"/>
        <v>0</v>
      </c>
      <c r="GF67" s="61">
        <f ca="1"/>
        <v>0</v>
      </c>
      <c r="GG67" s="61">
        <f ca="1"/>
        <v>0</v>
      </c>
      <c r="GH67" s="61">
        <f ca="1"/>
        <v>0</v>
      </c>
      <c r="GI67" s="61">
        <f ca="1"/>
        <v>0</v>
      </c>
      <c r="GJ67" s="61">
        <f ca="1"/>
        <v>0</v>
      </c>
      <c r="GK67" s="61">
        <f ca="1"/>
        <v>0</v>
      </c>
      <c r="GL67" s="61">
        <f ca="1"/>
        <v>0</v>
      </c>
      <c r="GM67" s="61">
        <f ca="1"/>
        <v>0</v>
      </c>
      <c r="GN67" s="61">
        <f ca="1"/>
        <v>0</v>
      </c>
      <c r="GO67" s="61">
        <f ca="1"/>
        <v>0</v>
      </c>
      <c r="GP67" s="61">
        <f ca="1"/>
        <v>0</v>
      </c>
      <c r="GQ67" s="61">
        <f ca="1"/>
        <v>0</v>
      </c>
      <c r="GR67" s="61">
        <f ca="1"/>
        <v>0</v>
      </c>
      <c r="GS67" s="61">
        <f ca="1"/>
        <v>0</v>
      </c>
      <c r="GT67" s="61">
        <f ca="1"/>
        <v>0</v>
      </c>
      <c r="GU67" s="61">
        <f ca="1"/>
        <v>0</v>
      </c>
      <c r="GV67" s="61">
        <f ca="1"/>
        <v>0</v>
      </c>
      <c r="GW67" s="61">
        <f ca="1"/>
        <v>0</v>
      </c>
      <c r="GX67" s="61">
        <f ca="1"/>
        <v>0</v>
      </c>
      <c r="GY67" s="61">
        <f ca="1"/>
        <v>0</v>
      </c>
      <c r="GZ67" s="61">
        <f ca="1"/>
        <v>0</v>
      </c>
      <c r="HA67" s="61">
        <f ca="1"/>
        <v>0</v>
      </c>
      <c r="HB67" s="61">
        <f ca="1"/>
        <v>0</v>
      </c>
      <c r="HC67" s="61">
        <f ca="1"/>
        <v>0</v>
      </c>
      <c r="HD67" s="61">
        <f ca="1"/>
        <v>0</v>
      </c>
      <c r="HE67" s="61">
        <f ca="1"/>
        <v>0</v>
      </c>
      <c r="HF67" s="61">
        <f ca="1"/>
        <v>0</v>
      </c>
      <c r="HG67" s="61">
        <f ca="1"/>
        <v>0</v>
      </c>
      <c r="HH67" s="61">
        <f ca="1"/>
        <v>1</v>
      </c>
      <c r="HI67" s="61">
        <f ca="1"/>
        <v>1</v>
      </c>
      <c r="HJ67" s="61">
        <f ca="1"/>
        <v>0</v>
      </c>
      <c r="HK67" s="61">
        <f ca="1"/>
        <v>0</v>
      </c>
      <c r="HL67" s="61">
        <f ca="1"/>
        <v>0</v>
      </c>
      <c r="HM67" s="61">
        <f ca="1"/>
        <v>0</v>
      </c>
      <c r="HN67" s="61">
        <f ca="1"/>
        <v>0</v>
      </c>
      <c r="HO67" s="61">
        <f ca="1"/>
        <v>0</v>
      </c>
      <c r="HP67" s="61">
        <f ca="1"/>
        <v>0</v>
      </c>
      <c r="HQ67" s="61">
        <f ca="1"/>
        <v>0</v>
      </c>
      <c r="HR67" s="61">
        <f ca="1"/>
        <v>0</v>
      </c>
      <c r="HS67" s="61">
        <f ca="1"/>
        <v>0</v>
      </c>
      <c r="HT67" s="61">
        <f ca="1"/>
        <v>0</v>
      </c>
      <c r="HU67" s="62">
        <f ca="1"/>
        <v>0</v>
      </c>
      <c r="HV67" s="63">
        <f ca="1"/>
        <v>0</v>
      </c>
      <c r="HW67" s="61">
        <f ca="1"/>
        <v>0</v>
      </c>
      <c r="HX67" s="61">
        <f ca="1"/>
        <v>0</v>
      </c>
      <c r="HY67" s="61">
        <f ca="1"/>
        <v>0</v>
      </c>
      <c r="HZ67" s="61">
        <f ca="1"/>
        <v>0</v>
      </c>
      <c r="IA67" s="61">
        <f ca="1"/>
        <v>0</v>
      </c>
      <c r="IB67" s="61">
        <f ca="1"/>
        <v>0</v>
      </c>
      <c r="IC67" s="61">
        <f ca="1"/>
        <v>0</v>
      </c>
      <c r="ID67" s="61">
        <f ca="1"/>
        <v>0</v>
      </c>
      <c r="IE67" s="61">
        <f ca="1"/>
        <v>0</v>
      </c>
      <c r="IF67" s="61">
        <f ca="1"/>
        <v>0</v>
      </c>
      <c r="IG67" s="61">
        <f ca="1"/>
        <v>0</v>
      </c>
      <c r="IH67" s="61">
        <f ca="1"/>
        <v>0</v>
      </c>
      <c r="II67" s="61">
        <f ca="1"/>
        <v>0</v>
      </c>
      <c r="IJ67" s="61">
        <f ca="1"/>
        <v>0</v>
      </c>
      <c r="IK67" s="61">
        <f ca="1"/>
        <v>0</v>
      </c>
      <c r="IL67" s="61">
        <f ca="1"/>
        <v>0</v>
      </c>
      <c r="IM67" s="61">
        <f ca="1"/>
        <v>0</v>
      </c>
      <c r="IN67" s="61">
        <f ca="1"/>
        <v>0</v>
      </c>
      <c r="IO67" s="61">
        <f ca="1"/>
        <v>0</v>
      </c>
      <c r="IP67" s="61">
        <f ca="1"/>
        <v>0</v>
      </c>
      <c r="IQ67" s="61">
        <f ca="1"/>
        <v>0</v>
      </c>
      <c r="IR67" s="61">
        <f ca="1"/>
        <v>0</v>
      </c>
      <c r="IS67" s="61">
        <f ca="1"/>
        <v>0</v>
      </c>
      <c r="IT67" s="61">
        <f ca="1"/>
        <v>0</v>
      </c>
      <c r="IU67" s="61">
        <f ca="1"/>
        <v>0</v>
      </c>
      <c r="IV67" s="61">
        <f ca="1"/>
        <v>0</v>
      </c>
      <c r="IW67" s="4">
        <f ca="1"/>
        <v>0</v>
      </c>
      <c r="IX67" s="4">
        <f ca="1"/>
        <v>0</v>
      </c>
      <c r="IY67" s="4">
        <f ca="1"/>
        <v>0</v>
      </c>
      <c r="IZ67" s="4">
        <f ca="1"/>
        <v>0</v>
      </c>
      <c r="JA67" s="4">
        <f ca="1"/>
        <v>0</v>
      </c>
      <c r="JB67" s="4">
        <f ca="1"/>
        <v>0</v>
      </c>
      <c r="JC67" s="4">
        <f ca="1"/>
        <v>0</v>
      </c>
      <c r="JD67" s="4">
        <f ca="1"/>
        <v>0</v>
      </c>
      <c r="JE67" s="4">
        <f ca="1"/>
        <v>0</v>
      </c>
      <c r="JF67" s="4">
        <f ca="1"/>
        <v>0</v>
      </c>
      <c r="JG67" s="4">
        <f ca="1"/>
        <v>0</v>
      </c>
      <c r="JH67" s="4">
        <f ca="1"/>
        <v>0</v>
      </c>
      <c r="JI67" s="4">
        <f ca="1"/>
        <v>0</v>
      </c>
      <c r="JJ67" s="4">
        <f ca="1"/>
        <v>0</v>
      </c>
      <c r="JK67" s="4">
        <f ca="1"/>
        <v>0</v>
      </c>
      <c r="JL67" s="4">
        <f ca="1"/>
        <v>0</v>
      </c>
      <c r="JM67" s="4">
        <f ca="1"/>
        <v>0</v>
      </c>
      <c r="JN67" s="4">
        <f ca="1"/>
        <v>0</v>
      </c>
      <c r="JO67" s="4">
        <f ca="1"/>
        <v>0</v>
      </c>
      <c r="JP67" s="4">
        <f ca="1"/>
        <v>0</v>
      </c>
      <c r="JQ67" s="4">
        <f ca="1"/>
        <v>0</v>
      </c>
      <c r="JR67" s="4">
        <f ca="1"/>
        <v>0</v>
      </c>
      <c r="JS67" s="4">
        <f ca="1"/>
        <v>0</v>
      </c>
      <c r="JT67" s="56">
        <f ca="1"/>
        <v>0</v>
      </c>
      <c r="JW67" s="6">
        <f ca="1"/>
        <v>0.43788528777747704</v>
      </c>
      <c r="JX67" s="6">
        <f ca="1"/>
        <v>0.33769317916166397</v>
      </c>
      <c r="JY67" s="6">
        <f ca="1"/>
        <v>0</v>
      </c>
      <c r="JZ67" s="6">
        <f ca="1"/>
        <v>0.2908805812679125</v>
      </c>
      <c r="KA67" s="6">
        <f ca="1"/>
        <v>0.43788528777747704</v>
      </c>
      <c r="KB67" s="6">
        <f ca="1"/>
        <v>0.43788528777747704</v>
      </c>
      <c r="KC67" s="6">
        <f ca="1"/>
        <v>0.43788528777747704</v>
      </c>
      <c r="KD67" s="6">
        <f ca="1"/>
        <v>0.43788528777747704</v>
      </c>
      <c r="KE67" s="6">
        <f ca="1"/>
        <v>0.43788528777747704</v>
      </c>
      <c r="KF67" s="6">
        <f ca="1"/>
        <v>0.2908805812679125</v>
      </c>
      <c r="KG67" s="6">
        <f ca="1"/>
        <v>0.2908805812679125</v>
      </c>
      <c r="KH67" s="6">
        <f ca="1"/>
        <v>0.17474973080875586</v>
      </c>
      <c r="KI67" s="6">
        <f ca="1"/>
        <v>0.37298057392336081</v>
      </c>
      <c r="KJ67" s="6">
        <f ca="1"/>
        <v>0.17474973080875586</v>
      </c>
      <c r="KK67" s="6">
        <f ca="1"/>
        <v>0.37298057392336081</v>
      </c>
      <c r="KL67" s="6">
        <f ca="1"/>
        <v>0.11940648934744962</v>
      </c>
      <c r="KM67" s="6">
        <f ca="1"/>
        <v>0.43788528777747704</v>
      </c>
      <c r="KN67" s="6">
        <f ca="1"/>
        <v>0.43788528777747704</v>
      </c>
      <c r="KO67" s="6">
        <f ca="1"/>
        <v>0.43788528777747704</v>
      </c>
      <c r="KP67" s="6">
        <f ca="1"/>
        <v>0.43788528777747704</v>
      </c>
      <c r="KQ67" s="6">
        <f ca="1"/>
        <v>0.43788528777747704</v>
      </c>
      <c r="KR67" s="6">
        <f ca="1"/>
        <v>0.43788528777747704</v>
      </c>
      <c r="KS67" s="6">
        <f ca="1"/>
        <v>0.43788528777747704</v>
      </c>
      <c r="KT67" s="6">
        <f ca="1"/>
        <v>0.43788528777747704</v>
      </c>
      <c r="KU67" s="6">
        <f ca="1"/>
        <v>0.43788528777747704</v>
      </c>
      <c r="KV67" s="6">
        <f ca="1"/>
        <v>0.43788528777747704</v>
      </c>
      <c r="KW67" s="6">
        <f ca="1"/>
        <v>0.43788528777747704</v>
      </c>
      <c r="KX67" s="6">
        <f ca="1"/>
        <v>0.43788528777747704</v>
      </c>
      <c r="KY67" s="6">
        <f ca="1"/>
        <v>0.43788528777747704</v>
      </c>
      <c r="KZ67" s="6">
        <f ca="1"/>
        <v>0.43788528777747704</v>
      </c>
      <c r="LA67" s="6">
        <f ca="1"/>
        <v>0.43788528777747704</v>
      </c>
      <c r="LB67" s="6">
        <f ca="1"/>
        <v>0.43788528777747704</v>
      </c>
      <c r="LC67" s="6">
        <f ca="1"/>
        <v>0.43788528777747704</v>
      </c>
      <c r="LD67" s="6">
        <f ca="1"/>
        <v>0.43788528777747704</v>
      </c>
      <c r="LE67" s="6">
        <f ca="1"/>
        <v>0.43788528777747704</v>
      </c>
      <c r="LF67" s="6">
        <f ca="1"/>
        <v>0.43788528777747704</v>
      </c>
      <c r="LG67" s="6">
        <f ca="1"/>
        <v>0.43788528777747704</v>
      </c>
      <c r="LH67" s="6">
        <f ca="1"/>
        <v>0.43788528777747704</v>
      </c>
      <c r="LI67" s="6">
        <f ca="1"/>
        <v>0.43788528777747704</v>
      </c>
      <c r="LJ67" s="6">
        <f ca="1"/>
        <v>0.43788528777747704</v>
      </c>
      <c r="LK67" s="6">
        <f ca="1"/>
        <v>0.43788528777747704</v>
      </c>
      <c r="LL67" s="6">
        <f ca="1"/>
        <v>0.43788528777747704</v>
      </c>
      <c r="LM67" s="6">
        <f ca="1"/>
        <v>0.43788528777747704</v>
      </c>
      <c r="LN67" s="6">
        <f ca="1"/>
        <v>0.43788528777747704</v>
      </c>
      <c r="LO67" s="6">
        <f ca="1"/>
        <v>0.43788528777747704</v>
      </c>
      <c r="LP67" s="6">
        <f ca="1"/>
        <v>0.43788528777747704</v>
      </c>
      <c r="LQ67" s="6">
        <f ca="1"/>
        <v>0.43788528777747704</v>
      </c>
      <c r="LR67" s="6">
        <f ca="1"/>
        <v>0.43788528777747704</v>
      </c>
      <c r="LS67" s="6">
        <f ca="1"/>
        <v>0.43788528777747704</v>
      </c>
      <c r="LT67" s="6">
        <f ca="1"/>
        <v>0.33769317916166397</v>
      </c>
      <c r="LU67" s="6">
        <f ca="1"/>
        <v>0.43788528777747704</v>
      </c>
      <c r="LV67" s="6">
        <f ca="1"/>
        <v>0.43788528777747704</v>
      </c>
      <c r="LW67" s="6">
        <f ca="1"/>
        <v>0.37298057392336081</v>
      </c>
    </row>
    <row r="68" spans="6:335" x14ac:dyDescent="0.5">
      <c r="F68" s="4">
        <f ca="1"/>
        <v>0.77283702217921302</v>
      </c>
      <c r="G68" s="4">
        <f ca="1"/>
        <v>0.63187118000372511</v>
      </c>
      <c r="H68" s="4">
        <f ca="1"/>
        <v>0</v>
      </c>
      <c r="I68" s="5">
        <f ca="1"/>
        <v>0.42963599188205182</v>
      </c>
      <c r="J68" s="6">
        <f ca="1"/>
        <v>0.35081675582238442</v>
      </c>
      <c r="K68" s="6">
        <f ca="1"/>
        <v>0.50605395334704961</v>
      </c>
      <c r="L68" s="6">
        <f ca="1"/>
        <v>0.64342808055701806</v>
      </c>
      <c r="M68" s="6">
        <f ca="1"/>
        <v>0.67477602650699597</v>
      </c>
      <c r="N68" s="6">
        <f ca="1"/>
        <v>0.71874408434414849</v>
      </c>
      <c r="O68" s="6">
        <f ca="1"/>
        <v>0.45400294218648629</v>
      </c>
      <c r="P68" s="6">
        <f ca="1"/>
        <v>0.50705995943104165</v>
      </c>
      <c r="Q68" s="6">
        <f ca="1"/>
        <v>0.33546479682235258</v>
      </c>
      <c r="R68" s="6">
        <f ca="1"/>
        <v>0.5689998392965474</v>
      </c>
      <c r="S68" s="6">
        <f ca="1"/>
        <v>0.32273841610124382</v>
      </c>
      <c r="T68" s="6">
        <f ca="1"/>
        <v>0.60767399952975909</v>
      </c>
      <c r="U68" s="6">
        <f ca="1"/>
        <v>0.23881297869489923</v>
      </c>
      <c r="V68" s="6">
        <f ca="1"/>
        <v>0.51281538754938094</v>
      </c>
      <c r="W68" s="6">
        <f ca="1"/>
        <v>0.59909461221419302</v>
      </c>
      <c r="X68" s="6">
        <f ca="1"/>
        <v>0.55066081216193641</v>
      </c>
      <c r="Y68" s="6">
        <f ca="1"/>
        <v>0.71794530465045669</v>
      </c>
      <c r="Z68" s="6">
        <f ca="1"/>
        <v>0.72193310651643683</v>
      </c>
      <c r="AA68" s="6">
        <f ca="1"/>
        <v>0.73552784929050541</v>
      </c>
      <c r="AB68" s="6">
        <f ca="1"/>
        <v>0.70877334439958806</v>
      </c>
      <c r="AC68" s="6">
        <f ca="1"/>
        <v>0.71209814744296562</v>
      </c>
      <c r="AD68" s="6">
        <f ca="1"/>
        <v>0.71088911262498122</v>
      </c>
      <c r="AE68" s="6">
        <f ca="1"/>
        <v>0.73472348803386378</v>
      </c>
      <c r="AF68" s="6">
        <f ca="1"/>
        <v>0.68216506819642075</v>
      </c>
      <c r="AG68" s="6">
        <f ca="1"/>
        <v>0.73342743982828584</v>
      </c>
      <c r="AH68" s="6">
        <f ca="1"/>
        <v>0.7677715386132451</v>
      </c>
      <c r="AI68" s="6">
        <f ca="1"/>
        <v>0.72217518323168906</v>
      </c>
      <c r="AJ68" s="6">
        <f ca="1"/>
        <v>0.69230106945731007</v>
      </c>
      <c r="AK68" s="6">
        <f ca="1"/>
        <v>0.68155654892386408</v>
      </c>
      <c r="AL68" s="6">
        <f ca="1"/>
        <v>0.71615847735554428</v>
      </c>
      <c r="AM68" s="6">
        <f ca="1"/>
        <v>0.72518366915323862</v>
      </c>
      <c r="AN68" s="6">
        <f ca="1"/>
        <v>0.73080398972050298</v>
      </c>
      <c r="AO68" s="6">
        <f ca="1"/>
        <v>0.66141096181926373</v>
      </c>
      <c r="AP68" s="6">
        <f ca="1"/>
        <v>0.6984624207801301</v>
      </c>
      <c r="AQ68" s="6">
        <f ca="1"/>
        <v>0.77845115546492349</v>
      </c>
      <c r="AR68" s="6">
        <f ca="1"/>
        <v>0.76014265740869369</v>
      </c>
      <c r="AS68" s="6">
        <f ca="1"/>
        <v>0.82374811357372701</v>
      </c>
      <c r="AT68" s="6">
        <f ca="1"/>
        <v>0.82189730861825361</v>
      </c>
      <c r="AU68" s="6">
        <f ca="1"/>
        <v>0.72502887721264941</v>
      </c>
      <c r="AV68" s="6">
        <f ca="1"/>
        <v>0.641515451730302</v>
      </c>
      <c r="AW68" s="6">
        <f ca="1"/>
        <v>0.72055804336416562</v>
      </c>
      <c r="AX68" s="6">
        <f ca="1"/>
        <v>0.73392893551555305</v>
      </c>
      <c r="AY68" s="6">
        <f ca="1"/>
        <v>0.72351089916221889</v>
      </c>
      <c r="AZ68" s="6">
        <f ca="1"/>
        <v>0.73890629638156069</v>
      </c>
      <c r="BA68" s="6">
        <f ca="1"/>
        <v>0.72166966868015736</v>
      </c>
      <c r="BB68" s="6">
        <f ca="1"/>
        <v>0.70123313078738003</v>
      </c>
      <c r="BC68" s="6">
        <f ca="1"/>
        <v>0.6456945544707331</v>
      </c>
      <c r="BD68" s="6">
        <f ca="1"/>
        <v>0.74024990575543659</v>
      </c>
      <c r="BE68" s="6">
        <f ca="1"/>
        <v>0.74859633919502833</v>
      </c>
      <c r="BF68" s="6">
        <f ca="1"/>
        <v>0.59181414519011422</v>
      </c>
      <c r="BH68" s="45">
        <f ca="1"/>
        <v>56</v>
      </c>
      <c r="BI68" s="46">
        <f ca="1"/>
        <v>54</v>
      </c>
      <c r="BJ68" s="46">
        <f ca="1"/>
        <v>35</v>
      </c>
      <c r="BK68" s="47">
        <f ca="1"/>
        <v>8.4123036769410547E-2</v>
      </c>
      <c r="BM68" s="5"/>
      <c r="BN68" s="45">
        <f t="shared" ca="1" si="4"/>
        <v>56</v>
      </c>
      <c r="BO68" s="57">
        <f ca="1"/>
        <v>33</v>
      </c>
      <c r="BP68" s="58">
        <f ca="1"/>
        <v>34</v>
      </c>
      <c r="BQ68" s="58">
        <f ca="1"/>
        <v>35</v>
      </c>
      <c r="BR68" s="58">
        <f ca="1"/>
        <v>0</v>
      </c>
      <c r="BS68" s="58">
        <f ca="1"/>
        <v>0</v>
      </c>
      <c r="BT68" s="58">
        <f ca="1"/>
        <v>0</v>
      </c>
      <c r="BU68" s="58">
        <f ca="1"/>
        <v>0</v>
      </c>
      <c r="BV68" s="58">
        <f ca="1"/>
        <v>0</v>
      </c>
      <c r="BW68" s="58">
        <f ca="1"/>
        <v>0</v>
      </c>
      <c r="BX68" s="58">
        <f ca="1"/>
        <v>0</v>
      </c>
      <c r="BY68" s="58">
        <f ca="1"/>
        <v>0</v>
      </c>
      <c r="BZ68" s="58">
        <f ca="1"/>
        <v>0</v>
      </c>
      <c r="CA68" s="58">
        <f ca="1"/>
        <v>0</v>
      </c>
      <c r="CB68" s="58">
        <f ca="1"/>
        <v>0</v>
      </c>
      <c r="CC68" s="58">
        <f ca="1"/>
        <v>0</v>
      </c>
      <c r="CD68" s="58">
        <f ca="1"/>
        <v>0</v>
      </c>
      <c r="CE68" s="58">
        <f ca="1"/>
        <v>0</v>
      </c>
      <c r="CF68" s="58">
        <f ca="1"/>
        <v>0</v>
      </c>
      <c r="CG68" s="58">
        <f ca="1"/>
        <v>0</v>
      </c>
      <c r="CH68" s="58">
        <f ca="1"/>
        <v>0</v>
      </c>
      <c r="CI68" s="58">
        <f ca="1"/>
        <v>0</v>
      </c>
      <c r="CJ68" s="58">
        <f ca="1"/>
        <v>0</v>
      </c>
      <c r="CK68" s="58">
        <f ca="1"/>
        <v>0</v>
      </c>
      <c r="CL68" s="58">
        <f ca="1"/>
        <v>0</v>
      </c>
      <c r="CM68" s="58">
        <f ca="1"/>
        <v>0</v>
      </c>
      <c r="CN68" s="58">
        <f ca="1"/>
        <v>0</v>
      </c>
      <c r="CO68" s="58">
        <f ca="1"/>
        <v>0</v>
      </c>
      <c r="CP68" s="58">
        <f ca="1"/>
        <v>0</v>
      </c>
      <c r="CQ68" s="58">
        <f ca="1"/>
        <v>0</v>
      </c>
      <c r="CR68" s="58">
        <f ca="1"/>
        <v>0</v>
      </c>
      <c r="CS68" s="58">
        <f ca="1"/>
        <v>0</v>
      </c>
      <c r="CT68" s="58">
        <f ca="1"/>
        <v>0</v>
      </c>
      <c r="CU68" s="58">
        <f ca="1"/>
        <v>0</v>
      </c>
      <c r="CV68" s="58">
        <f ca="1"/>
        <v>0</v>
      </c>
      <c r="CW68" s="58">
        <f ca="1"/>
        <v>0</v>
      </c>
      <c r="CX68" s="58">
        <f ca="1"/>
        <v>0</v>
      </c>
      <c r="CY68" s="58">
        <f ca="1"/>
        <v>0</v>
      </c>
      <c r="CZ68" s="58">
        <f ca="1"/>
        <v>0</v>
      </c>
      <c r="DA68" s="58">
        <f ca="1"/>
        <v>0</v>
      </c>
      <c r="DB68" s="58">
        <f ca="1"/>
        <v>0</v>
      </c>
      <c r="DC68" s="58">
        <f ca="1"/>
        <v>0</v>
      </c>
      <c r="DD68" s="58">
        <f ca="1"/>
        <v>0</v>
      </c>
      <c r="DE68" s="58">
        <f ca="1"/>
        <v>0</v>
      </c>
      <c r="DF68" s="58">
        <f ca="1"/>
        <v>0</v>
      </c>
      <c r="DG68" s="58">
        <f ca="1"/>
        <v>0</v>
      </c>
      <c r="DH68" s="58">
        <f ca="1"/>
        <v>0</v>
      </c>
      <c r="DI68" s="58">
        <f ca="1"/>
        <v>0</v>
      </c>
      <c r="DJ68" s="58">
        <f ca="1"/>
        <v>0</v>
      </c>
      <c r="DK68" s="58">
        <f ca="1"/>
        <v>0</v>
      </c>
      <c r="DL68" s="58">
        <f ca="1"/>
        <v>0</v>
      </c>
      <c r="DM68" s="58">
        <f ca="1"/>
        <v>0</v>
      </c>
      <c r="DN68" s="58">
        <f ca="1"/>
        <v>0</v>
      </c>
      <c r="DO68" s="59">
        <f ca="1"/>
        <v>0</v>
      </c>
      <c r="DQ68" s="60">
        <f t="shared" ca="1" si="5"/>
        <v>56</v>
      </c>
      <c r="DR68" s="61">
        <f ca="1"/>
        <v>0</v>
      </c>
      <c r="DS68" s="61">
        <f ca="1"/>
        <v>0</v>
      </c>
      <c r="DT68" s="61">
        <f ca="1"/>
        <v>0</v>
      </c>
      <c r="DU68" s="61">
        <f ca="1"/>
        <v>0</v>
      </c>
      <c r="DV68" s="61">
        <f ca="1"/>
        <v>0</v>
      </c>
      <c r="DW68" s="61">
        <f ca="1"/>
        <v>0</v>
      </c>
      <c r="DX68" s="61">
        <f ca="1"/>
        <v>0</v>
      </c>
      <c r="DY68" s="61">
        <f ca="1"/>
        <v>0</v>
      </c>
      <c r="DZ68" s="61">
        <f ca="1"/>
        <v>0</v>
      </c>
      <c r="EA68" s="61">
        <f ca="1"/>
        <v>0</v>
      </c>
      <c r="EB68" s="61">
        <f ca="1"/>
        <v>0</v>
      </c>
      <c r="EC68" s="61">
        <f ca="1"/>
        <v>0</v>
      </c>
      <c r="ED68" s="61">
        <f ca="1"/>
        <v>0</v>
      </c>
      <c r="EE68" s="61">
        <f ca="1"/>
        <v>0</v>
      </c>
      <c r="EF68" s="61">
        <f ca="1"/>
        <v>0</v>
      </c>
      <c r="EG68" s="61">
        <f ca="1"/>
        <v>0</v>
      </c>
      <c r="EH68" s="61">
        <f ca="1"/>
        <v>0</v>
      </c>
      <c r="EI68" s="61">
        <f ca="1"/>
        <v>0</v>
      </c>
      <c r="EJ68" s="61">
        <f ca="1"/>
        <v>0</v>
      </c>
      <c r="EK68" s="61">
        <f ca="1"/>
        <v>0</v>
      </c>
      <c r="EL68" s="61">
        <f ca="1"/>
        <v>0</v>
      </c>
      <c r="EM68" s="61">
        <f ca="1"/>
        <v>0</v>
      </c>
      <c r="EN68" s="61">
        <f ca="1"/>
        <v>0</v>
      </c>
      <c r="EO68" s="61">
        <f ca="1"/>
        <v>0</v>
      </c>
      <c r="EP68" s="61">
        <f ca="1"/>
        <v>0</v>
      </c>
      <c r="EQ68" s="61">
        <f ca="1"/>
        <v>0</v>
      </c>
      <c r="ER68" s="61">
        <f ca="1"/>
        <v>0</v>
      </c>
      <c r="ES68" s="61">
        <f ca="1"/>
        <v>0</v>
      </c>
      <c r="ET68" s="61">
        <f ca="1"/>
        <v>0</v>
      </c>
      <c r="EU68" s="61">
        <f ca="1"/>
        <v>0</v>
      </c>
      <c r="EV68" s="61">
        <f ca="1"/>
        <v>0</v>
      </c>
      <c r="EW68" s="61">
        <f ca="1"/>
        <v>0</v>
      </c>
      <c r="EX68" s="61">
        <f ca="1"/>
        <v>1</v>
      </c>
      <c r="EY68" s="61">
        <f ca="1"/>
        <v>1</v>
      </c>
      <c r="EZ68" s="61">
        <f ca="1"/>
        <v>1</v>
      </c>
      <c r="FA68" s="61">
        <f ca="1"/>
        <v>0</v>
      </c>
      <c r="FB68" s="61">
        <f ca="1"/>
        <v>0</v>
      </c>
      <c r="FC68" s="61">
        <f ca="1"/>
        <v>0</v>
      </c>
      <c r="FD68" s="61">
        <f ca="1"/>
        <v>0</v>
      </c>
      <c r="FE68" s="61">
        <f ca="1"/>
        <v>0</v>
      </c>
      <c r="FF68" s="61">
        <f ca="1"/>
        <v>0</v>
      </c>
      <c r="FG68" s="61">
        <f ca="1"/>
        <v>0</v>
      </c>
      <c r="FH68" s="61">
        <f ca="1"/>
        <v>0</v>
      </c>
      <c r="FI68" s="61">
        <f ca="1"/>
        <v>0</v>
      </c>
      <c r="FJ68" s="61">
        <f ca="1"/>
        <v>0</v>
      </c>
      <c r="FK68" s="61">
        <f ca="1"/>
        <v>0</v>
      </c>
      <c r="FL68" s="61">
        <f ca="1"/>
        <v>0</v>
      </c>
      <c r="FM68" s="61">
        <f ca="1"/>
        <v>0</v>
      </c>
      <c r="FN68" s="61">
        <f ca="1"/>
        <v>0</v>
      </c>
      <c r="FO68" s="61">
        <f ca="1"/>
        <v>0</v>
      </c>
      <c r="FP68" s="61">
        <f ca="1"/>
        <v>0</v>
      </c>
      <c r="FQ68" s="61">
        <f ca="1"/>
        <v>0</v>
      </c>
      <c r="FR68" s="62">
        <f ca="1"/>
        <v>0</v>
      </c>
      <c r="FT68" s="60">
        <f t="shared" ca="1" si="6"/>
        <v>56</v>
      </c>
      <c r="FU68" s="61">
        <f ca="1"/>
        <v>0</v>
      </c>
      <c r="FV68" s="61">
        <f ca="1"/>
        <v>0</v>
      </c>
      <c r="FW68" s="61">
        <f ca="1"/>
        <v>0</v>
      </c>
      <c r="FX68" s="61">
        <f ca="1"/>
        <v>0</v>
      </c>
      <c r="FY68" s="61">
        <f ca="1"/>
        <v>0</v>
      </c>
      <c r="FZ68" s="61">
        <f ca="1"/>
        <v>0</v>
      </c>
      <c r="GA68" s="61">
        <f ca="1"/>
        <v>0</v>
      </c>
      <c r="GB68" s="61">
        <f ca="1"/>
        <v>0</v>
      </c>
      <c r="GC68" s="61">
        <f ca="1"/>
        <v>0</v>
      </c>
      <c r="GD68" s="61">
        <f ca="1"/>
        <v>0</v>
      </c>
      <c r="GE68" s="61">
        <f ca="1"/>
        <v>0</v>
      </c>
      <c r="GF68" s="61">
        <f ca="1"/>
        <v>0</v>
      </c>
      <c r="GG68" s="61">
        <f ca="1"/>
        <v>0</v>
      </c>
      <c r="GH68" s="61">
        <f ca="1"/>
        <v>0</v>
      </c>
      <c r="GI68" s="61">
        <f ca="1"/>
        <v>0</v>
      </c>
      <c r="GJ68" s="61">
        <f ca="1"/>
        <v>0</v>
      </c>
      <c r="GK68" s="61">
        <f ca="1"/>
        <v>0</v>
      </c>
      <c r="GL68" s="61">
        <f ca="1"/>
        <v>0</v>
      </c>
      <c r="GM68" s="61">
        <f ca="1"/>
        <v>0</v>
      </c>
      <c r="GN68" s="61">
        <f ca="1"/>
        <v>0</v>
      </c>
      <c r="GO68" s="61">
        <f ca="1"/>
        <v>0</v>
      </c>
      <c r="GP68" s="61">
        <f ca="1"/>
        <v>0</v>
      </c>
      <c r="GQ68" s="61">
        <f ca="1"/>
        <v>0</v>
      </c>
      <c r="GR68" s="61">
        <f ca="1"/>
        <v>0</v>
      </c>
      <c r="GS68" s="61">
        <f ca="1"/>
        <v>0</v>
      </c>
      <c r="GT68" s="61">
        <f ca="1"/>
        <v>0</v>
      </c>
      <c r="GU68" s="61">
        <f ca="1"/>
        <v>0</v>
      </c>
      <c r="GV68" s="61">
        <f ca="1"/>
        <v>0</v>
      </c>
      <c r="GW68" s="61">
        <f ca="1"/>
        <v>0</v>
      </c>
      <c r="GX68" s="61">
        <f ca="1"/>
        <v>0</v>
      </c>
      <c r="GY68" s="61">
        <f ca="1"/>
        <v>0</v>
      </c>
      <c r="GZ68" s="61">
        <f ca="1"/>
        <v>0</v>
      </c>
      <c r="HA68" s="61">
        <f ca="1"/>
        <v>0</v>
      </c>
      <c r="HB68" s="61">
        <f ca="1"/>
        <v>0</v>
      </c>
      <c r="HC68" s="61">
        <f ca="1"/>
        <v>1</v>
      </c>
      <c r="HD68" s="61">
        <f ca="1"/>
        <v>0</v>
      </c>
      <c r="HE68" s="61">
        <f ca="1"/>
        <v>0</v>
      </c>
      <c r="HF68" s="61">
        <f ca="1"/>
        <v>0</v>
      </c>
      <c r="HG68" s="61">
        <f ca="1"/>
        <v>0</v>
      </c>
      <c r="HH68" s="61">
        <f ca="1"/>
        <v>0</v>
      </c>
      <c r="HI68" s="61">
        <f ca="1"/>
        <v>0</v>
      </c>
      <c r="HJ68" s="61">
        <f ca="1"/>
        <v>0</v>
      </c>
      <c r="HK68" s="61">
        <f ca="1"/>
        <v>0</v>
      </c>
      <c r="HL68" s="61">
        <f ca="1"/>
        <v>0</v>
      </c>
      <c r="HM68" s="61">
        <f ca="1"/>
        <v>0</v>
      </c>
      <c r="HN68" s="61">
        <f ca="1"/>
        <v>0</v>
      </c>
      <c r="HO68" s="61">
        <f ca="1"/>
        <v>0</v>
      </c>
      <c r="HP68" s="61">
        <f ca="1"/>
        <v>0</v>
      </c>
      <c r="HQ68" s="61">
        <f ca="1"/>
        <v>0</v>
      </c>
      <c r="HR68" s="61">
        <f ca="1"/>
        <v>0</v>
      </c>
      <c r="HS68" s="61">
        <f ca="1"/>
        <v>0</v>
      </c>
      <c r="HT68" s="61">
        <f ca="1"/>
        <v>0</v>
      </c>
      <c r="HU68" s="62">
        <f ca="1"/>
        <v>0</v>
      </c>
      <c r="HV68" s="63">
        <f ca="1"/>
        <v>1</v>
      </c>
      <c r="HW68" s="61">
        <f ca="1"/>
        <v>0</v>
      </c>
      <c r="HX68" s="61">
        <f ca="1"/>
        <v>0</v>
      </c>
      <c r="HY68" s="61">
        <f ca="1"/>
        <v>0</v>
      </c>
      <c r="HZ68" s="61">
        <f ca="1"/>
        <v>0</v>
      </c>
      <c r="IA68" s="61">
        <f ca="1"/>
        <v>0</v>
      </c>
      <c r="IB68" s="61">
        <f ca="1"/>
        <v>0</v>
      </c>
      <c r="IC68" s="61">
        <f ca="1"/>
        <v>0</v>
      </c>
      <c r="ID68" s="61">
        <f ca="1"/>
        <v>0</v>
      </c>
      <c r="IE68" s="61">
        <f ca="1"/>
        <v>0</v>
      </c>
      <c r="IF68" s="61">
        <f ca="1"/>
        <v>0</v>
      </c>
      <c r="IG68" s="61">
        <f ca="1"/>
        <v>0</v>
      </c>
      <c r="IH68" s="61">
        <f ca="1"/>
        <v>0</v>
      </c>
      <c r="II68" s="61">
        <f ca="1"/>
        <v>0</v>
      </c>
      <c r="IJ68" s="61">
        <f ca="1"/>
        <v>0</v>
      </c>
      <c r="IK68" s="61">
        <f ca="1"/>
        <v>0</v>
      </c>
      <c r="IL68" s="61">
        <f ca="1"/>
        <v>0</v>
      </c>
      <c r="IM68" s="61">
        <f ca="1"/>
        <v>0</v>
      </c>
      <c r="IN68" s="61">
        <f ca="1"/>
        <v>0</v>
      </c>
      <c r="IO68" s="61">
        <f ca="1"/>
        <v>0</v>
      </c>
      <c r="IP68" s="61">
        <f ca="1"/>
        <v>0</v>
      </c>
      <c r="IQ68" s="61">
        <f ca="1"/>
        <v>0</v>
      </c>
      <c r="IR68" s="61">
        <f ca="1"/>
        <v>0</v>
      </c>
      <c r="IS68" s="61">
        <f ca="1"/>
        <v>0</v>
      </c>
      <c r="IT68" s="61">
        <f ca="1"/>
        <v>0</v>
      </c>
      <c r="IU68" s="61">
        <f ca="1"/>
        <v>0</v>
      </c>
      <c r="IV68" s="61">
        <f ca="1"/>
        <v>0</v>
      </c>
      <c r="IW68" s="4">
        <f ca="1"/>
        <v>0</v>
      </c>
      <c r="IX68" s="4">
        <f ca="1"/>
        <v>0</v>
      </c>
      <c r="IY68" s="4">
        <f ca="1"/>
        <v>0</v>
      </c>
      <c r="IZ68" s="4">
        <f ca="1"/>
        <v>0</v>
      </c>
      <c r="JA68" s="4">
        <f ca="1"/>
        <v>0</v>
      </c>
      <c r="JB68" s="4">
        <f ca="1"/>
        <v>0</v>
      </c>
      <c r="JC68" s="4">
        <f ca="1"/>
        <v>0</v>
      </c>
      <c r="JD68" s="4">
        <f ca="1"/>
        <v>0</v>
      </c>
      <c r="JE68" s="4">
        <f ca="1"/>
        <v>0</v>
      </c>
      <c r="JF68" s="4">
        <f ca="1"/>
        <v>0</v>
      </c>
      <c r="JG68" s="4">
        <f ca="1"/>
        <v>0</v>
      </c>
      <c r="JH68" s="4">
        <f ca="1"/>
        <v>0</v>
      </c>
      <c r="JI68" s="4">
        <f ca="1"/>
        <v>0</v>
      </c>
      <c r="JJ68" s="4">
        <f ca="1"/>
        <v>0</v>
      </c>
      <c r="JK68" s="4">
        <f ca="1"/>
        <v>0</v>
      </c>
      <c r="JL68" s="4">
        <f ca="1"/>
        <v>0</v>
      </c>
      <c r="JM68" s="4">
        <f ca="1"/>
        <v>0</v>
      </c>
      <c r="JN68" s="4">
        <f ca="1"/>
        <v>0</v>
      </c>
      <c r="JO68" s="4">
        <f ca="1"/>
        <v>0</v>
      </c>
      <c r="JP68" s="4">
        <f ca="1"/>
        <v>0</v>
      </c>
      <c r="JQ68" s="4">
        <f ca="1"/>
        <v>0</v>
      </c>
      <c r="JR68" s="4">
        <f ca="1"/>
        <v>0</v>
      </c>
      <c r="JS68" s="4">
        <f ca="1"/>
        <v>0</v>
      </c>
      <c r="JT68" s="56">
        <f ca="1"/>
        <v>0</v>
      </c>
      <c r="JW68" s="6">
        <f ca="1"/>
        <v>0.43788528777747704</v>
      </c>
      <c r="JX68" s="6">
        <f ca="1"/>
        <v>0.33769317916166397</v>
      </c>
      <c r="JY68" s="6">
        <f ca="1"/>
        <v>0.2908805812679125</v>
      </c>
      <c r="JZ68" s="6">
        <f ca="1"/>
        <v>0</v>
      </c>
      <c r="KA68" s="6">
        <f ca="1"/>
        <v>0.43788528777747704</v>
      </c>
      <c r="KB68" s="6">
        <f ca="1"/>
        <v>0.43788528777747704</v>
      </c>
      <c r="KC68" s="6">
        <f ca="1"/>
        <v>0.43788528777747704</v>
      </c>
      <c r="KD68" s="6">
        <f ca="1"/>
        <v>0.43788528777747704</v>
      </c>
      <c r="KE68" s="6">
        <f ca="1"/>
        <v>0.43788528777747704</v>
      </c>
      <c r="KF68" s="6">
        <f ca="1"/>
        <v>9.5720853357932831E-2</v>
      </c>
      <c r="KG68" s="6">
        <f ca="1"/>
        <v>0.19685437417043719</v>
      </c>
      <c r="KH68" s="6">
        <f ca="1"/>
        <v>0.2908805812679125</v>
      </c>
      <c r="KI68" s="6">
        <f ca="1"/>
        <v>0.37298057392336081</v>
      </c>
      <c r="KJ68" s="6">
        <f ca="1"/>
        <v>0.2908805812679125</v>
      </c>
      <c r="KK68" s="6">
        <f ca="1"/>
        <v>0.37298057392336081</v>
      </c>
      <c r="KL68" s="6">
        <f ca="1"/>
        <v>0.2908805812679125</v>
      </c>
      <c r="KM68" s="6">
        <f ca="1"/>
        <v>0.43788528777747704</v>
      </c>
      <c r="KN68" s="6">
        <f ca="1"/>
        <v>0.43788528777747704</v>
      </c>
      <c r="KO68" s="6">
        <f ca="1"/>
        <v>0.43788528777747704</v>
      </c>
      <c r="KP68" s="6">
        <f ca="1"/>
        <v>0.43788528777747704</v>
      </c>
      <c r="KQ68" s="6">
        <f ca="1"/>
        <v>0.43788528777747704</v>
      </c>
      <c r="KR68" s="6">
        <f ca="1"/>
        <v>0.43788528777747704</v>
      </c>
      <c r="KS68" s="6">
        <f ca="1"/>
        <v>0.43788528777747704</v>
      </c>
      <c r="KT68" s="6">
        <f ca="1"/>
        <v>0.43788528777747704</v>
      </c>
      <c r="KU68" s="6">
        <f ca="1"/>
        <v>0.43788528777747704</v>
      </c>
      <c r="KV68" s="6">
        <f ca="1"/>
        <v>0.43788528777747704</v>
      </c>
      <c r="KW68" s="6">
        <f ca="1"/>
        <v>0.43788528777747704</v>
      </c>
      <c r="KX68" s="6">
        <f ca="1"/>
        <v>0.43788528777747704</v>
      </c>
      <c r="KY68" s="6">
        <f ca="1"/>
        <v>0.43788528777747704</v>
      </c>
      <c r="KZ68" s="6">
        <f ca="1"/>
        <v>0.43788528777747704</v>
      </c>
      <c r="LA68" s="6">
        <f ca="1"/>
        <v>0.43788528777747704</v>
      </c>
      <c r="LB68" s="6">
        <f ca="1"/>
        <v>0.43788528777747704</v>
      </c>
      <c r="LC68" s="6">
        <f ca="1"/>
        <v>0.43788528777747704</v>
      </c>
      <c r="LD68" s="6">
        <f ca="1"/>
        <v>0.43788528777747704</v>
      </c>
      <c r="LE68" s="6">
        <f ca="1"/>
        <v>0.43788528777747704</v>
      </c>
      <c r="LF68" s="6">
        <f ca="1"/>
        <v>0.43788528777747704</v>
      </c>
      <c r="LG68" s="6">
        <f ca="1"/>
        <v>0.43788528777747704</v>
      </c>
      <c r="LH68" s="6">
        <f ca="1"/>
        <v>0.43788528777747704</v>
      </c>
      <c r="LI68" s="6">
        <f ca="1"/>
        <v>0.43788528777747704</v>
      </c>
      <c r="LJ68" s="6">
        <f ca="1"/>
        <v>0.43788528777747704</v>
      </c>
      <c r="LK68" s="6">
        <f ca="1"/>
        <v>0.43788528777747704</v>
      </c>
      <c r="LL68" s="6">
        <f ca="1"/>
        <v>0.43788528777747704</v>
      </c>
      <c r="LM68" s="6">
        <f ca="1"/>
        <v>0.43788528777747704</v>
      </c>
      <c r="LN68" s="6">
        <f ca="1"/>
        <v>0.43788528777747704</v>
      </c>
      <c r="LO68" s="6">
        <f ca="1"/>
        <v>0.43788528777747704</v>
      </c>
      <c r="LP68" s="6">
        <f ca="1"/>
        <v>0.43788528777747704</v>
      </c>
      <c r="LQ68" s="6">
        <f ca="1"/>
        <v>0.43788528777747704</v>
      </c>
      <c r="LR68" s="6">
        <f ca="1"/>
        <v>0.43788528777747704</v>
      </c>
      <c r="LS68" s="6">
        <f ca="1"/>
        <v>0.43788528777747704</v>
      </c>
      <c r="LT68" s="6">
        <f ca="1"/>
        <v>0.33769317916166397</v>
      </c>
      <c r="LU68" s="6">
        <f ca="1"/>
        <v>0.43788528777747704</v>
      </c>
      <c r="LV68" s="6">
        <f ca="1"/>
        <v>0.43788528777747704</v>
      </c>
      <c r="LW68" s="6">
        <f ca="1"/>
        <v>0.37298057392336081</v>
      </c>
    </row>
    <row r="69" spans="6:335" x14ac:dyDescent="0.5">
      <c r="F69" s="4">
        <f ca="1"/>
        <v>0.77161545663781017</v>
      </c>
      <c r="G69" s="4">
        <f ca="1"/>
        <v>0.65343617958326428</v>
      </c>
      <c r="H69" s="4">
        <f ca="1"/>
        <v>0.42963599188205182</v>
      </c>
      <c r="I69" s="5">
        <f ca="1"/>
        <v>0</v>
      </c>
      <c r="J69" s="6">
        <f ca="1"/>
        <v>0.46800137282540633</v>
      </c>
      <c r="K69" s="6">
        <f ca="1"/>
        <v>0.40445339705045802</v>
      </c>
      <c r="L69" s="6">
        <f ca="1"/>
        <v>0.67476811737372988</v>
      </c>
      <c r="M69" s="6">
        <f ca="1"/>
        <v>0.64855295028449444</v>
      </c>
      <c r="N69" s="6">
        <f ca="1"/>
        <v>0.72751098857179763</v>
      </c>
      <c r="O69" s="6">
        <f ca="1"/>
        <v>0.19144170671586566</v>
      </c>
      <c r="P69" s="6">
        <f ca="1"/>
        <v>0.37222603215949795</v>
      </c>
      <c r="Q69" s="6">
        <f ca="1"/>
        <v>0.34014138871085936</v>
      </c>
      <c r="R69" s="6">
        <f ca="1"/>
        <v>0.5124604537771229</v>
      </c>
      <c r="S69" s="6">
        <f ca="1"/>
        <v>0.47366349584001688</v>
      </c>
      <c r="T69" s="6">
        <f ca="1"/>
        <v>0.58395358929720786</v>
      </c>
      <c r="U69" s="6">
        <f ca="1"/>
        <v>0.31911966353883875</v>
      </c>
      <c r="V69" s="6">
        <f ca="1"/>
        <v>0.57660712681270532</v>
      </c>
      <c r="W69" s="6">
        <f ca="1"/>
        <v>0.57149950683345296</v>
      </c>
      <c r="X69" s="6">
        <f ca="1"/>
        <v>0.59679288311461665</v>
      </c>
      <c r="Y69" s="6">
        <f ca="1"/>
        <v>0.68680794302163206</v>
      </c>
      <c r="Z69" s="6">
        <f ca="1"/>
        <v>0.70391119499742139</v>
      </c>
      <c r="AA69" s="6">
        <f ca="1"/>
        <v>0.69126781552969874</v>
      </c>
      <c r="AB69" s="6">
        <f ca="1"/>
        <v>0.7101394519319707</v>
      </c>
      <c r="AC69" s="6">
        <f ca="1"/>
        <v>0.68891944897998836</v>
      </c>
      <c r="AD69" s="6">
        <f ca="1"/>
        <v>0.69275095507309703</v>
      </c>
      <c r="AE69" s="6">
        <f ca="1"/>
        <v>0.70521183027475964</v>
      </c>
      <c r="AF69" s="6">
        <f ca="1"/>
        <v>0.68012348710332771</v>
      </c>
      <c r="AG69" s="6">
        <f ca="1"/>
        <v>0.68390588915327521</v>
      </c>
      <c r="AH69" s="6">
        <f ca="1"/>
        <v>0.73536110300715118</v>
      </c>
      <c r="AI69" s="6">
        <f ca="1"/>
        <v>0.68703735885827599</v>
      </c>
      <c r="AJ69" s="6">
        <f ca="1"/>
        <v>0.68291343256746484</v>
      </c>
      <c r="AK69" s="6">
        <f ca="1"/>
        <v>0.66807805563083189</v>
      </c>
      <c r="AL69" s="6">
        <f ca="1"/>
        <v>0.68214833754997872</v>
      </c>
      <c r="AM69" s="6">
        <f ca="1"/>
        <v>0.68842998518288023</v>
      </c>
      <c r="AN69" s="6">
        <f ca="1"/>
        <v>0.68217234262834547</v>
      </c>
      <c r="AO69" s="6">
        <f ca="1"/>
        <v>0.67078813460258857</v>
      </c>
      <c r="AP69" s="6">
        <f ca="1"/>
        <v>0.65417418798006444</v>
      </c>
      <c r="AQ69" s="6">
        <f ca="1"/>
        <v>0.74345615445643398</v>
      </c>
      <c r="AR69" s="6">
        <f ca="1"/>
        <v>0.75889661190887969</v>
      </c>
      <c r="AS69" s="6">
        <f ca="1"/>
        <v>0.80675386611585476</v>
      </c>
      <c r="AT69" s="6">
        <f ca="1"/>
        <v>0.81038960382775638</v>
      </c>
      <c r="AU69" s="6">
        <f ca="1"/>
        <v>0.74975997080084811</v>
      </c>
      <c r="AV69" s="6">
        <f ca="1"/>
        <v>0.62440960724321815</v>
      </c>
      <c r="AW69" s="6">
        <f ca="1"/>
        <v>0.70202824563341282</v>
      </c>
      <c r="AX69" s="6">
        <f ca="1"/>
        <v>0.74960668935137109</v>
      </c>
      <c r="AY69" s="6">
        <f ca="1"/>
        <v>0.71895868366501436</v>
      </c>
      <c r="AZ69" s="6">
        <f ca="1"/>
        <v>0.73141117981759884</v>
      </c>
      <c r="BA69" s="6">
        <f ca="1"/>
        <v>0.72787205388400245</v>
      </c>
      <c r="BB69" s="6">
        <f ca="1"/>
        <v>0.70641529469536624</v>
      </c>
      <c r="BC69" s="6">
        <f ca="1"/>
        <v>0.63706786000607407</v>
      </c>
      <c r="BD69" s="6">
        <f ca="1"/>
        <v>0.70681227382038525</v>
      </c>
      <c r="BE69" s="6">
        <f ca="1"/>
        <v>0.76107476294492193</v>
      </c>
      <c r="BF69" s="6">
        <f ca="1"/>
        <v>0.63752080822149004</v>
      </c>
      <c r="BH69" s="45">
        <f ca="1"/>
        <v>57</v>
      </c>
      <c r="BI69" s="46">
        <f ca="1"/>
        <v>4</v>
      </c>
      <c r="BJ69" s="46">
        <f ca="1"/>
        <v>10</v>
      </c>
      <c r="BK69" s="47">
        <f ca="1"/>
        <v>9.5720853357932831E-2</v>
      </c>
      <c r="BM69" s="5"/>
      <c r="BN69" s="45">
        <f t="shared" ca="1" si="4"/>
        <v>57</v>
      </c>
      <c r="BO69" s="57">
        <f ca="1"/>
        <v>4</v>
      </c>
      <c r="BP69" s="58">
        <f ca="1"/>
        <v>10</v>
      </c>
      <c r="BQ69" s="58">
        <f ca="1"/>
        <v>0</v>
      </c>
      <c r="BR69" s="58">
        <f ca="1"/>
        <v>0</v>
      </c>
      <c r="BS69" s="58">
        <f ca="1"/>
        <v>0</v>
      </c>
      <c r="BT69" s="58">
        <f ca="1"/>
        <v>0</v>
      </c>
      <c r="BU69" s="58">
        <f ca="1"/>
        <v>0</v>
      </c>
      <c r="BV69" s="58">
        <f ca="1"/>
        <v>0</v>
      </c>
      <c r="BW69" s="58">
        <f ca="1"/>
        <v>0</v>
      </c>
      <c r="BX69" s="58">
        <f ca="1"/>
        <v>0</v>
      </c>
      <c r="BY69" s="58">
        <f ca="1"/>
        <v>0</v>
      </c>
      <c r="BZ69" s="58">
        <f ca="1"/>
        <v>0</v>
      </c>
      <c r="CA69" s="58">
        <f ca="1"/>
        <v>0</v>
      </c>
      <c r="CB69" s="58">
        <f ca="1"/>
        <v>0</v>
      </c>
      <c r="CC69" s="58">
        <f ca="1"/>
        <v>0</v>
      </c>
      <c r="CD69" s="58">
        <f ca="1"/>
        <v>0</v>
      </c>
      <c r="CE69" s="58">
        <f ca="1"/>
        <v>0</v>
      </c>
      <c r="CF69" s="58">
        <f ca="1"/>
        <v>0</v>
      </c>
      <c r="CG69" s="58">
        <f ca="1"/>
        <v>0</v>
      </c>
      <c r="CH69" s="58">
        <f ca="1"/>
        <v>0</v>
      </c>
      <c r="CI69" s="58">
        <f ca="1"/>
        <v>0</v>
      </c>
      <c r="CJ69" s="58">
        <f ca="1"/>
        <v>0</v>
      </c>
      <c r="CK69" s="58">
        <f ca="1"/>
        <v>0</v>
      </c>
      <c r="CL69" s="58">
        <f ca="1"/>
        <v>0</v>
      </c>
      <c r="CM69" s="58">
        <f ca="1"/>
        <v>0</v>
      </c>
      <c r="CN69" s="58">
        <f ca="1"/>
        <v>0</v>
      </c>
      <c r="CO69" s="58">
        <f ca="1"/>
        <v>0</v>
      </c>
      <c r="CP69" s="58">
        <f ca="1"/>
        <v>0</v>
      </c>
      <c r="CQ69" s="58">
        <f ca="1"/>
        <v>0</v>
      </c>
      <c r="CR69" s="58">
        <f ca="1"/>
        <v>0</v>
      </c>
      <c r="CS69" s="58">
        <f ca="1"/>
        <v>0</v>
      </c>
      <c r="CT69" s="58">
        <f ca="1"/>
        <v>0</v>
      </c>
      <c r="CU69" s="58">
        <f ca="1"/>
        <v>0</v>
      </c>
      <c r="CV69" s="58">
        <f ca="1"/>
        <v>0</v>
      </c>
      <c r="CW69" s="58">
        <f ca="1"/>
        <v>0</v>
      </c>
      <c r="CX69" s="58">
        <f ca="1"/>
        <v>0</v>
      </c>
      <c r="CY69" s="58">
        <f ca="1"/>
        <v>0</v>
      </c>
      <c r="CZ69" s="58">
        <f ca="1"/>
        <v>0</v>
      </c>
      <c r="DA69" s="58">
        <f ca="1"/>
        <v>0</v>
      </c>
      <c r="DB69" s="58">
        <f ca="1"/>
        <v>0</v>
      </c>
      <c r="DC69" s="58">
        <f ca="1"/>
        <v>0</v>
      </c>
      <c r="DD69" s="58">
        <f ca="1"/>
        <v>0</v>
      </c>
      <c r="DE69" s="58">
        <f ca="1"/>
        <v>0</v>
      </c>
      <c r="DF69" s="58">
        <f ca="1"/>
        <v>0</v>
      </c>
      <c r="DG69" s="58">
        <f ca="1"/>
        <v>0</v>
      </c>
      <c r="DH69" s="58">
        <f ca="1"/>
        <v>0</v>
      </c>
      <c r="DI69" s="58">
        <f ca="1"/>
        <v>0</v>
      </c>
      <c r="DJ69" s="58">
        <f ca="1"/>
        <v>0</v>
      </c>
      <c r="DK69" s="58">
        <f ca="1"/>
        <v>0</v>
      </c>
      <c r="DL69" s="58">
        <f ca="1"/>
        <v>0</v>
      </c>
      <c r="DM69" s="58">
        <f ca="1"/>
        <v>0</v>
      </c>
      <c r="DN69" s="58">
        <f ca="1"/>
        <v>0</v>
      </c>
      <c r="DO69" s="59">
        <f ca="1"/>
        <v>0</v>
      </c>
      <c r="DQ69" s="60">
        <f t="shared" ca="1" si="5"/>
        <v>57</v>
      </c>
      <c r="DR69" s="61">
        <f ca="1"/>
        <v>0</v>
      </c>
      <c r="DS69" s="61">
        <f ca="1"/>
        <v>0</v>
      </c>
      <c r="DT69" s="61">
        <f ca="1"/>
        <v>0</v>
      </c>
      <c r="DU69" s="61">
        <f ca="1"/>
        <v>1</v>
      </c>
      <c r="DV69" s="61">
        <f ca="1"/>
        <v>0</v>
      </c>
      <c r="DW69" s="61">
        <f ca="1"/>
        <v>0</v>
      </c>
      <c r="DX69" s="61">
        <f ca="1"/>
        <v>0</v>
      </c>
      <c r="DY69" s="61">
        <f ca="1"/>
        <v>0</v>
      </c>
      <c r="DZ69" s="61">
        <f ca="1"/>
        <v>0</v>
      </c>
      <c r="EA69" s="61">
        <f ca="1"/>
        <v>1</v>
      </c>
      <c r="EB69" s="61">
        <f ca="1"/>
        <v>0</v>
      </c>
      <c r="EC69" s="61">
        <f ca="1"/>
        <v>0</v>
      </c>
      <c r="ED69" s="61">
        <f ca="1"/>
        <v>0</v>
      </c>
      <c r="EE69" s="61">
        <f ca="1"/>
        <v>0</v>
      </c>
      <c r="EF69" s="61">
        <f ca="1"/>
        <v>0</v>
      </c>
      <c r="EG69" s="61">
        <f ca="1"/>
        <v>0</v>
      </c>
      <c r="EH69" s="61">
        <f ca="1"/>
        <v>0</v>
      </c>
      <c r="EI69" s="61">
        <f ca="1"/>
        <v>0</v>
      </c>
      <c r="EJ69" s="61">
        <f ca="1"/>
        <v>0</v>
      </c>
      <c r="EK69" s="61">
        <f ca="1"/>
        <v>0</v>
      </c>
      <c r="EL69" s="61">
        <f ca="1"/>
        <v>0</v>
      </c>
      <c r="EM69" s="61">
        <f ca="1"/>
        <v>0</v>
      </c>
      <c r="EN69" s="61">
        <f ca="1"/>
        <v>0</v>
      </c>
      <c r="EO69" s="61">
        <f ca="1"/>
        <v>0</v>
      </c>
      <c r="EP69" s="61">
        <f ca="1"/>
        <v>0</v>
      </c>
      <c r="EQ69" s="61">
        <f ca="1"/>
        <v>0</v>
      </c>
      <c r="ER69" s="61">
        <f ca="1"/>
        <v>0</v>
      </c>
      <c r="ES69" s="61">
        <f ca="1"/>
        <v>0</v>
      </c>
      <c r="ET69" s="61">
        <f ca="1"/>
        <v>0</v>
      </c>
      <c r="EU69" s="61">
        <f ca="1"/>
        <v>0</v>
      </c>
      <c r="EV69" s="61">
        <f ca="1"/>
        <v>0</v>
      </c>
      <c r="EW69" s="61">
        <f ca="1"/>
        <v>0</v>
      </c>
      <c r="EX69" s="61">
        <f ca="1"/>
        <v>0</v>
      </c>
      <c r="EY69" s="61">
        <f ca="1"/>
        <v>0</v>
      </c>
      <c r="EZ69" s="61">
        <f ca="1"/>
        <v>0</v>
      </c>
      <c r="FA69" s="61">
        <f ca="1"/>
        <v>0</v>
      </c>
      <c r="FB69" s="61">
        <f ca="1"/>
        <v>0</v>
      </c>
      <c r="FC69" s="61">
        <f ca="1"/>
        <v>0</v>
      </c>
      <c r="FD69" s="61">
        <f ca="1"/>
        <v>0</v>
      </c>
      <c r="FE69" s="61">
        <f ca="1"/>
        <v>0</v>
      </c>
      <c r="FF69" s="61">
        <f ca="1"/>
        <v>0</v>
      </c>
      <c r="FG69" s="61">
        <f ca="1"/>
        <v>0</v>
      </c>
      <c r="FH69" s="61">
        <f ca="1"/>
        <v>0</v>
      </c>
      <c r="FI69" s="61">
        <f ca="1"/>
        <v>0</v>
      </c>
      <c r="FJ69" s="61">
        <f ca="1"/>
        <v>0</v>
      </c>
      <c r="FK69" s="61">
        <f ca="1"/>
        <v>0</v>
      </c>
      <c r="FL69" s="61">
        <f ca="1"/>
        <v>0</v>
      </c>
      <c r="FM69" s="61">
        <f ca="1"/>
        <v>0</v>
      </c>
      <c r="FN69" s="61">
        <f ca="1"/>
        <v>0</v>
      </c>
      <c r="FO69" s="61">
        <f ca="1"/>
        <v>0</v>
      </c>
      <c r="FP69" s="61">
        <f ca="1"/>
        <v>0</v>
      </c>
      <c r="FQ69" s="61">
        <f ca="1"/>
        <v>0</v>
      </c>
      <c r="FR69" s="62">
        <f ca="1"/>
        <v>0</v>
      </c>
      <c r="FT69" s="60">
        <f t="shared" ca="1" si="6"/>
        <v>57</v>
      </c>
      <c r="FU69" s="61">
        <f ca="1"/>
        <v>0</v>
      </c>
      <c r="FV69" s="61">
        <f ca="1"/>
        <v>0</v>
      </c>
      <c r="FW69" s="61">
        <f ca="1"/>
        <v>0</v>
      </c>
      <c r="FX69" s="61">
        <f ca="1"/>
        <v>1</v>
      </c>
      <c r="FY69" s="61">
        <f ca="1"/>
        <v>0</v>
      </c>
      <c r="FZ69" s="61">
        <f ca="1"/>
        <v>0</v>
      </c>
      <c r="GA69" s="61">
        <f ca="1"/>
        <v>0</v>
      </c>
      <c r="GB69" s="61">
        <f ca="1"/>
        <v>0</v>
      </c>
      <c r="GC69" s="61">
        <f ca="1"/>
        <v>0</v>
      </c>
      <c r="GD69" s="61">
        <f ca="1"/>
        <v>1</v>
      </c>
      <c r="GE69" s="61">
        <f ca="1"/>
        <v>0</v>
      </c>
      <c r="GF69" s="61">
        <f ca="1"/>
        <v>0</v>
      </c>
      <c r="GG69" s="61">
        <f ca="1"/>
        <v>0</v>
      </c>
      <c r="GH69" s="61">
        <f ca="1"/>
        <v>0</v>
      </c>
      <c r="GI69" s="61">
        <f ca="1"/>
        <v>0</v>
      </c>
      <c r="GJ69" s="61">
        <f ca="1"/>
        <v>0</v>
      </c>
      <c r="GK69" s="61">
        <f ca="1"/>
        <v>0</v>
      </c>
      <c r="GL69" s="61">
        <f ca="1"/>
        <v>0</v>
      </c>
      <c r="GM69" s="61">
        <f ca="1"/>
        <v>0</v>
      </c>
      <c r="GN69" s="61">
        <f ca="1"/>
        <v>0</v>
      </c>
      <c r="GO69" s="61">
        <f ca="1"/>
        <v>0</v>
      </c>
      <c r="GP69" s="61">
        <f ca="1"/>
        <v>0</v>
      </c>
      <c r="GQ69" s="61">
        <f ca="1"/>
        <v>0</v>
      </c>
      <c r="GR69" s="61">
        <f ca="1"/>
        <v>0</v>
      </c>
      <c r="GS69" s="61">
        <f ca="1"/>
        <v>0</v>
      </c>
      <c r="GT69" s="61">
        <f ca="1"/>
        <v>0</v>
      </c>
      <c r="GU69" s="61">
        <f ca="1"/>
        <v>0</v>
      </c>
      <c r="GV69" s="61">
        <f ca="1"/>
        <v>0</v>
      </c>
      <c r="GW69" s="61">
        <f ca="1"/>
        <v>0</v>
      </c>
      <c r="GX69" s="61">
        <f ca="1"/>
        <v>0</v>
      </c>
      <c r="GY69" s="61">
        <f ca="1"/>
        <v>0</v>
      </c>
      <c r="GZ69" s="61">
        <f ca="1"/>
        <v>0</v>
      </c>
      <c r="HA69" s="61">
        <f ca="1"/>
        <v>0</v>
      </c>
      <c r="HB69" s="61">
        <f ca="1"/>
        <v>0</v>
      </c>
      <c r="HC69" s="61">
        <f ca="1"/>
        <v>0</v>
      </c>
      <c r="HD69" s="61">
        <f ca="1"/>
        <v>0</v>
      </c>
      <c r="HE69" s="61">
        <f ca="1"/>
        <v>0</v>
      </c>
      <c r="HF69" s="61">
        <f ca="1"/>
        <v>0</v>
      </c>
      <c r="HG69" s="61">
        <f ca="1"/>
        <v>0</v>
      </c>
      <c r="HH69" s="61">
        <f ca="1"/>
        <v>0</v>
      </c>
      <c r="HI69" s="61">
        <f ca="1"/>
        <v>0</v>
      </c>
      <c r="HJ69" s="61">
        <f ca="1"/>
        <v>0</v>
      </c>
      <c r="HK69" s="61">
        <f ca="1"/>
        <v>0</v>
      </c>
      <c r="HL69" s="61">
        <f ca="1"/>
        <v>0</v>
      </c>
      <c r="HM69" s="61">
        <f ca="1"/>
        <v>0</v>
      </c>
      <c r="HN69" s="61">
        <f ca="1"/>
        <v>0</v>
      </c>
      <c r="HO69" s="61">
        <f ca="1"/>
        <v>0</v>
      </c>
      <c r="HP69" s="61">
        <f ca="1"/>
        <v>0</v>
      </c>
      <c r="HQ69" s="61">
        <f ca="1"/>
        <v>0</v>
      </c>
      <c r="HR69" s="61">
        <f ca="1"/>
        <v>0</v>
      </c>
      <c r="HS69" s="61">
        <f ca="1"/>
        <v>0</v>
      </c>
      <c r="HT69" s="61">
        <f ca="1"/>
        <v>0</v>
      </c>
      <c r="HU69" s="62">
        <f ca="1"/>
        <v>0</v>
      </c>
      <c r="HV69" s="63">
        <f ca="1"/>
        <v>0</v>
      </c>
      <c r="HW69" s="61">
        <f ca="1"/>
        <v>0</v>
      </c>
      <c r="HX69" s="61">
        <f ca="1"/>
        <v>0</v>
      </c>
      <c r="HY69" s="61">
        <f ca="1"/>
        <v>0</v>
      </c>
      <c r="HZ69" s="61">
        <f ca="1"/>
        <v>0</v>
      </c>
      <c r="IA69" s="61">
        <f ca="1"/>
        <v>0</v>
      </c>
      <c r="IB69" s="61">
        <f ca="1"/>
        <v>0</v>
      </c>
      <c r="IC69" s="61">
        <f ca="1"/>
        <v>0</v>
      </c>
      <c r="ID69" s="61">
        <f ca="1"/>
        <v>0</v>
      </c>
      <c r="IE69" s="61">
        <f ca="1"/>
        <v>0</v>
      </c>
      <c r="IF69" s="61">
        <f ca="1"/>
        <v>0</v>
      </c>
      <c r="IG69" s="61">
        <f ca="1"/>
        <v>0</v>
      </c>
      <c r="IH69" s="61">
        <f ca="1"/>
        <v>0</v>
      </c>
      <c r="II69" s="61">
        <f ca="1"/>
        <v>0</v>
      </c>
      <c r="IJ69" s="61">
        <f ca="1"/>
        <v>0</v>
      </c>
      <c r="IK69" s="61">
        <f ca="1"/>
        <v>0</v>
      </c>
      <c r="IL69" s="61">
        <f ca="1"/>
        <v>0</v>
      </c>
      <c r="IM69" s="61">
        <f ca="1"/>
        <v>0</v>
      </c>
      <c r="IN69" s="61">
        <f ca="1"/>
        <v>0</v>
      </c>
      <c r="IO69" s="61">
        <f ca="1"/>
        <v>0</v>
      </c>
      <c r="IP69" s="61">
        <f ca="1"/>
        <v>0</v>
      </c>
      <c r="IQ69" s="61">
        <f ca="1"/>
        <v>0</v>
      </c>
      <c r="IR69" s="61">
        <f ca="1"/>
        <v>0</v>
      </c>
      <c r="IS69" s="61">
        <f ca="1"/>
        <v>0</v>
      </c>
      <c r="IT69" s="61">
        <f ca="1"/>
        <v>0</v>
      </c>
      <c r="IU69" s="61">
        <f ca="1"/>
        <v>0</v>
      </c>
      <c r="IV69" s="61">
        <f ca="1"/>
        <v>0</v>
      </c>
      <c r="IW69" s="4">
        <f ca="1"/>
        <v>0</v>
      </c>
      <c r="IX69" s="4">
        <f ca="1"/>
        <v>0</v>
      </c>
      <c r="IY69" s="4">
        <f ca="1"/>
        <v>0</v>
      </c>
      <c r="IZ69" s="4">
        <f ca="1"/>
        <v>0</v>
      </c>
      <c r="JA69" s="4">
        <f ca="1"/>
        <v>0</v>
      </c>
      <c r="JB69" s="4">
        <f ca="1"/>
        <v>0</v>
      </c>
      <c r="JC69" s="4">
        <f ca="1"/>
        <v>0</v>
      </c>
      <c r="JD69" s="4">
        <f ca="1"/>
        <v>0</v>
      </c>
      <c r="JE69" s="4">
        <f ca="1"/>
        <v>0</v>
      </c>
      <c r="JF69" s="4">
        <f ca="1"/>
        <v>0</v>
      </c>
      <c r="JG69" s="4">
        <f ca="1"/>
        <v>0</v>
      </c>
      <c r="JH69" s="4">
        <f ca="1"/>
        <v>0</v>
      </c>
      <c r="JI69" s="4">
        <f ca="1"/>
        <v>0</v>
      </c>
      <c r="JJ69" s="4">
        <f ca="1"/>
        <v>0</v>
      </c>
      <c r="JK69" s="4">
        <f ca="1"/>
        <v>0</v>
      </c>
      <c r="JL69" s="4">
        <f ca="1"/>
        <v>0</v>
      </c>
      <c r="JM69" s="4">
        <f ca="1"/>
        <v>0</v>
      </c>
      <c r="JN69" s="4">
        <f ca="1"/>
        <v>0</v>
      </c>
      <c r="JO69" s="4">
        <f ca="1"/>
        <v>0</v>
      </c>
      <c r="JP69" s="4">
        <f ca="1"/>
        <v>0</v>
      </c>
      <c r="JQ69" s="4">
        <f ca="1"/>
        <v>0</v>
      </c>
      <c r="JR69" s="4">
        <f ca="1"/>
        <v>0</v>
      </c>
      <c r="JS69" s="4">
        <f ca="1"/>
        <v>0</v>
      </c>
      <c r="JT69" s="56">
        <f ca="1"/>
        <v>0</v>
      </c>
      <c r="JW69" s="6">
        <f ca="1"/>
        <v>0.39584815023743469</v>
      </c>
      <c r="JX69" s="6">
        <f ca="1"/>
        <v>0.43788528777747704</v>
      </c>
      <c r="JY69" s="6">
        <f ca="1"/>
        <v>0.43788528777747704</v>
      </c>
      <c r="JZ69" s="6">
        <f ca="1"/>
        <v>0.43788528777747704</v>
      </c>
      <c r="KA69" s="6">
        <f ca="1"/>
        <v>0</v>
      </c>
      <c r="KB69" s="6">
        <f ca="1"/>
        <v>0.17502183951900024</v>
      </c>
      <c r="KC69" s="6">
        <f ca="1"/>
        <v>0.35303062159709031</v>
      </c>
      <c r="KD69" s="6">
        <f ca="1"/>
        <v>0.35303062159709031</v>
      </c>
      <c r="KE69" s="6">
        <f ca="1"/>
        <v>0.35303062159709031</v>
      </c>
      <c r="KF69" s="6">
        <f ca="1"/>
        <v>0.43788528777747704</v>
      </c>
      <c r="KG69" s="6">
        <f ca="1"/>
        <v>0.43788528777747704</v>
      </c>
      <c r="KH69" s="6">
        <f ca="1"/>
        <v>0.43788528777747704</v>
      </c>
      <c r="KI69" s="6">
        <f ca="1"/>
        <v>0.43788528777747704</v>
      </c>
      <c r="KJ69" s="6">
        <f ca="1"/>
        <v>0.43788528777747704</v>
      </c>
      <c r="KK69" s="6">
        <f ca="1"/>
        <v>0.43788528777747704</v>
      </c>
      <c r="KL69" s="6">
        <f ca="1"/>
        <v>0.43788528777747704</v>
      </c>
      <c r="KM69" s="6">
        <f ca="1"/>
        <v>0.22559408670690306</v>
      </c>
      <c r="KN69" s="6">
        <f ca="1"/>
        <v>0.26886591892897227</v>
      </c>
      <c r="KO69" s="6">
        <f ca="1"/>
        <v>0.22559408670690306</v>
      </c>
      <c r="KP69" s="6">
        <f ca="1"/>
        <v>0.35303062159709031</v>
      </c>
      <c r="KQ69" s="6">
        <f ca="1"/>
        <v>0.35303062159709031</v>
      </c>
      <c r="KR69" s="6">
        <f ca="1"/>
        <v>0.35303062159709031</v>
      </c>
      <c r="KS69" s="6">
        <f ca="1"/>
        <v>0.35303062159709031</v>
      </c>
      <c r="KT69" s="6">
        <f ca="1"/>
        <v>0.35303062159709031</v>
      </c>
      <c r="KU69" s="6">
        <f ca="1"/>
        <v>0.35303062159709031</v>
      </c>
      <c r="KV69" s="6">
        <f ca="1"/>
        <v>0.35303062159709031</v>
      </c>
      <c r="KW69" s="6">
        <f ca="1"/>
        <v>0.35303062159709031</v>
      </c>
      <c r="KX69" s="6">
        <f ca="1"/>
        <v>0.35303062159709031</v>
      </c>
      <c r="KY69" s="6">
        <f ca="1"/>
        <v>0.35303062159709031</v>
      </c>
      <c r="KZ69" s="6">
        <f ca="1"/>
        <v>0.35303062159709031</v>
      </c>
      <c r="LA69" s="6">
        <f ca="1"/>
        <v>0.35303062159709031</v>
      </c>
      <c r="LB69" s="6">
        <f ca="1"/>
        <v>0.35303062159709031</v>
      </c>
      <c r="LC69" s="6">
        <f ca="1"/>
        <v>0.35303062159709031</v>
      </c>
      <c r="LD69" s="6">
        <f ca="1"/>
        <v>0.35303062159709031</v>
      </c>
      <c r="LE69" s="6">
        <f ca="1"/>
        <v>0.35303062159709031</v>
      </c>
      <c r="LF69" s="6">
        <f ca="1"/>
        <v>0.35303062159709031</v>
      </c>
      <c r="LG69" s="6">
        <f ca="1"/>
        <v>0.35303062159709031</v>
      </c>
      <c r="LH69" s="6">
        <f ca="1"/>
        <v>0.35303062159709031</v>
      </c>
      <c r="LI69" s="6">
        <f ca="1"/>
        <v>0.39584815023743469</v>
      </c>
      <c r="LJ69" s="6">
        <f ca="1"/>
        <v>0.35303062159709031</v>
      </c>
      <c r="LK69" s="6">
        <f ca="1"/>
        <v>0.35303062159709031</v>
      </c>
      <c r="LL69" s="6">
        <f ca="1"/>
        <v>0.39584815023743469</v>
      </c>
      <c r="LM69" s="6">
        <f ca="1"/>
        <v>0.35303062159709031</v>
      </c>
      <c r="LN69" s="6">
        <f ca="1"/>
        <v>0.39584815023743469</v>
      </c>
      <c r="LO69" s="6">
        <f ca="1"/>
        <v>0.39584815023743469</v>
      </c>
      <c r="LP69" s="6">
        <f ca="1"/>
        <v>0.35303062159709031</v>
      </c>
      <c r="LQ69" s="6">
        <f ca="1"/>
        <v>0.35303062159709031</v>
      </c>
      <c r="LR69" s="6">
        <f ca="1"/>
        <v>0.35303062159709031</v>
      </c>
      <c r="LS69" s="6">
        <f ca="1"/>
        <v>0.35303062159709031</v>
      </c>
      <c r="LT69" s="6">
        <f ca="1"/>
        <v>0.43788528777747704</v>
      </c>
      <c r="LU69" s="6">
        <f ca="1"/>
        <v>0.39584815023743469</v>
      </c>
      <c r="LV69" s="6">
        <f ca="1"/>
        <v>0.35303062159709031</v>
      </c>
      <c r="LW69" s="6">
        <f ca="1"/>
        <v>0.43788528777747704</v>
      </c>
    </row>
    <row r="70" spans="6:335" x14ac:dyDescent="0.5">
      <c r="F70" s="4">
        <f ca="1"/>
        <v>0.75962180685492475</v>
      </c>
      <c r="G70" s="4">
        <f ca="1"/>
        <v>0.67436601030073506</v>
      </c>
      <c r="H70" s="4">
        <f ca="1"/>
        <v>0.35081675582238442</v>
      </c>
      <c r="I70" s="5">
        <f ca="1"/>
        <v>0.46800137282540633</v>
      </c>
      <c r="J70" s="6">
        <f ca="1"/>
        <v>0</v>
      </c>
      <c r="K70" s="6">
        <f ca="1"/>
        <v>0.35004367903800049</v>
      </c>
      <c r="L70" s="6">
        <f ca="1"/>
        <v>0.49502358865371954</v>
      </c>
      <c r="M70" s="6">
        <f ca="1"/>
        <v>0.51982728326296501</v>
      </c>
      <c r="N70" s="6">
        <f ca="1"/>
        <v>0.57484601110035705</v>
      </c>
      <c r="O70" s="6">
        <f ca="1"/>
        <v>0.53085076342589044</v>
      </c>
      <c r="P70" s="6">
        <f ca="1"/>
        <v>0.47335615133811232</v>
      </c>
      <c r="Q70" s="6">
        <f ca="1"/>
        <v>0.50257199419442522</v>
      </c>
      <c r="R70" s="6">
        <f ca="1"/>
        <v>0.64278863946825993</v>
      </c>
      <c r="S70" s="6">
        <f ca="1"/>
        <v>0.53067972275076636</v>
      </c>
      <c r="T70" s="6">
        <f ca="1"/>
        <v>0.68543012989493002</v>
      </c>
      <c r="U70" s="6">
        <f ca="1"/>
        <v>0.33965264765182462</v>
      </c>
      <c r="V70" s="6">
        <f ca="1"/>
        <v>0.40059568013170249</v>
      </c>
      <c r="W70" s="6">
        <f ca="1"/>
        <v>0.53773183785794454</v>
      </c>
      <c r="X70" s="6">
        <f ca="1"/>
        <v>0.39327053631964304</v>
      </c>
      <c r="Y70" s="6">
        <f ca="1"/>
        <v>0.58824239868304795</v>
      </c>
      <c r="Z70" s="6">
        <f ca="1"/>
        <v>0.5855697270607072</v>
      </c>
      <c r="AA70" s="6">
        <f ca="1"/>
        <v>0.64856392600056845</v>
      </c>
      <c r="AB70" s="6">
        <f ca="1"/>
        <v>0.59474112339174612</v>
      </c>
      <c r="AC70" s="6">
        <f ca="1"/>
        <v>0.59896325188136135</v>
      </c>
      <c r="AD70" s="6">
        <f ca="1"/>
        <v>0.5823582093536287</v>
      </c>
      <c r="AE70" s="6">
        <f ca="1"/>
        <v>0.60280367682941915</v>
      </c>
      <c r="AF70" s="6">
        <f ca="1"/>
        <v>0.57305465434962366</v>
      </c>
      <c r="AG70" s="6">
        <f ca="1"/>
        <v>0.62864029570232316</v>
      </c>
      <c r="AH70" s="6">
        <f ca="1"/>
        <v>0.66481330389032756</v>
      </c>
      <c r="AI70" s="6">
        <f ca="1"/>
        <v>0.65618954426207476</v>
      </c>
      <c r="AJ70" s="6">
        <f ca="1"/>
        <v>0.56335374855271692</v>
      </c>
      <c r="AK70" s="6">
        <f ca="1"/>
        <v>0.55593526386529724</v>
      </c>
      <c r="AL70" s="6">
        <f ca="1"/>
        <v>0.60148036609791045</v>
      </c>
      <c r="AM70" s="6">
        <f ca="1"/>
        <v>0.59675549598374722</v>
      </c>
      <c r="AN70" s="6">
        <f ca="1"/>
        <v>0.60274849268025155</v>
      </c>
      <c r="AO70" s="6">
        <f ca="1"/>
        <v>0.51749607104757311</v>
      </c>
      <c r="AP70" s="6">
        <f ca="1"/>
        <v>0.61373610952932323</v>
      </c>
      <c r="AQ70" s="6">
        <f ca="1"/>
        <v>0.63329015184811355</v>
      </c>
      <c r="AR70" s="6">
        <f ca="1"/>
        <v>0.71760959565523907</v>
      </c>
      <c r="AS70" s="6">
        <f ca="1"/>
        <v>0.70606124319418062</v>
      </c>
      <c r="AT70" s="6">
        <f ca="1"/>
        <v>0.70595001189477458</v>
      </c>
      <c r="AU70" s="6">
        <f ca="1"/>
        <v>0.62585315185553125</v>
      </c>
      <c r="AV70" s="6">
        <f ca="1"/>
        <v>0.53851821601332261</v>
      </c>
      <c r="AW70" s="6">
        <f ca="1"/>
        <v>0.66758050791571699</v>
      </c>
      <c r="AX70" s="6">
        <f ca="1"/>
        <v>0.79024572716826935</v>
      </c>
      <c r="AY70" s="6">
        <f ca="1"/>
        <v>0.59535453255607063</v>
      </c>
      <c r="AZ70" s="6">
        <f ca="1"/>
        <v>0.60240733489077614</v>
      </c>
      <c r="BA70" s="6">
        <f ca="1"/>
        <v>0.5821555256941221</v>
      </c>
      <c r="BB70" s="6">
        <f ca="1"/>
        <v>0.55225501046690562</v>
      </c>
      <c r="BC70" s="6">
        <f ca="1"/>
        <v>0.59337341575132574</v>
      </c>
      <c r="BD70" s="6">
        <f ca="1"/>
        <v>0.72468842741997486</v>
      </c>
      <c r="BE70" s="6">
        <f ca="1"/>
        <v>0.67124872527662094</v>
      </c>
      <c r="BF70" s="6">
        <f ca="1"/>
        <v>0.6206760820556233</v>
      </c>
      <c r="BH70" s="45">
        <f ca="1"/>
        <v>58</v>
      </c>
      <c r="BI70" s="46">
        <f ca="1"/>
        <v>13</v>
      </c>
      <c r="BJ70" s="46">
        <f ca="1"/>
        <v>15</v>
      </c>
      <c r="BK70" s="47">
        <f ca="1"/>
        <v>9.6785295969671975E-2</v>
      </c>
      <c r="BM70" s="5"/>
      <c r="BN70" s="45">
        <f t="shared" ca="1" si="4"/>
        <v>58</v>
      </c>
      <c r="BO70" s="57">
        <f ca="1"/>
        <v>13</v>
      </c>
      <c r="BP70" s="58">
        <f ca="1"/>
        <v>15</v>
      </c>
      <c r="BQ70" s="58">
        <f ca="1"/>
        <v>0</v>
      </c>
      <c r="BR70" s="58">
        <f ca="1"/>
        <v>0</v>
      </c>
      <c r="BS70" s="58">
        <f ca="1"/>
        <v>0</v>
      </c>
      <c r="BT70" s="58">
        <f ca="1"/>
        <v>0</v>
      </c>
      <c r="BU70" s="58">
        <f ca="1"/>
        <v>0</v>
      </c>
      <c r="BV70" s="58">
        <f ca="1"/>
        <v>0</v>
      </c>
      <c r="BW70" s="58">
        <f ca="1"/>
        <v>0</v>
      </c>
      <c r="BX70" s="58">
        <f ca="1"/>
        <v>0</v>
      </c>
      <c r="BY70" s="58">
        <f ca="1"/>
        <v>0</v>
      </c>
      <c r="BZ70" s="58">
        <f ca="1"/>
        <v>0</v>
      </c>
      <c r="CA70" s="58">
        <f ca="1"/>
        <v>0</v>
      </c>
      <c r="CB70" s="58">
        <f ca="1"/>
        <v>0</v>
      </c>
      <c r="CC70" s="58">
        <f ca="1"/>
        <v>0</v>
      </c>
      <c r="CD70" s="58">
        <f ca="1"/>
        <v>0</v>
      </c>
      <c r="CE70" s="58">
        <f ca="1"/>
        <v>0</v>
      </c>
      <c r="CF70" s="58">
        <f ca="1"/>
        <v>0</v>
      </c>
      <c r="CG70" s="58">
        <f ca="1"/>
        <v>0</v>
      </c>
      <c r="CH70" s="58">
        <f ca="1"/>
        <v>0</v>
      </c>
      <c r="CI70" s="58">
        <f ca="1"/>
        <v>0</v>
      </c>
      <c r="CJ70" s="58">
        <f ca="1"/>
        <v>0</v>
      </c>
      <c r="CK70" s="58">
        <f ca="1"/>
        <v>0</v>
      </c>
      <c r="CL70" s="58">
        <f ca="1"/>
        <v>0</v>
      </c>
      <c r="CM70" s="58">
        <f ca="1"/>
        <v>0</v>
      </c>
      <c r="CN70" s="58">
        <f ca="1"/>
        <v>0</v>
      </c>
      <c r="CO70" s="58">
        <f ca="1"/>
        <v>0</v>
      </c>
      <c r="CP70" s="58">
        <f ca="1"/>
        <v>0</v>
      </c>
      <c r="CQ70" s="58">
        <f ca="1"/>
        <v>0</v>
      </c>
      <c r="CR70" s="58">
        <f ca="1"/>
        <v>0</v>
      </c>
      <c r="CS70" s="58">
        <f ca="1"/>
        <v>0</v>
      </c>
      <c r="CT70" s="58">
        <f ca="1"/>
        <v>0</v>
      </c>
      <c r="CU70" s="58">
        <f ca="1"/>
        <v>0</v>
      </c>
      <c r="CV70" s="58">
        <f ca="1"/>
        <v>0</v>
      </c>
      <c r="CW70" s="58">
        <f ca="1"/>
        <v>0</v>
      </c>
      <c r="CX70" s="58">
        <f ca="1"/>
        <v>0</v>
      </c>
      <c r="CY70" s="58">
        <f ca="1"/>
        <v>0</v>
      </c>
      <c r="CZ70" s="58">
        <f ca="1"/>
        <v>0</v>
      </c>
      <c r="DA70" s="58">
        <f ca="1"/>
        <v>0</v>
      </c>
      <c r="DB70" s="58">
        <f ca="1"/>
        <v>0</v>
      </c>
      <c r="DC70" s="58">
        <f ca="1"/>
        <v>0</v>
      </c>
      <c r="DD70" s="58">
        <f ca="1"/>
        <v>0</v>
      </c>
      <c r="DE70" s="58">
        <f ca="1"/>
        <v>0</v>
      </c>
      <c r="DF70" s="58">
        <f ca="1"/>
        <v>0</v>
      </c>
      <c r="DG70" s="58">
        <f ca="1"/>
        <v>0</v>
      </c>
      <c r="DH70" s="58">
        <f ca="1"/>
        <v>0</v>
      </c>
      <c r="DI70" s="58">
        <f ca="1"/>
        <v>0</v>
      </c>
      <c r="DJ70" s="58">
        <f ca="1"/>
        <v>0</v>
      </c>
      <c r="DK70" s="58">
        <f ca="1"/>
        <v>0</v>
      </c>
      <c r="DL70" s="58">
        <f ca="1"/>
        <v>0</v>
      </c>
      <c r="DM70" s="58">
        <f ca="1"/>
        <v>0</v>
      </c>
      <c r="DN70" s="58">
        <f ca="1"/>
        <v>0</v>
      </c>
      <c r="DO70" s="59">
        <f ca="1"/>
        <v>0</v>
      </c>
      <c r="DQ70" s="60">
        <f t="shared" ca="1" si="5"/>
        <v>58</v>
      </c>
      <c r="DR70" s="61">
        <f ca="1"/>
        <v>0</v>
      </c>
      <c r="DS70" s="61">
        <f ca="1"/>
        <v>0</v>
      </c>
      <c r="DT70" s="61">
        <f ca="1"/>
        <v>0</v>
      </c>
      <c r="DU70" s="61">
        <f ca="1"/>
        <v>0</v>
      </c>
      <c r="DV70" s="61">
        <f ca="1"/>
        <v>0</v>
      </c>
      <c r="DW70" s="61">
        <f ca="1"/>
        <v>0</v>
      </c>
      <c r="DX70" s="61">
        <f ca="1"/>
        <v>0</v>
      </c>
      <c r="DY70" s="61">
        <f ca="1"/>
        <v>0</v>
      </c>
      <c r="DZ70" s="61">
        <f ca="1"/>
        <v>0</v>
      </c>
      <c r="EA70" s="61">
        <f ca="1"/>
        <v>0</v>
      </c>
      <c r="EB70" s="61">
        <f ca="1"/>
        <v>0</v>
      </c>
      <c r="EC70" s="61">
        <f ca="1"/>
        <v>0</v>
      </c>
      <c r="ED70" s="61">
        <f ca="1"/>
        <v>1</v>
      </c>
      <c r="EE70" s="61">
        <f ca="1"/>
        <v>0</v>
      </c>
      <c r="EF70" s="61">
        <f ca="1"/>
        <v>1</v>
      </c>
      <c r="EG70" s="61">
        <f ca="1"/>
        <v>0</v>
      </c>
      <c r="EH70" s="61">
        <f ca="1"/>
        <v>0</v>
      </c>
      <c r="EI70" s="61">
        <f ca="1"/>
        <v>0</v>
      </c>
      <c r="EJ70" s="61">
        <f ca="1"/>
        <v>0</v>
      </c>
      <c r="EK70" s="61">
        <f ca="1"/>
        <v>0</v>
      </c>
      <c r="EL70" s="61">
        <f ca="1"/>
        <v>0</v>
      </c>
      <c r="EM70" s="61">
        <f ca="1"/>
        <v>0</v>
      </c>
      <c r="EN70" s="61">
        <f ca="1"/>
        <v>0</v>
      </c>
      <c r="EO70" s="61">
        <f ca="1"/>
        <v>0</v>
      </c>
      <c r="EP70" s="61">
        <f ca="1"/>
        <v>0</v>
      </c>
      <c r="EQ70" s="61">
        <f ca="1"/>
        <v>0</v>
      </c>
      <c r="ER70" s="61">
        <f ca="1"/>
        <v>0</v>
      </c>
      <c r="ES70" s="61">
        <f ca="1"/>
        <v>0</v>
      </c>
      <c r="ET70" s="61">
        <f ca="1"/>
        <v>0</v>
      </c>
      <c r="EU70" s="61">
        <f ca="1"/>
        <v>0</v>
      </c>
      <c r="EV70" s="61">
        <f ca="1"/>
        <v>0</v>
      </c>
      <c r="EW70" s="61">
        <f ca="1"/>
        <v>0</v>
      </c>
      <c r="EX70" s="61">
        <f ca="1"/>
        <v>0</v>
      </c>
      <c r="EY70" s="61">
        <f ca="1"/>
        <v>0</v>
      </c>
      <c r="EZ70" s="61">
        <f ca="1"/>
        <v>0</v>
      </c>
      <c r="FA70" s="61">
        <f ca="1"/>
        <v>0</v>
      </c>
      <c r="FB70" s="61">
        <f ca="1"/>
        <v>0</v>
      </c>
      <c r="FC70" s="61">
        <f ca="1"/>
        <v>0</v>
      </c>
      <c r="FD70" s="61">
        <f ca="1"/>
        <v>0</v>
      </c>
      <c r="FE70" s="61">
        <f ca="1"/>
        <v>0</v>
      </c>
      <c r="FF70" s="61">
        <f ca="1"/>
        <v>0</v>
      </c>
      <c r="FG70" s="61">
        <f ca="1"/>
        <v>0</v>
      </c>
      <c r="FH70" s="61">
        <f ca="1"/>
        <v>0</v>
      </c>
      <c r="FI70" s="61">
        <f ca="1"/>
        <v>0</v>
      </c>
      <c r="FJ70" s="61">
        <f ca="1"/>
        <v>0</v>
      </c>
      <c r="FK70" s="61">
        <f ca="1"/>
        <v>0</v>
      </c>
      <c r="FL70" s="61">
        <f ca="1"/>
        <v>0</v>
      </c>
      <c r="FM70" s="61">
        <f ca="1"/>
        <v>0</v>
      </c>
      <c r="FN70" s="61">
        <f ca="1"/>
        <v>0</v>
      </c>
      <c r="FO70" s="61">
        <f ca="1"/>
        <v>0</v>
      </c>
      <c r="FP70" s="61">
        <f ca="1"/>
        <v>0</v>
      </c>
      <c r="FQ70" s="61">
        <f ca="1"/>
        <v>0</v>
      </c>
      <c r="FR70" s="62">
        <f ca="1"/>
        <v>0</v>
      </c>
      <c r="FT70" s="60">
        <f t="shared" ca="1" si="6"/>
        <v>58</v>
      </c>
      <c r="FU70" s="61">
        <f ca="1"/>
        <v>0</v>
      </c>
      <c r="FV70" s="61">
        <f ca="1"/>
        <v>0</v>
      </c>
      <c r="FW70" s="61">
        <f ca="1"/>
        <v>0</v>
      </c>
      <c r="FX70" s="61">
        <f ca="1"/>
        <v>0</v>
      </c>
      <c r="FY70" s="61">
        <f ca="1"/>
        <v>0</v>
      </c>
      <c r="FZ70" s="61">
        <f ca="1"/>
        <v>0</v>
      </c>
      <c r="GA70" s="61">
        <f ca="1"/>
        <v>0</v>
      </c>
      <c r="GB70" s="61">
        <f ca="1"/>
        <v>0</v>
      </c>
      <c r="GC70" s="61">
        <f ca="1"/>
        <v>0</v>
      </c>
      <c r="GD70" s="61">
        <f ca="1"/>
        <v>0</v>
      </c>
      <c r="GE70" s="61">
        <f ca="1"/>
        <v>0</v>
      </c>
      <c r="GF70" s="61">
        <f ca="1"/>
        <v>0</v>
      </c>
      <c r="GG70" s="61">
        <f ca="1"/>
        <v>1</v>
      </c>
      <c r="GH70" s="61">
        <f ca="1"/>
        <v>0</v>
      </c>
      <c r="GI70" s="61">
        <f ca="1"/>
        <v>1</v>
      </c>
      <c r="GJ70" s="61">
        <f ca="1"/>
        <v>0</v>
      </c>
      <c r="GK70" s="61">
        <f ca="1"/>
        <v>0</v>
      </c>
      <c r="GL70" s="61">
        <f ca="1"/>
        <v>0</v>
      </c>
      <c r="GM70" s="61">
        <f ca="1"/>
        <v>0</v>
      </c>
      <c r="GN70" s="61">
        <f ca="1"/>
        <v>0</v>
      </c>
      <c r="GO70" s="61">
        <f ca="1"/>
        <v>0</v>
      </c>
      <c r="GP70" s="61">
        <f ca="1"/>
        <v>0</v>
      </c>
      <c r="GQ70" s="61">
        <f ca="1"/>
        <v>0</v>
      </c>
      <c r="GR70" s="61">
        <f ca="1"/>
        <v>0</v>
      </c>
      <c r="GS70" s="61">
        <f ca="1"/>
        <v>0</v>
      </c>
      <c r="GT70" s="61">
        <f ca="1"/>
        <v>0</v>
      </c>
      <c r="GU70" s="61">
        <f ca="1"/>
        <v>0</v>
      </c>
      <c r="GV70" s="61">
        <f ca="1"/>
        <v>0</v>
      </c>
      <c r="GW70" s="61">
        <f ca="1"/>
        <v>0</v>
      </c>
      <c r="GX70" s="61">
        <f ca="1"/>
        <v>0</v>
      </c>
      <c r="GY70" s="61">
        <f ca="1"/>
        <v>0</v>
      </c>
      <c r="GZ70" s="61">
        <f ca="1"/>
        <v>0</v>
      </c>
      <c r="HA70" s="61">
        <f ca="1"/>
        <v>0</v>
      </c>
      <c r="HB70" s="61">
        <f ca="1"/>
        <v>0</v>
      </c>
      <c r="HC70" s="61">
        <f ca="1"/>
        <v>0</v>
      </c>
      <c r="HD70" s="61">
        <f ca="1"/>
        <v>0</v>
      </c>
      <c r="HE70" s="61">
        <f ca="1"/>
        <v>0</v>
      </c>
      <c r="HF70" s="61">
        <f ca="1"/>
        <v>0</v>
      </c>
      <c r="HG70" s="61">
        <f ca="1"/>
        <v>0</v>
      </c>
      <c r="HH70" s="61">
        <f ca="1"/>
        <v>0</v>
      </c>
      <c r="HI70" s="61">
        <f ca="1"/>
        <v>0</v>
      </c>
      <c r="HJ70" s="61">
        <f ca="1"/>
        <v>0</v>
      </c>
      <c r="HK70" s="61">
        <f ca="1"/>
        <v>0</v>
      </c>
      <c r="HL70" s="61">
        <f ca="1"/>
        <v>0</v>
      </c>
      <c r="HM70" s="61">
        <f ca="1"/>
        <v>0</v>
      </c>
      <c r="HN70" s="61">
        <f ca="1"/>
        <v>0</v>
      </c>
      <c r="HO70" s="61">
        <f ca="1"/>
        <v>0</v>
      </c>
      <c r="HP70" s="61">
        <f ca="1"/>
        <v>0</v>
      </c>
      <c r="HQ70" s="61">
        <f ca="1"/>
        <v>0</v>
      </c>
      <c r="HR70" s="61">
        <f ca="1"/>
        <v>0</v>
      </c>
      <c r="HS70" s="61">
        <f ca="1"/>
        <v>0</v>
      </c>
      <c r="HT70" s="61">
        <f ca="1"/>
        <v>0</v>
      </c>
      <c r="HU70" s="62">
        <f ca="1"/>
        <v>0</v>
      </c>
      <c r="HV70" s="63">
        <f ca="1"/>
        <v>0</v>
      </c>
      <c r="HW70" s="61">
        <f ca="1"/>
        <v>0</v>
      </c>
      <c r="HX70" s="61">
        <f ca="1"/>
        <v>0</v>
      </c>
      <c r="HY70" s="61">
        <f ca="1"/>
        <v>0</v>
      </c>
      <c r="HZ70" s="61">
        <f ca="1"/>
        <v>0</v>
      </c>
      <c r="IA70" s="61">
        <f ca="1"/>
        <v>0</v>
      </c>
      <c r="IB70" s="61">
        <f ca="1"/>
        <v>0</v>
      </c>
      <c r="IC70" s="61">
        <f ca="1"/>
        <v>0</v>
      </c>
      <c r="ID70" s="61">
        <f ca="1"/>
        <v>0</v>
      </c>
      <c r="IE70" s="61">
        <f ca="1"/>
        <v>0</v>
      </c>
      <c r="IF70" s="61">
        <f ca="1"/>
        <v>0</v>
      </c>
      <c r="IG70" s="61">
        <f ca="1"/>
        <v>0</v>
      </c>
      <c r="IH70" s="61">
        <f ca="1"/>
        <v>0</v>
      </c>
      <c r="II70" s="61">
        <f ca="1"/>
        <v>0</v>
      </c>
      <c r="IJ70" s="61">
        <f ca="1"/>
        <v>0</v>
      </c>
      <c r="IK70" s="61">
        <f ca="1"/>
        <v>0</v>
      </c>
      <c r="IL70" s="61">
        <f ca="1"/>
        <v>0</v>
      </c>
      <c r="IM70" s="61">
        <f ca="1"/>
        <v>0</v>
      </c>
      <c r="IN70" s="61">
        <f ca="1"/>
        <v>0</v>
      </c>
      <c r="IO70" s="61">
        <f ca="1"/>
        <v>0</v>
      </c>
      <c r="IP70" s="61">
        <f ca="1"/>
        <v>0</v>
      </c>
      <c r="IQ70" s="61">
        <f ca="1"/>
        <v>0</v>
      </c>
      <c r="IR70" s="61">
        <f ca="1"/>
        <v>0</v>
      </c>
      <c r="IS70" s="61">
        <f ca="1"/>
        <v>0</v>
      </c>
      <c r="IT70" s="61">
        <f ca="1"/>
        <v>0</v>
      </c>
      <c r="IU70" s="61">
        <f ca="1"/>
        <v>0</v>
      </c>
      <c r="IV70" s="61">
        <f ca="1"/>
        <v>0</v>
      </c>
      <c r="IW70" s="4">
        <f ca="1"/>
        <v>0</v>
      </c>
      <c r="IX70" s="4">
        <f ca="1"/>
        <v>0</v>
      </c>
      <c r="IY70" s="4">
        <f ca="1"/>
        <v>0</v>
      </c>
      <c r="IZ70" s="4">
        <f ca="1"/>
        <v>0</v>
      </c>
      <c r="JA70" s="4">
        <f ca="1"/>
        <v>0</v>
      </c>
      <c r="JB70" s="4">
        <f ca="1"/>
        <v>0</v>
      </c>
      <c r="JC70" s="4">
        <f ca="1"/>
        <v>0</v>
      </c>
      <c r="JD70" s="4">
        <f ca="1"/>
        <v>0</v>
      </c>
      <c r="JE70" s="4">
        <f ca="1"/>
        <v>0</v>
      </c>
      <c r="JF70" s="4">
        <f ca="1"/>
        <v>0</v>
      </c>
      <c r="JG70" s="4">
        <f ca="1"/>
        <v>0</v>
      </c>
      <c r="JH70" s="4">
        <f ca="1"/>
        <v>0</v>
      </c>
      <c r="JI70" s="4">
        <f ca="1"/>
        <v>0</v>
      </c>
      <c r="JJ70" s="4">
        <f ca="1"/>
        <v>0</v>
      </c>
      <c r="JK70" s="4">
        <f ca="1"/>
        <v>0</v>
      </c>
      <c r="JL70" s="4">
        <f ca="1"/>
        <v>0</v>
      </c>
      <c r="JM70" s="4">
        <f ca="1"/>
        <v>0</v>
      </c>
      <c r="JN70" s="4">
        <f ca="1"/>
        <v>0</v>
      </c>
      <c r="JO70" s="4">
        <f ca="1"/>
        <v>0</v>
      </c>
      <c r="JP70" s="4">
        <f ca="1"/>
        <v>0</v>
      </c>
      <c r="JQ70" s="4">
        <f ca="1"/>
        <v>0</v>
      </c>
      <c r="JR70" s="4">
        <f ca="1"/>
        <v>0</v>
      </c>
      <c r="JS70" s="4">
        <f ca="1"/>
        <v>0</v>
      </c>
      <c r="JT70" s="56">
        <f ca="1"/>
        <v>0</v>
      </c>
      <c r="JW70" s="6">
        <f ca="1"/>
        <v>0.39584815023743469</v>
      </c>
      <c r="JX70" s="6">
        <f ca="1"/>
        <v>0.43788528777747704</v>
      </c>
      <c r="JY70" s="6">
        <f ca="1"/>
        <v>0.43788528777747704</v>
      </c>
      <c r="JZ70" s="6">
        <f ca="1"/>
        <v>0.43788528777747704</v>
      </c>
      <c r="KA70" s="6">
        <f ca="1"/>
        <v>0.17502183951900024</v>
      </c>
      <c r="KB70" s="6">
        <f ca="1"/>
        <v>0</v>
      </c>
      <c r="KC70" s="6">
        <f ca="1"/>
        <v>0.35303062159709031</v>
      </c>
      <c r="KD70" s="6">
        <f ca="1"/>
        <v>0.35303062159709031</v>
      </c>
      <c r="KE70" s="6">
        <f ca="1"/>
        <v>0.35303062159709031</v>
      </c>
      <c r="KF70" s="6">
        <f ca="1"/>
        <v>0.43788528777747704</v>
      </c>
      <c r="KG70" s="6">
        <f ca="1"/>
        <v>0.43788528777747704</v>
      </c>
      <c r="KH70" s="6">
        <f ca="1"/>
        <v>0.43788528777747704</v>
      </c>
      <c r="KI70" s="6">
        <f ca="1"/>
        <v>0.43788528777747704</v>
      </c>
      <c r="KJ70" s="6">
        <f ca="1"/>
        <v>0.43788528777747704</v>
      </c>
      <c r="KK70" s="6">
        <f ca="1"/>
        <v>0.43788528777747704</v>
      </c>
      <c r="KL70" s="6">
        <f ca="1"/>
        <v>0.43788528777747704</v>
      </c>
      <c r="KM70" s="6">
        <f ca="1"/>
        <v>0.22559408670690306</v>
      </c>
      <c r="KN70" s="6">
        <f ca="1"/>
        <v>0.26886591892897227</v>
      </c>
      <c r="KO70" s="6">
        <f ca="1"/>
        <v>0.22559408670690306</v>
      </c>
      <c r="KP70" s="6">
        <f ca="1"/>
        <v>0.35303062159709031</v>
      </c>
      <c r="KQ70" s="6">
        <f ca="1"/>
        <v>0.35303062159709031</v>
      </c>
      <c r="KR70" s="6">
        <f ca="1"/>
        <v>0.35303062159709031</v>
      </c>
      <c r="KS70" s="6">
        <f ca="1"/>
        <v>0.35303062159709031</v>
      </c>
      <c r="KT70" s="6">
        <f ca="1"/>
        <v>0.35303062159709031</v>
      </c>
      <c r="KU70" s="6">
        <f ca="1"/>
        <v>0.35303062159709031</v>
      </c>
      <c r="KV70" s="6">
        <f ca="1"/>
        <v>0.35303062159709031</v>
      </c>
      <c r="KW70" s="6">
        <f ca="1"/>
        <v>0.35303062159709031</v>
      </c>
      <c r="KX70" s="6">
        <f ca="1"/>
        <v>0.35303062159709031</v>
      </c>
      <c r="KY70" s="6">
        <f ca="1"/>
        <v>0.35303062159709031</v>
      </c>
      <c r="KZ70" s="6">
        <f ca="1"/>
        <v>0.35303062159709031</v>
      </c>
      <c r="LA70" s="6">
        <f ca="1"/>
        <v>0.35303062159709031</v>
      </c>
      <c r="LB70" s="6">
        <f ca="1"/>
        <v>0.35303062159709031</v>
      </c>
      <c r="LC70" s="6">
        <f ca="1"/>
        <v>0.35303062159709031</v>
      </c>
      <c r="LD70" s="6">
        <f ca="1"/>
        <v>0.35303062159709031</v>
      </c>
      <c r="LE70" s="6">
        <f ca="1"/>
        <v>0.35303062159709031</v>
      </c>
      <c r="LF70" s="6">
        <f ca="1"/>
        <v>0.35303062159709031</v>
      </c>
      <c r="LG70" s="6">
        <f ca="1"/>
        <v>0.35303062159709031</v>
      </c>
      <c r="LH70" s="6">
        <f ca="1"/>
        <v>0.35303062159709031</v>
      </c>
      <c r="LI70" s="6">
        <f ca="1"/>
        <v>0.39584815023743469</v>
      </c>
      <c r="LJ70" s="6">
        <f ca="1"/>
        <v>0.35303062159709031</v>
      </c>
      <c r="LK70" s="6">
        <f ca="1"/>
        <v>0.35303062159709031</v>
      </c>
      <c r="LL70" s="6">
        <f ca="1"/>
        <v>0.39584815023743469</v>
      </c>
      <c r="LM70" s="6">
        <f ca="1"/>
        <v>0.35303062159709031</v>
      </c>
      <c r="LN70" s="6">
        <f ca="1"/>
        <v>0.39584815023743469</v>
      </c>
      <c r="LO70" s="6">
        <f ca="1"/>
        <v>0.39584815023743469</v>
      </c>
      <c r="LP70" s="6">
        <f ca="1"/>
        <v>0.35303062159709031</v>
      </c>
      <c r="LQ70" s="6">
        <f ca="1"/>
        <v>0.35303062159709031</v>
      </c>
      <c r="LR70" s="6">
        <f ca="1"/>
        <v>0.35303062159709031</v>
      </c>
      <c r="LS70" s="6">
        <f ca="1"/>
        <v>0.35303062159709031</v>
      </c>
      <c r="LT70" s="6">
        <f ca="1"/>
        <v>0.43788528777747704</v>
      </c>
      <c r="LU70" s="6">
        <f ca="1"/>
        <v>0.39584815023743469</v>
      </c>
      <c r="LV70" s="6">
        <f ca="1"/>
        <v>0.35303062159709031</v>
      </c>
      <c r="LW70" s="6">
        <f ca="1"/>
        <v>0.43788528777747704</v>
      </c>
    </row>
    <row r="71" spans="6:335" x14ac:dyDescent="0.5">
      <c r="F71" s="4">
        <f ca="1"/>
        <v>0.74108561593128264</v>
      </c>
      <c r="G71" s="4">
        <f ca="1"/>
        <v>0.70087354824667547</v>
      </c>
      <c r="H71" s="4">
        <f ca="1"/>
        <v>0.50605395334704961</v>
      </c>
      <c r="I71" s="5">
        <f ca="1"/>
        <v>0.40445339705045802</v>
      </c>
      <c r="J71" s="6">
        <f ca="1"/>
        <v>0.35004367903800049</v>
      </c>
      <c r="K71" s="6">
        <f ca="1"/>
        <v>0</v>
      </c>
      <c r="L71" s="6">
        <f ca="1"/>
        <v>0.47984923361796294</v>
      </c>
      <c r="M71" s="6">
        <f ca="1"/>
        <v>0.42608971240441573</v>
      </c>
      <c r="N71" s="6">
        <f ca="1"/>
        <v>0.53301619898616992</v>
      </c>
      <c r="O71" s="6">
        <f ca="1"/>
        <v>0.47959385243237823</v>
      </c>
      <c r="P71" s="6">
        <f ca="1"/>
        <v>0.43020471536996213</v>
      </c>
      <c r="Q71" s="6">
        <f ca="1"/>
        <v>0.56034324123239854</v>
      </c>
      <c r="R71" s="6">
        <f ca="1"/>
        <v>0.65705777650982311</v>
      </c>
      <c r="S71" s="6">
        <f ca="1"/>
        <v>0.63140157601552183</v>
      </c>
      <c r="T71" s="6">
        <f ca="1"/>
        <v>0.69658767975133551</v>
      </c>
      <c r="U71" s="6">
        <f ca="1"/>
        <v>0.42716593360150401</v>
      </c>
      <c r="V71" s="6">
        <f ca="1"/>
        <v>0.45118817341380613</v>
      </c>
      <c r="W71" s="6">
        <f ca="1"/>
        <v>0.51470408496096764</v>
      </c>
      <c r="X71" s="6">
        <f ca="1"/>
        <v>0.41551960051324144</v>
      </c>
      <c r="Y71" s="6">
        <f ca="1"/>
        <v>0.51695409205120546</v>
      </c>
      <c r="Z71" s="6">
        <f ca="1"/>
        <v>0.52236007782240201</v>
      </c>
      <c r="AA71" s="6">
        <f ca="1"/>
        <v>0.56017596113658219</v>
      </c>
      <c r="AB71" s="6">
        <f ca="1"/>
        <v>0.5469778257817991</v>
      </c>
      <c r="AC71" s="6">
        <f ca="1"/>
        <v>0.53872784543779162</v>
      </c>
      <c r="AD71" s="6">
        <f ca="1"/>
        <v>0.52915986834194462</v>
      </c>
      <c r="AE71" s="6">
        <f ca="1"/>
        <v>0.53387835758011593</v>
      </c>
      <c r="AF71" s="6">
        <f ca="1"/>
        <v>0.54456309216325127</v>
      </c>
      <c r="AG71" s="6">
        <f ca="1"/>
        <v>0.57274571780746775</v>
      </c>
      <c r="AH71" s="6">
        <f ca="1"/>
        <v>0.61514639382337544</v>
      </c>
      <c r="AI71" s="6">
        <f ca="1"/>
        <v>0.63136425111120542</v>
      </c>
      <c r="AJ71" s="6">
        <f ca="1"/>
        <v>0.51209367829635877</v>
      </c>
      <c r="AK71" s="6">
        <f ca="1"/>
        <v>0.50970888424468852</v>
      </c>
      <c r="AL71" s="6">
        <f ca="1"/>
        <v>0.52586759257924132</v>
      </c>
      <c r="AM71" s="6">
        <f ca="1"/>
        <v>0.52534580962005972</v>
      </c>
      <c r="AN71" s="6">
        <f ca="1"/>
        <v>0.52845060228737273</v>
      </c>
      <c r="AO71" s="6">
        <f ca="1"/>
        <v>0.48269254047339744</v>
      </c>
      <c r="AP71" s="6">
        <f ca="1"/>
        <v>0.56264459890126106</v>
      </c>
      <c r="AQ71" s="6">
        <f ca="1"/>
        <v>0.57071191387364206</v>
      </c>
      <c r="AR71" s="6">
        <f ca="1"/>
        <v>0.67786500733061839</v>
      </c>
      <c r="AS71" s="6">
        <f ca="1"/>
        <v>0.67102236860900788</v>
      </c>
      <c r="AT71" s="6">
        <f ca="1"/>
        <v>0.67273414685293609</v>
      </c>
      <c r="AU71" s="6">
        <f ca="1"/>
        <v>0.62406811921650795</v>
      </c>
      <c r="AV71" s="6">
        <f ca="1"/>
        <v>0.50030127032656113</v>
      </c>
      <c r="AW71" s="6">
        <f ca="1"/>
        <v>0.64704647406550608</v>
      </c>
      <c r="AX71" s="6">
        <f ca="1"/>
        <v>0.79169630047486939</v>
      </c>
      <c r="AY71" s="6">
        <f ca="1"/>
        <v>0.56032423221798155</v>
      </c>
      <c r="AZ71" s="6">
        <f ca="1"/>
        <v>0.54954719717174527</v>
      </c>
      <c r="BA71" s="6">
        <f ca="1"/>
        <v>0.54849417489497909</v>
      </c>
      <c r="BB71" s="6">
        <f ca="1"/>
        <v>0.50827592045022763</v>
      </c>
      <c r="BC71" s="6">
        <f ca="1"/>
        <v>0.61475277618962632</v>
      </c>
      <c r="BD71" s="6">
        <f ca="1"/>
        <v>0.69300041206179241</v>
      </c>
      <c r="BE71" s="6">
        <f ca="1"/>
        <v>0.65932086070618134</v>
      </c>
      <c r="BF71" s="6">
        <f ca="1"/>
        <v>0.66442816779745995</v>
      </c>
      <c r="BH71" s="45">
        <f ca="1"/>
        <v>59</v>
      </c>
      <c r="BI71" s="46">
        <f ca="1"/>
        <v>20</v>
      </c>
      <c r="BJ71" s="46">
        <f ca="1"/>
        <v>24</v>
      </c>
      <c r="BK71" s="47">
        <f ca="1"/>
        <v>9.7402852164346632E-2</v>
      </c>
      <c r="BM71" s="5"/>
      <c r="BN71" s="45">
        <f t="shared" ca="1" si="4"/>
        <v>59</v>
      </c>
      <c r="BO71" s="57">
        <f ca="1"/>
        <v>20</v>
      </c>
      <c r="BP71" s="58">
        <f ca="1"/>
        <v>24</v>
      </c>
      <c r="BQ71" s="58">
        <f ca="1"/>
        <v>0</v>
      </c>
      <c r="BR71" s="58">
        <f ca="1"/>
        <v>0</v>
      </c>
      <c r="BS71" s="58">
        <f ca="1"/>
        <v>0</v>
      </c>
      <c r="BT71" s="58">
        <f ca="1"/>
        <v>0</v>
      </c>
      <c r="BU71" s="58">
        <f ca="1"/>
        <v>0</v>
      </c>
      <c r="BV71" s="58">
        <f ca="1"/>
        <v>0</v>
      </c>
      <c r="BW71" s="58">
        <f ca="1"/>
        <v>0</v>
      </c>
      <c r="BX71" s="58">
        <f ca="1"/>
        <v>0</v>
      </c>
      <c r="BY71" s="58">
        <f ca="1"/>
        <v>0</v>
      </c>
      <c r="BZ71" s="58">
        <f ca="1"/>
        <v>0</v>
      </c>
      <c r="CA71" s="58">
        <f ca="1"/>
        <v>0</v>
      </c>
      <c r="CB71" s="58">
        <f ca="1"/>
        <v>0</v>
      </c>
      <c r="CC71" s="58">
        <f ca="1"/>
        <v>0</v>
      </c>
      <c r="CD71" s="58">
        <f ca="1"/>
        <v>0</v>
      </c>
      <c r="CE71" s="58">
        <f ca="1"/>
        <v>0</v>
      </c>
      <c r="CF71" s="58">
        <f ca="1"/>
        <v>0</v>
      </c>
      <c r="CG71" s="58">
        <f ca="1"/>
        <v>0</v>
      </c>
      <c r="CH71" s="58">
        <f ca="1"/>
        <v>0</v>
      </c>
      <c r="CI71" s="58">
        <f ca="1"/>
        <v>0</v>
      </c>
      <c r="CJ71" s="58">
        <f ca="1"/>
        <v>0</v>
      </c>
      <c r="CK71" s="58">
        <f ca="1"/>
        <v>0</v>
      </c>
      <c r="CL71" s="58">
        <f ca="1"/>
        <v>0</v>
      </c>
      <c r="CM71" s="58">
        <f ca="1"/>
        <v>0</v>
      </c>
      <c r="CN71" s="58">
        <f ca="1"/>
        <v>0</v>
      </c>
      <c r="CO71" s="58">
        <f ca="1"/>
        <v>0</v>
      </c>
      <c r="CP71" s="58">
        <f ca="1"/>
        <v>0</v>
      </c>
      <c r="CQ71" s="58">
        <f ca="1"/>
        <v>0</v>
      </c>
      <c r="CR71" s="58">
        <f ca="1"/>
        <v>0</v>
      </c>
      <c r="CS71" s="58">
        <f ca="1"/>
        <v>0</v>
      </c>
      <c r="CT71" s="58">
        <f ca="1"/>
        <v>0</v>
      </c>
      <c r="CU71" s="58">
        <f ca="1"/>
        <v>0</v>
      </c>
      <c r="CV71" s="58">
        <f ca="1"/>
        <v>0</v>
      </c>
      <c r="CW71" s="58">
        <f ca="1"/>
        <v>0</v>
      </c>
      <c r="CX71" s="58">
        <f ca="1"/>
        <v>0</v>
      </c>
      <c r="CY71" s="58">
        <f ca="1"/>
        <v>0</v>
      </c>
      <c r="CZ71" s="58">
        <f ca="1"/>
        <v>0</v>
      </c>
      <c r="DA71" s="58">
        <f ca="1"/>
        <v>0</v>
      </c>
      <c r="DB71" s="58">
        <f ca="1"/>
        <v>0</v>
      </c>
      <c r="DC71" s="58">
        <f ca="1"/>
        <v>0</v>
      </c>
      <c r="DD71" s="58">
        <f ca="1"/>
        <v>0</v>
      </c>
      <c r="DE71" s="58">
        <f ca="1"/>
        <v>0</v>
      </c>
      <c r="DF71" s="58">
        <f ca="1"/>
        <v>0</v>
      </c>
      <c r="DG71" s="58">
        <f ca="1"/>
        <v>0</v>
      </c>
      <c r="DH71" s="58">
        <f ca="1"/>
        <v>0</v>
      </c>
      <c r="DI71" s="58">
        <f ca="1"/>
        <v>0</v>
      </c>
      <c r="DJ71" s="58">
        <f ca="1"/>
        <v>0</v>
      </c>
      <c r="DK71" s="58">
        <f ca="1"/>
        <v>0</v>
      </c>
      <c r="DL71" s="58">
        <f ca="1"/>
        <v>0</v>
      </c>
      <c r="DM71" s="58">
        <f ca="1"/>
        <v>0</v>
      </c>
      <c r="DN71" s="58">
        <f ca="1"/>
        <v>0</v>
      </c>
      <c r="DO71" s="59">
        <f ca="1"/>
        <v>0</v>
      </c>
      <c r="DQ71" s="60">
        <f t="shared" ca="1" si="5"/>
        <v>59</v>
      </c>
      <c r="DR71" s="61">
        <f ca="1"/>
        <v>0</v>
      </c>
      <c r="DS71" s="61">
        <f ca="1"/>
        <v>0</v>
      </c>
      <c r="DT71" s="61">
        <f ca="1"/>
        <v>0</v>
      </c>
      <c r="DU71" s="61">
        <f ca="1"/>
        <v>0</v>
      </c>
      <c r="DV71" s="61">
        <f ca="1"/>
        <v>0</v>
      </c>
      <c r="DW71" s="61">
        <f ca="1"/>
        <v>0</v>
      </c>
      <c r="DX71" s="61">
        <f ca="1"/>
        <v>0</v>
      </c>
      <c r="DY71" s="61">
        <f ca="1"/>
        <v>0</v>
      </c>
      <c r="DZ71" s="61">
        <f ca="1"/>
        <v>0</v>
      </c>
      <c r="EA71" s="61">
        <f ca="1"/>
        <v>0</v>
      </c>
      <c r="EB71" s="61">
        <f ca="1"/>
        <v>0</v>
      </c>
      <c r="EC71" s="61">
        <f ca="1"/>
        <v>0</v>
      </c>
      <c r="ED71" s="61">
        <f ca="1"/>
        <v>0</v>
      </c>
      <c r="EE71" s="61">
        <f ca="1"/>
        <v>0</v>
      </c>
      <c r="EF71" s="61">
        <f ca="1"/>
        <v>0</v>
      </c>
      <c r="EG71" s="61">
        <f ca="1"/>
        <v>0</v>
      </c>
      <c r="EH71" s="61">
        <f ca="1"/>
        <v>0</v>
      </c>
      <c r="EI71" s="61">
        <f ca="1"/>
        <v>0</v>
      </c>
      <c r="EJ71" s="61">
        <f ca="1"/>
        <v>0</v>
      </c>
      <c r="EK71" s="61">
        <f ca="1"/>
        <v>1</v>
      </c>
      <c r="EL71" s="61">
        <f ca="1"/>
        <v>0</v>
      </c>
      <c r="EM71" s="61">
        <f ca="1"/>
        <v>0</v>
      </c>
      <c r="EN71" s="61">
        <f ca="1"/>
        <v>0</v>
      </c>
      <c r="EO71" s="61">
        <f ca="1"/>
        <v>1</v>
      </c>
      <c r="EP71" s="61">
        <f ca="1"/>
        <v>0</v>
      </c>
      <c r="EQ71" s="61">
        <f ca="1"/>
        <v>0</v>
      </c>
      <c r="ER71" s="61">
        <f ca="1"/>
        <v>0</v>
      </c>
      <c r="ES71" s="61">
        <f ca="1"/>
        <v>0</v>
      </c>
      <c r="ET71" s="61">
        <f ca="1"/>
        <v>0</v>
      </c>
      <c r="EU71" s="61">
        <f ca="1"/>
        <v>0</v>
      </c>
      <c r="EV71" s="61">
        <f ca="1"/>
        <v>0</v>
      </c>
      <c r="EW71" s="61">
        <f ca="1"/>
        <v>0</v>
      </c>
      <c r="EX71" s="61">
        <f ca="1"/>
        <v>0</v>
      </c>
      <c r="EY71" s="61">
        <f ca="1"/>
        <v>0</v>
      </c>
      <c r="EZ71" s="61">
        <f ca="1"/>
        <v>0</v>
      </c>
      <c r="FA71" s="61">
        <f ca="1"/>
        <v>0</v>
      </c>
      <c r="FB71" s="61">
        <f ca="1"/>
        <v>0</v>
      </c>
      <c r="FC71" s="61">
        <f ca="1"/>
        <v>0</v>
      </c>
      <c r="FD71" s="61">
        <f ca="1"/>
        <v>0</v>
      </c>
      <c r="FE71" s="61">
        <f ca="1"/>
        <v>0</v>
      </c>
      <c r="FF71" s="61">
        <f ca="1"/>
        <v>0</v>
      </c>
      <c r="FG71" s="61">
        <f ca="1"/>
        <v>0</v>
      </c>
      <c r="FH71" s="61">
        <f ca="1"/>
        <v>0</v>
      </c>
      <c r="FI71" s="61">
        <f ca="1"/>
        <v>0</v>
      </c>
      <c r="FJ71" s="61">
        <f ca="1"/>
        <v>0</v>
      </c>
      <c r="FK71" s="61">
        <f ca="1"/>
        <v>0</v>
      </c>
      <c r="FL71" s="61">
        <f ca="1"/>
        <v>0</v>
      </c>
      <c r="FM71" s="61">
        <f ca="1"/>
        <v>0</v>
      </c>
      <c r="FN71" s="61">
        <f ca="1"/>
        <v>0</v>
      </c>
      <c r="FO71" s="61">
        <f ca="1"/>
        <v>0</v>
      </c>
      <c r="FP71" s="61">
        <f ca="1"/>
        <v>0</v>
      </c>
      <c r="FQ71" s="61">
        <f ca="1"/>
        <v>0</v>
      </c>
      <c r="FR71" s="62">
        <f ca="1"/>
        <v>0</v>
      </c>
      <c r="FT71" s="60">
        <f t="shared" ca="1" si="6"/>
        <v>59</v>
      </c>
      <c r="FU71" s="61">
        <f ca="1"/>
        <v>0</v>
      </c>
      <c r="FV71" s="61">
        <f ca="1"/>
        <v>0</v>
      </c>
      <c r="FW71" s="61">
        <f ca="1"/>
        <v>0</v>
      </c>
      <c r="FX71" s="61">
        <f ca="1"/>
        <v>0</v>
      </c>
      <c r="FY71" s="61">
        <f ca="1"/>
        <v>0</v>
      </c>
      <c r="FZ71" s="61">
        <f ca="1"/>
        <v>0</v>
      </c>
      <c r="GA71" s="61">
        <f ca="1"/>
        <v>0</v>
      </c>
      <c r="GB71" s="61">
        <f ca="1"/>
        <v>0</v>
      </c>
      <c r="GC71" s="61">
        <f ca="1"/>
        <v>0</v>
      </c>
      <c r="GD71" s="61">
        <f ca="1"/>
        <v>0</v>
      </c>
      <c r="GE71" s="61">
        <f ca="1"/>
        <v>0</v>
      </c>
      <c r="GF71" s="61">
        <f ca="1"/>
        <v>0</v>
      </c>
      <c r="GG71" s="61">
        <f ca="1"/>
        <v>0</v>
      </c>
      <c r="GH71" s="61">
        <f ca="1"/>
        <v>0</v>
      </c>
      <c r="GI71" s="61">
        <f ca="1"/>
        <v>0</v>
      </c>
      <c r="GJ71" s="61">
        <f ca="1"/>
        <v>0</v>
      </c>
      <c r="GK71" s="61">
        <f ca="1"/>
        <v>0</v>
      </c>
      <c r="GL71" s="61">
        <f ca="1"/>
        <v>0</v>
      </c>
      <c r="GM71" s="61">
        <f ca="1"/>
        <v>0</v>
      </c>
      <c r="GN71" s="61">
        <f ca="1"/>
        <v>1</v>
      </c>
      <c r="GO71" s="61">
        <f ca="1"/>
        <v>0</v>
      </c>
      <c r="GP71" s="61">
        <f ca="1"/>
        <v>0</v>
      </c>
      <c r="GQ71" s="61">
        <f ca="1"/>
        <v>0</v>
      </c>
      <c r="GR71" s="61">
        <f ca="1"/>
        <v>1</v>
      </c>
      <c r="GS71" s="61">
        <f ca="1"/>
        <v>0</v>
      </c>
      <c r="GT71" s="61">
        <f ca="1"/>
        <v>0</v>
      </c>
      <c r="GU71" s="61">
        <f ca="1"/>
        <v>0</v>
      </c>
      <c r="GV71" s="61">
        <f ca="1"/>
        <v>0</v>
      </c>
      <c r="GW71" s="61">
        <f ca="1"/>
        <v>0</v>
      </c>
      <c r="GX71" s="61">
        <f ca="1"/>
        <v>0</v>
      </c>
      <c r="GY71" s="61">
        <f ca="1"/>
        <v>0</v>
      </c>
      <c r="GZ71" s="61">
        <f ca="1"/>
        <v>0</v>
      </c>
      <c r="HA71" s="61">
        <f ca="1"/>
        <v>0</v>
      </c>
      <c r="HB71" s="61">
        <f ca="1"/>
        <v>0</v>
      </c>
      <c r="HC71" s="61">
        <f ca="1"/>
        <v>0</v>
      </c>
      <c r="HD71" s="61">
        <f ca="1"/>
        <v>0</v>
      </c>
      <c r="HE71" s="61">
        <f ca="1"/>
        <v>0</v>
      </c>
      <c r="HF71" s="61">
        <f ca="1"/>
        <v>0</v>
      </c>
      <c r="HG71" s="61">
        <f ca="1"/>
        <v>0</v>
      </c>
      <c r="HH71" s="61">
        <f ca="1"/>
        <v>0</v>
      </c>
      <c r="HI71" s="61">
        <f ca="1"/>
        <v>0</v>
      </c>
      <c r="HJ71" s="61">
        <f ca="1"/>
        <v>0</v>
      </c>
      <c r="HK71" s="61">
        <f ca="1"/>
        <v>0</v>
      </c>
      <c r="HL71" s="61">
        <f ca="1"/>
        <v>0</v>
      </c>
      <c r="HM71" s="61">
        <f ca="1"/>
        <v>0</v>
      </c>
      <c r="HN71" s="61">
        <f ca="1"/>
        <v>0</v>
      </c>
      <c r="HO71" s="61">
        <f ca="1"/>
        <v>0</v>
      </c>
      <c r="HP71" s="61">
        <f ca="1"/>
        <v>0</v>
      </c>
      <c r="HQ71" s="61">
        <f ca="1"/>
        <v>0</v>
      </c>
      <c r="HR71" s="61">
        <f ca="1"/>
        <v>0</v>
      </c>
      <c r="HS71" s="61">
        <f ca="1"/>
        <v>0</v>
      </c>
      <c r="HT71" s="61">
        <f ca="1"/>
        <v>0</v>
      </c>
      <c r="HU71" s="62">
        <f ca="1"/>
        <v>0</v>
      </c>
      <c r="HV71" s="63">
        <f ca="1"/>
        <v>0</v>
      </c>
      <c r="HW71" s="61">
        <f ca="1"/>
        <v>0</v>
      </c>
      <c r="HX71" s="61">
        <f ca="1"/>
        <v>0</v>
      </c>
      <c r="HY71" s="61">
        <f ca="1"/>
        <v>0</v>
      </c>
      <c r="HZ71" s="61">
        <f ca="1"/>
        <v>0</v>
      </c>
      <c r="IA71" s="61">
        <f ca="1"/>
        <v>0</v>
      </c>
      <c r="IB71" s="61">
        <f ca="1"/>
        <v>0</v>
      </c>
      <c r="IC71" s="61">
        <f ca="1"/>
        <v>0</v>
      </c>
      <c r="ID71" s="61">
        <f ca="1"/>
        <v>0</v>
      </c>
      <c r="IE71" s="61">
        <f ca="1"/>
        <v>0</v>
      </c>
      <c r="IF71" s="61">
        <f ca="1"/>
        <v>0</v>
      </c>
      <c r="IG71" s="61">
        <f ca="1"/>
        <v>0</v>
      </c>
      <c r="IH71" s="61">
        <f ca="1"/>
        <v>0</v>
      </c>
      <c r="II71" s="61">
        <f ca="1"/>
        <v>0</v>
      </c>
      <c r="IJ71" s="61">
        <f ca="1"/>
        <v>0</v>
      </c>
      <c r="IK71" s="61">
        <f ca="1"/>
        <v>0</v>
      </c>
      <c r="IL71" s="61">
        <f ca="1"/>
        <v>0</v>
      </c>
      <c r="IM71" s="61">
        <f ca="1"/>
        <v>0</v>
      </c>
      <c r="IN71" s="61">
        <f ca="1"/>
        <v>0</v>
      </c>
      <c r="IO71" s="61">
        <f ca="1"/>
        <v>0</v>
      </c>
      <c r="IP71" s="61">
        <f ca="1"/>
        <v>0</v>
      </c>
      <c r="IQ71" s="61">
        <f ca="1"/>
        <v>0</v>
      </c>
      <c r="IR71" s="61">
        <f ca="1"/>
        <v>0</v>
      </c>
      <c r="IS71" s="61">
        <f ca="1"/>
        <v>0</v>
      </c>
      <c r="IT71" s="61">
        <f ca="1"/>
        <v>0</v>
      </c>
      <c r="IU71" s="61">
        <f ca="1"/>
        <v>0</v>
      </c>
      <c r="IV71" s="61">
        <f ca="1"/>
        <v>0</v>
      </c>
      <c r="IW71" s="4">
        <f ca="1"/>
        <v>0</v>
      </c>
      <c r="IX71" s="4">
        <f ca="1"/>
        <v>0</v>
      </c>
      <c r="IY71" s="4">
        <f ca="1"/>
        <v>0</v>
      </c>
      <c r="IZ71" s="4">
        <f ca="1"/>
        <v>0</v>
      </c>
      <c r="JA71" s="4">
        <f ca="1"/>
        <v>0</v>
      </c>
      <c r="JB71" s="4">
        <f ca="1"/>
        <v>0</v>
      </c>
      <c r="JC71" s="4">
        <f ca="1"/>
        <v>0</v>
      </c>
      <c r="JD71" s="4">
        <f ca="1"/>
        <v>0</v>
      </c>
      <c r="JE71" s="4">
        <f ca="1"/>
        <v>0</v>
      </c>
      <c r="JF71" s="4">
        <f ca="1"/>
        <v>0</v>
      </c>
      <c r="JG71" s="4">
        <f ca="1"/>
        <v>0</v>
      </c>
      <c r="JH71" s="4">
        <f ca="1"/>
        <v>0</v>
      </c>
      <c r="JI71" s="4">
        <f ca="1"/>
        <v>0</v>
      </c>
      <c r="JJ71" s="4">
        <f ca="1"/>
        <v>0</v>
      </c>
      <c r="JK71" s="4">
        <f ca="1"/>
        <v>0</v>
      </c>
      <c r="JL71" s="4">
        <f ca="1"/>
        <v>0</v>
      </c>
      <c r="JM71" s="4">
        <f ca="1"/>
        <v>0</v>
      </c>
      <c r="JN71" s="4">
        <f ca="1"/>
        <v>0</v>
      </c>
      <c r="JO71" s="4">
        <f ca="1"/>
        <v>0</v>
      </c>
      <c r="JP71" s="4">
        <f ca="1"/>
        <v>0</v>
      </c>
      <c r="JQ71" s="4">
        <f ca="1"/>
        <v>0</v>
      </c>
      <c r="JR71" s="4">
        <f ca="1"/>
        <v>0</v>
      </c>
      <c r="JS71" s="4">
        <f ca="1"/>
        <v>0</v>
      </c>
      <c r="JT71" s="56">
        <f ca="1"/>
        <v>0</v>
      </c>
      <c r="JW71" s="6">
        <f ca="1"/>
        <v>0.39584815023743469</v>
      </c>
      <c r="JX71" s="6">
        <f ca="1"/>
        <v>0.43788528777747704</v>
      </c>
      <c r="JY71" s="6">
        <f ca="1"/>
        <v>0.43788528777747704</v>
      </c>
      <c r="JZ71" s="6">
        <f ca="1"/>
        <v>0.43788528777747704</v>
      </c>
      <c r="KA71" s="6">
        <f ca="1"/>
        <v>0.35303062159709031</v>
      </c>
      <c r="KB71" s="6">
        <f ca="1"/>
        <v>0.35303062159709031</v>
      </c>
      <c r="KC71" s="6">
        <f ca="1"/>
        <v>0</v>
      </c>
      <c r="KD71" s="6">
        <f ca="1"/>
        <v>0.16513960221967028</v>
      </c>
      <c r="KE71" s="6">
        <f ca="1"/>
        <v>0.16513960221967028</v>
      </c>
      <c r="KF71" s="6">
        <f ca="1"/>
        <v>0.43788528777747704</v>
      </c>
      <c r="KG71" s="6">
        <f ca="1"/>
        <v>0.43788528777747704</v>
      </c>
      <c r="KH71" s="6">
        <f ca="1"/>
        <v>0.43788528777747704</v>
      </c>
      <c r="KI71" s="6">
        <f ca="1"/>
        <v>0.43788528777747704</v>
      </c>
      <c r="KJ71" s="6">
        <f ca="1"/>
        <v>0.43788528777747704</v>
      </c>
      <c r="KK71" s="6">
        <f ca="1"/>
        <v>0.43788528777747704</v>
      </c>
      <c r="KL71" s="6">
        <f ca="1"/>
        <v>0.43788528777747704</v>
      </c>
      <c r="KM71" s="6">
        <f ca="1"/>
        <v>0.35303062159709031</v>
      </c>
      <c r="KN71" s="6">
        <f ca="1"/>
        <v>0.35303062159709031</v>
      </c>
      <c r="KO71" s="6">
        <f ca="1"/>
        <v>0.35303062159709031</v>
      </c>
      <c r="KP71" s="6">
        <f ca="1"/>
        <v>0.26024864741371756</v>
      </c>
      <c r="KQ71" s="6">
        <f ca="1"/>
        <v>0.26024864741371756</v>
      </c>
      <c r="KR71" s="6">
        <f ca="1"/>
        <v>0.26024864741371756</v>
      </c>
      <c r="KS71" s="6">
        <f ca="1"/>
        <v>0.26024864741371756</v>
      </c>
      <c r="KT71" s="6">
        <f ca="1"/>
        <v>0.26024864741371756</v>
      </c>
      <c r="KU71" s="6">
        <f ca="1"/>
        <v>0.26024864741371756</v>
      </c>
      <c r="KV71" s="6">
        <f ca="1"/>
        <v>0.26024864741371756</v>
      </c>
      <c r="KW71" s="6">
        <f ca="1"/>
        <v>0.26024864741371756</v>
      </c>
      <c r="KX71" s="6">
        <f ca="1"/>
        <v>0.27555367575549511</v>
      </c>
      <c r="KY71" s="6">
        <f ca="1"/>
        <v>0.27555367575549511</v>
      </c>
      <c r="KZ71" s="6">
        <f ca="1"/>
        <v>0.32979956590775766</v>
      </c>
      <c r="LA71" s="6">
        <f ca="1"/>
        <v>0.23463835961745094</v>
      </c>
      <c r="LB71" s="6">
        <f ca="1"/>
        <v>0.23463835961745094</v>
      </c>
      <c r="LC71" s="6">
        <f ca="1"/>
        <v>0.26024864741371756</v>
      </c>
      <c r="LD71" s="6">
        <f ca="1"/>
        <v>0.26024864741371756</v>
      </c>
      <c r="LE71" s="6">
        <f ca="1"/>
        <v>0.26024864741371756</v>
      </c>
      <c r="LF71" s="6">
        <f ca="1"/>
        <v>0.26024864741371756</v>
      </c>
      <c r="LG71" s="6">
        <f ca="1"/>
        <v>0.30134476160921841</v>
      </c>
      <c r="LH71" s="6">
        <f ca="1"/>
        <v>0.32979956590775766</v>
      </c>
      <c r="LI71" s="6">
        <f ca="1"/>
        <v>0.39584815023743469</v>
      </c>
      <c r="LJ71" s="6">
        <f ca="1"/>
        <v>0.32979956590775766</v>
      </c>
      <c r="LK71" s="6">
        <f ca="1"/>
        <v>0.32979956590775766</v>
      </c>
      <c r="LL71" s="6">
        <f ca="1"/>
        <v>0.39584815023743469</v>
      </c>
      <c r="LM71" s="6">
        <f ca="1"/>
        <v>0.26024864741371756</v>
      </c>
      <c r="LN71" s="6">
        <f ca="1"/>
        <v>0.39584815023743469</v>
      </c>
      <c r="LO71" s="6">
        <f ca="1"/>
        <v>0.39584815023743469</v>
      </c>
      <c r="LP71" s="6">
        <f ca="1"/>
        <v>0.23463835961745094</v>
      </c>
      <c r="LQ71" s="6">
        <f ca="1"/>
        <v>0.23463835961745094</v>
      </c>
      <c r="LR71" s="6">
        <f ca="1"/>
        <v>0.23463835961745094</v>
      </c>
      <c r="LS71" s="6">
        <f ca="1"/>
        <v>0.23463835961745094</v>
      </c>
      <c r="LT71" s="6">
        <f ca="1"/>
        <v>0.43788528777747704</v>
      </c>
      <c r="LU71" s="6">
        <f ca="1"/>
        <v>0.39584815023743469</v>
      </c>
      <c r="LV71" s="6">
        <f ca="1"/>
        <v>0.32979956590775766</v>
      </c>
      <c r="LW71" s="6">
        <f ca="1"/>
        <v>0.43788528777747704</v>
      </c>
    </row>
    <row r="72" spans="6:335" x14ac:dyDescent="0.5">
      <c r="F72" s="4">
        <f ca="1"/>
        <v>0.67799560310355889</v>
      </c>
      <c r="G72" s="4">
        <f ca="1"/>
        <v>0.72982484801853487</v>
      </c>
      <c r="H72" s="4">
        <f ca="1"/>
        <v>0.64342808055701806</v>
      </c>
      <c r="I72" s="5">
        <f ca="1"/>
        <v>0.67476811737372988</v>
      </c>
      <c r="J72" s="6">
        <f ca="1"/>
        <v>0.49502358865371954</v>
      </c>
      <c r="K72" s="6">
        <f ca="1"/>
        <v>0.47984923361796294</v>
      </c>
      <c r="L72" s="6">
        <f ca="1"/>
        <v>0</v>
      </c>
      <c r="M72" s="6">
        <f ca="1"/>
        <v>0.29870698568733683</v>
      </c>
      <c r="N72" s="6">
        <f ca="1"/>
        <v>0.33027920443934056</v>
      </c>
      <c r="O72" s="6">
        <f ca="1"/>
        <v>0.72267258185734506</v>
      </c>
      <c r="P72" s="6">
        <f ca="1"/>
        <v>0.57795014036996262</v>
      </c>
      <c r="Q72" s="6">
        <f ca="1"/>
        <v>0.76244332193045727</v>
      </c>
      <c r="R72" s="6">
        <f ca="1"/>
        <v>0.80783082922327121</v>
      </c>
      <c r="S72" s="6">
        <f ca="1"/>
        <v>0.77964979018322267</v>
      </c>
      <c r="T72" s="6">
        <f ca="1"/>
        <v>0.81693020211714185</v>
      </c>
      <c r="U72" s="6">
        <f ca="1"/>
        <v>0.62125897177843459</v>
      </c>
      <c r="V72" s="6">
        <f ca="1"/>
        <v>0.4027474076260999</v>
      </c>
      <c r="W72" s="6">
        <f ca="1"/>
        <v>0.53992170212456025</v>
      </c>
      <c r="X72" s="6">
        <f ca="1"/>
        <v>0.37864291375083092</v>
      </c>
      <c r="Y72" s="6">
        <f ca="1"/>
        <v>0.41764533041160418</v>
      </c>
      <c r="Z72" s="6">
        <f ca="1"/>
        <v>0.40797542502934364</v>
      </c>
      <c r="AA72" s="6">
        <f ca="1"/>
        <v>0.50144603029734403</v>
      </c>
      <c r="AB72" s="6">
        <f ca="1"/>
        <v>0.40019788751436514</v>
      </c>
      <c r="AC72" s="6">
        <f ca="1"/>
        <v>0.42627145011257372</v>
      </c>
      <c r="AD72" s="6">
        <f ca="1"/>
        <v>0.41331690558154488</v>
      </c>
      <c r="AE72" s="6">
        <f ca="1"/>
        <v>0.44866966027478272</v>
      </c>
      <c r="AF72" s="6">
        <f ca="1"/>
        <v>0.44640938323416934</v>
      </c>
      <c r="AG72" s="6">
        <f ca="1"/>
        <v>0.55110735151099022</v>
      </c>
      <c r="AH72" s="6">
        <f ca="1"/>
        <v>0.50842297048732044</v>
      </c>
      <c r="AI72" s="6">
        <f ca="1"/>
        <v>0.60674320299028872</v>
      </c>
      <c r="AJ72" s="6">
        <f ca="1"/>
        <v>0.41689715856432114</v>
      </c>
      <c r="AK72" s="6">
        <f ca="1"/>
        <v>0.43719449337875538</v>
      </c>
      <c r="AL72" s="6">
        <f ca="1"/>
        <v>0.43547089012515489</v>
      </c>
      <c r="AM72" s="6">
        <f ca="1"/>
        <v>0.44541886201254566</v>
      </c>
      <c r="AN72" s="6">
        <f ca="1"/>
        <v>0.44949127699892916</v>
      </c>
      <c r="AO72" s="6">
        <f ca="1"/>
        <v>0.35000258873306084</v>
      </c>
      <c r="AP72" s="6">
        <f ca="1"/>
        <v>0.57354132585228201</v>
      </c>
      <c r="AQ72" s="6">
        <f ca="1"/>
        <v>0.46333216029109536</v>
      </c>
      <c r="AR72" s="6">
        <f ca="1"/>
        <v>0.58568757502701918</v>
      </c>
      <c r="AS72" s="6">
        <f ca="1"/>
        <v>0.50627951988448905</v>
      </c>
      <c r="AT72" s="6">
        <f ca="1"/>
        <v>0.50457472940948944</v>
      </c>
      <c r="AU72" s="6">
        <f ca="1"/>
        <v>0.51781696850755599</v>
      </c>
      <c r="AV72" s="6">
        <f ca="1"/>
        <v>0.45127289123328096</v>
      </c>
      <c r="AW72" s="6">
        <f ca="1"/>
        <v>0.59229322840031529</v>
      </c>
      <c r="AX72" s="6">
        <f ca="1"/>
        <v>0.73761228088719799</v>
      </c>
      <c r="AY72" s="6">
        <f ca="1"/>
        <v>0.43805901606723208</v>
      </c>
      <c r="AZ72" s="6">
        <f ca="1"/>
        <v>0.36969529692568848</v>
      </c>
      <c r="BA72" s="6">
        <f ca="1"/>
        <v>0.37991531437054149</v>
      </c>
      <c r="BB72" s="6">
        <f ca="1"/>
        <v>0.31803841099123065</v>
      </c>
      <c r="BC72" s="6">
        <f ca="1"/>
        <v>0.63876992839058799</v>
      </c>
      <c r="BD72" s="6">
        <f ca="1"/>
        <v>0.65926492469549602</v>
      </c>
      <c r="BE72" s="6">
        <f ca="1"/>
        <v>0.56185196349348798</v>
      </c>
      <c r="BF72" s="6">
        <f ca="1"/>
        <v>0.7327216167897096</v>
      </c>
      <c r="BH72" s="45">
        <f ca="1"/>
        <v>60</v>
      </c>
      <c r="BI72" s="46">
        <f ca="1"/>
        <v>21</v>
      </c>
      <c r="BJ72" s="46">
        <f ca="1"/>
        <v>25</v>
      </c>
      <c r="BK72" s="47">
        <f ca="1"/>
        <v>9.8983770875142554E-2</v>
      </c>
      <c r="BM72" s="5"/>
      <c r="BN72" s="45">
        <f t="shared" ca="1" si="4"/>
        <v>60</v>
      </c>
      <c r="BO72" s="57">
        <f ca="1"/>
        <v>21</v>
      </c>
      <c r="BP72" s="58">
        <f ca="1"/>
        <v>25</v>
      </c>
      <c r="BQ72" s="58">
        <f ca="1"/>
        <v>0</v>
      </c>
      <c r="BR72" s="58">
        <f ca="1"/>
        <v>0</v>
      </c>
      <c r="BS72" s="58">
        <f ca="1"/>
        <v>0</v>
      </c>
      <c r="BT72" s="58">
        <f ca="1"/>
        <v>0</v>
      </c>
      <c r="BU72" s="58">
        <f ca="1"/>
        <v>0</v>
      </c>
      <c r="BV72" s="58">
        <f ca="1"/>
        <v>0</v>
      </c>
      <c r="BW72" s="58">
        <f ca="1"/>
        <v>0</v>
      </c>
      <c r="BX72" s="58">
        <f ca="1"/>
        <v>0</v>
      </c>
      <c r="BY72" s="58">
        <f ca="1"/>
        <v>0</v>
      </c>
      <c r="BZ72" s="58">
        <f ca="1"/>
        <v>0</v>
      </c>
      <c r="CA72" s="58">
        <f ca="1"/>
        <v>0</v>
      </c>
      <c r="CB72" s="58">
        <f ca="1"/>
        <v>0</v>
      </c>
      <c r="CC72" s="58">
        <f ca="1"/>
        <v>0</v>
      </c>
      <c r="CD72" s="58">
        <f ca="1"/>
        <v>0</v>
      </c>
      <c r="CE72" s="58">
        <f ca="1"/>
        <v>0</v>
      </c>
      <c r="CF72" s="58">
        <f ca="1"/>
        <v>0</v>
      </c>
      <c r="CG72" s="58">
        <f ca="1"/>
        <v>0</v>
      </c>
      <c r="CH72" s="58">
        <f ca="1"/>
        <v>0</v>
      </c>
      <c r="CI72" s="58">
        <f ca="1"/>
        <v>0</v>
      </c>
      <c r="CJ72" s="58">
        <f ca="1"/>
        <v>0</v>
      </c>
      <c r="CK72" s="58">
        <f ca="1"/>
        <v>0</v>
      </c>
      <c r="CL72" s="58">
        <f ca="1"/>
        <v>0</v>
      </c>
      <c r="CM72" s="58">
        <f ca="1"/>
        <v>0</v>
      </c>
      <c r="CN72" s="58">
        <f ca="1"/>
        <v>0</v>
      </c>
      <c r="CO72" s="58">
        <f ca="1"/>
        <v>0</v>
      </c>
      <c r="CP72" s="58">
        <f ca="1"/>
        <v>0</v>
      </c>
      <c r="CQ72" s="58">
        <f ca="1"/>
        <v>0</v>
      </c>
      <c r="CR72" s="58">
        <f ca="1"/>
        <v>0</v>
      </c>
      <c r="CS72" s="58">
        <f ca="1"/>
        <v>0</v>
      </c>
      <c r="CT72" s="58">
        <f ca="1"/>
        <v>0</v>
      </c>
      <c r="CU72" s="58">
        <f ca="1"/>
        <v>0</v>
      </c>
      <c r="CV72" s="58">
        <f ca="1"/>
        <v>0</v>
      </c>
      <c r="CW72" s="58">
        <f ca="1"/>
        <v>0</v>
      </c>
      <c r="CX72" s="58">
        <f ca="1"/>
        <v>0</v>
      </c>
      <c r="CY72" s="58">
        <f ca="1"/>
        <v>0</v>
      </c>
      <c r="CZ72" s="58">
        <f ca="1"/>
        <v>0</v>
      </c>
      <c r="DA72" s="58">
        <f ca="1"/>
        <v>0</v>
      </c>
      <c r="DB72" s="58">
        <f ca="1"/>
        <v>0</v>
      </c>
      <c r="DC72" s="58">
        <f ca="1"/>
        <v>0</v>
      </c>
      <c r="DD72" s="58">
        <f ca="1"/>
        <v>0</v>
      </c>
      <c r="DE72" s="58">
        <f ca="1"/>
        <v>0</v>
      </c>
      <c r="DF72" s="58">
        <f ca="1"/>
        <v>0</v>
      </c>
      <c r="DG72" s="58">
        <f ca="1"/>
        <v>0</v>
      </c>
      <c r="DH72" s="58">
        <f ca="1"/>
        <v>0</v>
      </c>
      <c r="DI72" s="58">
        <f ca="1"/>
        <v>0</v>
      </c>
      <c r="DJ72" s="58">
        <f ca="1"/>
        <v>0</v>
      </c>
      <c r="DK72" s="58">
        <f ca="1"/>
        <v>0</v>
      </c>
      <c r="DL72" s="58">
        <f ca="1"/>
        <v>0</v>
      </c>
      <c r="DM72" s="58">
        <f ca="1"/>
        <v>0</v>
      </c>
      <c r="DN72" s="58">
        <f ca="1"/>
        <v>0</v>
      </c>
      <c r="DO72" s="59">
        <f ca="1"/>
        <v>0</v>
      </c>
      <c r="DQ72" s="60">
        <f t="shared" ca="1" si="5"/>
        <v>60</v>
      </c>
      <c r="DR72" s="61">
        <f ca="1"/>
        <v>0</v>
      </c>
      <c r="DS72" s="61">
        <f ca="1"/>
        <v>0</v>
      </c>
      <c r="DT72" s="61">
        <f ca="1"/>
        <v>0</v>
      </c>
      <c r="DU72" s="61">
        <f ca="1"/>
        <v>0</v>
      </c>
      <c r="DV72" s="61">
        <f ca="1"/>
        <v>0</v>
      </c>
      <c r="DW72" s="61">
        <f ca="1"/>
        <v>0</v>
      </c>
      <c r="DX72" s="61">
        <f ca="1"/>
        <v>0</v>
      </c>
      <c r="DY72" s="61">
        <f ca="1"/>
        <v>0</v>
      </c>
      <c r="DZ72" s="61">
        <f ca="1"/>
        <v>0</v>
      </c>
      <c r="EA72" s="61">
        <f ca="1"/>
        <v>0</v>
      </c>
      <c r="EB72" s="61">
        <f ca="1"/>
        <v>0</v>
      </c>
      <c r="EC72" s="61">
        <f ca="1"/>
        <v>0</v>
      </c>
      <c r="ED72" s="61">
        <f ca="1"/>
        <v>0</v>
      </c>
      <c r="EE72" s="61">
        <f ca="1"/>
        <v>0</v>
      </c>
      <c r="EF72" s="61">
        <f ca="1"/>
        <v>0</v>
      </c>
      <c r="EG72" s="61">
        <f ca="1"/>
        <v>0</v>
      </c>
      <c r="EH72" s="61">
        <f ca="1"/>
        <v>0</v>
      </c>
      <c r="EI72" s="61">
        <f ca="1"/>
        <v>0</v>
      </c>
      <c r="EJ72" s="61">
        <f ca="1"/>
        <v>0</v>
      </c>
      <c r="EK72" s="61">
        <f ca="1"/>
        <v>0</v>
      </c>
      <c r="EL72" s="61">
        <f ca="1"/>
        <v>1</v>
      </c>
      <c r="EM72" s="61">
        <f ca="1"/>
        <v>0</v>
      </c>
      <c r="EN72" s="61">
        <f ca="1"/>
        <v>0</v>
      </c>
      <c r="EO72" s="61">
        <f ca="1"/>
        <v>0</v>
      </c>
      <c r="EP72" s="61">
        <f ca="1"/>
        <v>1</v>
      </c>
      <c r="EQ72" s="61">
        <f ca="1"/>
        <v>0</v>
      </c>
      <c r="ER72" s="61">
        <f ca="1"/>
        <v>0</v>
      </c>
      <c r="ES72" s="61">
        <f ca="1"/>
        <v>0</v>
      </c>
      <c r="ET72" s="61">
        <f ca="1"/>
        <v>0</v>
      </c>
      <c r="EU72" s="61">
        <f ca="1"/>
        <v>0</v>
      </c>
      <c r="EV72" s="61">
        <f ca="1"/>
        <v>0</v>
      </c>
      <c r="EW72" s="61">
        <f ca="1"/>
        <v>0</v>
      </c>
      <c r="EX72" s="61">
        <f ca="1"/>
        <v>0</v>
      </c>
      <c r="EY72" s="61">
        <f ca="1"/>
        <v>0</v>
      </c>
      <c r="EZ72" s="61">
        <f ca="1"/>
        <v>0</v>
      </c>
      <c r="FA72" s="61">
        <f ca="1"/>
        <v>0</v>
      </c>
      <c r="FB72" s="61">
        <f ca="1"/>
        <v>0</v>
      </c>
      <c r="FC72" s="61">
        <f ca="1"/>
        <v>0</v>
      </c>
      <c r="FD72" s="61">
        <f ca="1"/>
        <v>0</v>
      </c>
      <c r="FE72" s="61">
        <f ca="1"/>
        <v>0</v>
      </c>
      <c r="FF72" s="61">
        <f ca="1"/>
        <v>0</v>
      </c>
      <c r="FG72" s="61">
        <f ca="1"/>
        <v>0</v>
      </c>
      <c r="FH72" s="61">
        <f ca="1"/>
        <v>0</v>
      </c>
      <c r="FI72" s="61">
        <f ca="1"/>
        <v>0</v>
      </c>
      <c r="FJ72" s="61">
        <f ca="1"/>
        <v>0</v>
      </c>
      <c r="FK72" s="61">
        <f ca="1"/>
        <v>0</v>
      </c>
      <c r="FL72" s="61">
        <f ca="1"/>
        <v>0</v>
      </c>
      <c r="FM72" s="61">
        <f ca="1"/>
        <v>0</v>
      </c>
      <c r="FN72" s="61">
        <f ca="1"/>
        <v>0</v>
      </c>
      <c r="FO72" s="61">
        <f ca="1"/>
        <v>0</v>
      </c>
      <c r="FP72" s="61">
        <f ca="1"/>
        <v>0</v>
      </c>
      <c r="FQ72" s="61">
        <f ca="1"/>
        <v>0</v>
      </c>
      <c r="FR72" s="62">
        <f ca="1"/>
        <v>0</v>
      </c>
      <c r="FT72" s="60">
        <f t="shared" ca="1" si="6"/>
        <v>60</v>
      </c>
      <c r="FU72" s="61">
        <f ca="1"/>
        <v>0</v>
      </c>
      <c r="FV72" s="61">
        <f ca="1"/>
        <v>0</v>
      </c>
      <c r="FW72" s="61">
        <f ca="1"/>
        <v>0</v>
      </c>
      <c r="FX72" s="61">
        <f ca="1"/>
        <v>0</v>
      </c>
      <c r="FY72" s="61">
        <f ca="1"/>
        <v>0</v>
      </c>
      <c r="FZ72" s="61">
        <f ca="1"/>
        <v>0</v>
      </c>
      <c r="GA72" s="61">
        <f ca="1"/>
        <v>0</v>
      </c>
      <c r="GB72" s="61">
        <f ca="1"/>
        <v>0</v>
      </c>
      <c r="GC72" s="61">
        <f ca="1"/>
        <v>0</v>
      </c>
      <c r="GD72" s="61">
        <f ca="1"/>
        <v>0</v>
      </c>
      <c r="GE72" s="61">
        <f ca="1"/>
        <v>0</v>
      </c>
      <c r="GF72" s="61">
        <f ca="1"/>
        <v>0</v>
      </c>
      <c r="GG72" s="61">
        <f ca="1"/>
        <v>0</v>
      </c>
      <c r="GH72" s="61">
        <f ca="1"/>
        <v>0</v>
      </c>
      <c r="GI72" s="61">
        <f ca="1"/>
        <v>0</v>
      </c>
      <c r="GJ72" s="61">
        <f ca="1"/>
        <v>0</v>
      </c>
      <c r="GK72" s="61">
        <f ca="1"/>
        <v>0</v>
      </c>
      <c r="GL72" s="61">
        <f ca="1"/>
        <v>0</v>
      </c>
      <c r="GM72" s="61">
        <f ca="1"/>
        <v>0</v>
      </c>
      <c r="GN72" s="61">
        <f ca="1"/>
        <v>0</v>
      </c>
      <c r="GO72" s="61">
        <f ca="1"/>
        <v>1</v>
      </c>
      <c r="GP72" s="61">
        <f ca="1"/>
        <v>0</v>
      </c>
      <c r="GQ72" s="61">
        <f ca="1"/>
        <v>0</v>
      </c>
      <c r="GR72" s="61">
        <f ca="1"/>
        <v>0</v>
      </c>
      <c r="GS72" s="61">
        <f ca="1"/>
        <v>1</v>
      </c>
      <c r="GT72" s="61">
        <f ca="1"/>
        <v>0</v>
      </c>
      <c r="GU72" s="61">
        <f ca="1"/>
        <v>0</v>
      </c>
      <c r="GV72" s="61">
        <f ca="1"/>
        <v>0</v>
      </c>
      <c r="GW72" s="61">
        <f ca="1"/>
        <v>0</v>
      </c>
      <c r="GX72" s="61">
        <f ca="1"/>
        <v>0</v>
      </c>
      <c r="GY72" s="61">
        <f ca="1"/>
        <v>0</v>
      </c>
      <c r="GZ72" s="61">
        <f ca="1"/>
        <v>0</v>
      </c>
      <c r="HA72" s="61">
        <f ca="1"/>
        <v>0</v>
      </c>
      <c r="HB72" s="61">
        <f ca="1"/>
        <v>0</v>
      </c>
      <c r="HC72" s="61">
        <f ca="1"/>
        <v>0</v>
      </c>
      <c r="HD72" s="61">
        <f ca="1"/>
        <v>0</v>
      </c>
      <c r="HE72" s="61">
        <f ca="1"/>
        <v>0</v>
      </c>
      <c r="HF72" s="61">
        <f ca="1"/>
        <v>0</v>
      </c>
      <c r="HG72" s="61">
        <f ca="1"/>
        <v>0</v>
      </c>
      <c r="HH72" s="61">
        <f ca="1"/>
        <v>0</v>
      </c>
      <c r="HI72" s="61">
        <f ca="1"/>
        <v>0</v>
      </c>
      <c r="HJ72" s="61">
        <f ca="1"/>
        <v>0</v>
      </c>
      <c r="HK72" s="61">
        <f ca="1"/>
        <v>0</v>
      </c>
      <c r="HL72" s="61">
        <f ca="1"/>
        <v>0</v>
      </c>
      <c r="HM72" s="61">
        <f ca="1"/>
        <v>0</v>
      </c>
      <c r="HN72" s="61">
        <f ca="1"/>
        <v>0</v>
      </c>
      <c r="HO72" s="61">
        <f ca="1"/>
        <v>0</v>
      </c>
      <c r="HP72" s="61">
        <f ca="1"/>
        <v>0</v>
      </c>
      <c r="HQ72" s="61">
        <f ca="1"/>
        <v>0</v>
      </c>
      <c r="HR72" s="61">
        <f ca="1"/>
        <v>0</v>
      </c>
      <c r="HS72" s="61">
        <f ca="1"/>
        <v>0</v>
      </c>
      <c r="HT72" s="61">
        <f ca="1"/>
        <v>0</v>
      </c>
      <c r="HU72" s="62">
        <f ca="1"/>
        <v>0</v>
      </c>
      <c r="HV72" s="63">
        <f ca="1"/>
        <v>0</v>
      </c>
      <c r="HW72" s="61">
        <f ca="1"/>
        <v>0</v>
      </c>
      <c r="HX72" s="61">
        <f ca="1"/>
        <v>0</v>
      </c>
      <c r="HY72" s="61">
        <f ca="1"/>
        <v>0</v>
      </c>
      <c r="HZ72" s="61">
        <f ca="1"/>
        <v>0</v>
      </c>
      <c r="IA72" s="61">
        <f ca="1"/>
        <v>0</v>
      </c>
      <c r="IB72" s="61">
        <f ca="1"/>
        <v>0</v>
      </c>
      <c r="IC72" s="61">
        <f ca="1"/>
        <v>0</v>
      </c>
      <c r="ID72" s="61">
        <f ca="1"/>
        <v>0</v>
      </c>
      <c r="IE72" s="61">
        <f ca="1"/>
        <v>0</v>
      </c>
      <c r="IF72" s="61">
        <f ca="1"/>
        <v>0</v>
      </c>
      <c r="IG72" s="61">
        <f ca="1"/>
        <v>0</v>
      </c>
      <c r="IH72" s="61">
        <f ca="1"/>
        <v>0</v>
      </c>
      <c r="II72" s="61">
        <f ca="1"/>
        <v>0</v>
      </c>
      <c r="IJ72" s="61">
        <f ca="1"/>
        <v>0</v>
      </c>
      <c r="IK72" s="61">
        <f ca="1"/>
        <v>0</v>
      </c>
      <c r="IL72" s="61">
        <f ca="1"/>
        <v>0</v>
      </c>
      <c r="IM72" s="61">
        <f ca="1"/>
        <v>0</v>
      </c>
      <c r="IN72" s="61">
        <f ca="1"/>
        <v>0</v>
      </c>
      <c r="IO72" s="61">
        <f ca="1"/>
        <v>0</v>
      </c>
      <c r="IP72" s="61">
        <f ca="1"/>
        <v>0</v>
      </c>
      <c r="IQ72" s="61">
        <f ca="1"/>
        <v>0</v>
      </c>
      <c r="IR72" s="61">
        <f ca="1"/>
        <v>0</v>
      </c>
      <c r="IS72" s="61">
        <f ca="1"/>
        <v>0</v>
      </c>
      <c r="IT72" s="61">
        <f ca="1"/>
        <v>0</v>
      </c>
      <c r="IU72" s="61">
        <f ca="1"/>
        <v>0</v>
      </c>
      <c r="IV72" s="61">
        <f ca="1"/>
        <v>0</v>
      </c>
      <c r="IW72" s="4">
        <f ca="1"/>
        <v>0</v>
      </c>
      <c r="IX72" s="4">
        <f ca="1"/>
        <v>0</v>
      </c>
      <c r="IY72" s="4">
        <f ca="1"/>
        <v>0</v>
      </c>
      <c r="IZ72" s="4">
        <f ca="1"/>
        <v>0</v>
      </c>
      <c r="JA72" s="4">
        <f ca="1"/>
        <v>0</v>
      </c>
      <c r="JB72" s="4">
        <f ca="1"/>
        <v>0</v>
      </c>
      <c r="JC72" s="4">
        <f ca="1"/>
        <v>0</v>
      </c>
      <c r="JD72" s="4">
        <f ca="1"/>
        <v>0</v>
      </c>
      <c r="JE72" s="4">
        <f ca="1"/>
        <v>0</v>
      </c>
      <c r="JF72" s="4">
        <f ca="1"/>
        <v>0</v>
      </c>
      <c r="JG72" s="4">
        <f ca="1"/>
        <v>0</v>
      </c>
      <c r="JH72" s="4">
        <f ca="1"/>
        <v>0</v>
      </c>
      <c r="JI72" s="4">
        <f ca="1"/>
        <v>0</v>
      </c>
      <c r="JJ72" s="4">
        <f ca="1"/>
        <v>0</v>
      </c>
      <c r="JK72" s="4">
        <f ca="1"/>
        <v>0</v>
      </c>
      <c r="JL72" s="4">
        <f ca="1"/>
        <v>0</v>
      </c>
      <c r="JM72" s="4">
        <f ca="1"/>
        <v>0</v>
      </c>
      <c r="JN72" s="4">
        <f ca="1"/>
        <v>0</v>
      </c>
      <c r="JO72" s="4">
        <f ca="1"/>
        <v>0</v>
      </c>
      <c r="JP72" s="4">
        <f ca="1"/>
        <v>0</v>
      </c>
      <c r="JQ72" s="4">
        <f ca="1"/>
        <v>0</v>
      </c>
      <c r="JR72" s="4">
        <f ca="1"/>
        <v>0</v>
      </c>
      <c r="JS72" s="4">
        <f ca="1"/>
        <v>0</v>
      </c>
      <c r="JT72" s="56">
        <f ca="1"/>
        <v>0</v>
      </c>
      <c r="JW72" s="6">
        <f ca="1"/>
        <v>0.39584815023743469</v>
      </c>
      <c r="JX72" s="6">
        <f ca="1"/>
        <v>0.43788528777747704</v>
      </c>
      <c r="JY72" s="6">
        <f ca="1"/>
        <v>0.43788528777747704</v>
      </c>
      <c r="JZ72" s="6">
        <f ca="1"/>
        <v>0.43788528777747704</v>
      </c>
      <c r="KA72" s="6">
        <f ca="1"/>
        <v>0.35303062159709031</v>
      </c>
      <c r="KB72" s="6">
        <f ca="1"/>
        <v>0.35303062159709031</v>
      </c>
      <c r="KC72" s="6">
        <f ca="1"/>
        <v>0.16513960221967028</v>
      </c>
      <c r="KD72" s="6">
        <f ca="1"/>
        <v>0</v>
      </c>
      <c r="KE72" s="6">
        <f ca="1"/>
        <v>0.14497339060286313</v>
      </c>
      <c r="KF72" s="6">
        <f ca="1"/>
        <v>0.43788528777747704</v>
      </c>
      <c r="KG72" s="6">
        <f ca="1"/>
        <v>0.43788528777747704</v>
      </c>
      <c r="KH72" s="6">
        <f ca="1"/>
        <v>0.43788528777747704</v>
      </c>
      <c r="KI72" s="6">
        <f ca="1"/>
        <v>0.43788528777747704</v>
      </c>
      <c r="KJ72" s="6">
        <f ca="1"/>
        <v>0.43788528777747704</v>
      </c>
      <c r="KK72" s="6">
        <f ca="1"/>
        <v>0.43788528777747704</v>
      </c>
      <c r="KL72" s="6">
        <f ca="1"/>
        <v>0.43788528777747704</v>
      </c>
      <c r="KM72" s="6">
        <f ca="1"/>
        <v>0.35303062159709031</v>
      </c>
      <c r="KN72" s="6">
        <f ca="1"/>
        <v>0.35303062159709031</v>
      </c>
      <c r="KO72" s="6">
        <f ca="1"/>
        <v>0.35303062159709031</v>
      </c>
      <c r="KP72" s="6">
        <f ca="1"/>
        <v>0.26024864741371756</v>
      </c>
      <c r="KQ72" s="6">
        <f ca="1"/>
        <v>0.26024864741371756</v>
      </c>
      <c r="KR72" s="6">
        <f ca="1"/>
        <v>0.26024864741371756</v>
      </c>
      <c r="KS72" s="6">
        <f ca="1"/>
        <v>0.26024864741371756</v>
      </c>
      <c r="KT72" s="6">
        <f ca="1"/>
        <v>0.26024864741371756</v>
      </c>
      <c r="KU72" s="6">
        <f ca="1"/>
        <v>0.26024864741371756</v>
      </c>
      <c r="KV72" s="6">
        <f ca="1"/>
        <v>0.26024864741371756</v>
      </c>
      <c r="KW72" s="6">
        <f ca="1"/>
        <v>0.26024864741371756</v>
      </c>
      <c r="KX72" s="6">
        <f ca="1"/>
        <v>0.27555367575549511</v>
      </c>
      <c r="KY72" s="6">
        <f ca="1"/>
        <v>0.27555367575549511</v>
      </c>
      <c r="KZ72" s="6">
        <f ca="1"/>
        <v>0.32979956590775766</v>
      </c>
      <c r="LA72" s="6">
        <f ca="1"/>
        <v>0.23463835961745094</v>
      </c>
      <c r="LB72" s="6">
        <f ca="1"/>
        <v>0.23463835961745094</v>
      </c>
      <c r="LC72" s="6">
        <f ca="1"/>
        <v>0.26024864741371756</v>
      </c>
      <c r="LD72" s="6">
        <f ca="1"/>
        <v>0.26024864741371756</v>
      </c>
      <c r="LE72" s="6">
        <f ca="1"/>
        <v>0.26024864741371756</v>
      </c>
      <c r="LF72" s="6">
        <f ca="1"/>
        <v>0.26024864741371756</v>
      </c>
      <c r="LG72" s="6">
        <f ca="1"/>
        <v>0.30134476160921841</v>
      </c>
      <c r="LH72" s="6">
        <f ca="1"/>
        <v>0.32979956590775766</v>
      </c>
      <c r="LI72" s="6">
        <f ca="1"/>
        <v>0.39584815023743469</v>
      </c>
      <c r="LJ72" s="6">
        <f ca="1"/>
        <v>0.32979956590775766</v>
      </c>
      <c r="LK72" s="6">
        <f ca="1"/>
        <v>0.32979956590775766</v>
      </c>
      <c r="LL72" s="6">
        <f ca="1"/>
        <v>0.39584815023743469</v>
      </c>
      <c r="LM72" s="6">
        <f ca="1"/>
        <v>0.26024864741371756</v>
      </c>
      <c r="LN72" s="6">
        <f ca="1"/>
        <v>0.39584815023743469</v>
      </c>
      <c r="LO72" s="6">
        <f ca="1"/>
        <v>0.39584815023743469</v>
      </c>
      <c r="LP72" s="6">
        <f ca="1"/>
        <v>0.23463835961745094</v>
      </c>
      <c r="LQ72" s="6">
        <f ca="1"/>
        <v>0.23463835961745094</v>
      </c>
      <c r="LR72" s="6">
        <f ca="1"/>
        <v>0.23463835961745094</v>
      </c>
      <c r="LS72" s="6">
        <f ca="1"/>
        <v>0.23463835961745094</v>
      </c>
      <c r="LT72" s="6">
        <f ca="1"/>
        <v>0.43788528777747704</v>
      </c>
      <c r="LU72" s="6">
        <f ca="1"/>
        <v>0.39584815023743469</v>
      </c>
      <c r="LV72" s="6">
        <f ca="1"/>
        <v>0.32979956590775766</v>
      </c>
      <c r="LW72" s="6">
        <f ca="1"/>
        <v>0.43788528777747704</v>
      </c>
    </row>
    <row r="73" spans="6:335" x14ac:dyDescent="0.5">
      <c r="F73" s="4">
        <f ca="1"/>
        <v>0.67971854945684473</v>
      </c>
      <c r="G73" s="4">
        <f ca="1"/>
        <v>0.74090207861045754</v>
      </c>
      <c r="H73" s="4">
        <f ca="1"/>
        <v>0.67477602650699597</v>
      </c>
      <c r="I73" s="5">
        <f ca="1"/>
        <v>0.64855295028449444</v>
      </c>
      <c r="J73" s="6">
        <f ca="1"/>
        <v>0.51982728326296501</v>
      </c>
      <c r="K73" s="6">
        <f ca="1"/>
        <v>0.42608971240441573</v>
      </c>
      <c r="L73" s="6">
        <f ca="1"/>
        <v>0.29870698568733683</v>
      </c>
      <c r="M73" s="6">
        <f ca="1"/>
        <v>0</v>
      </c>
      <c r="N73" s="6">
        <f ca="1"/>
        <v>0.28994678120572626</v>
      </c>
      <c r="O73" s="6">
        <f ca="1"/>
        <v>0.69384182955114604</v>
      </c>
      <c r="P73" s="6">
        <f ca="1"/>
        <v>0.58960010362148207</v>
      </c>
      <c r="Q73" s="6">
        <f ca="1"/>
        <v>0.77349502680658389</v>
      </c>
      <c r="R73" s="6">
        <f ca="1"/>
        <v>0.78729392763998718</v>
      </c>
      <c r="S73" s="6">
        <f ca="1"/>
        <v>0.80954177933485916</v>
      </c>
      <c r="T73" s="6">
        <f ca="1"/>
        <v>0.79518956693775023</v>
      </c>
      <c r="U73" s="6">
        <f ca="1"/>
        <v>0.64403077890661697</v>
      </c>
      <c r="V73" s="6">
        <f ca="1"/>
        <v>0.48794490619084341</v>
      </c>
      <c r="W73" s="6">
        <f ca="1"/>
        <v>0.55614623035825494</v>
      </c>
      <c r="X73" s="6">
        <f ca="1"/>
        <v>0.42058542154094775</v>
      </c>
      <c r="Y73" s="6">
        <f ca="1"/>
        <v>0.37919864673715276</v>
      </c>
      <c r="Z73" s="6">
        <f ca="1"/>
        <v>0.35403137631220449</v>
      </c>
      <c r="AA73" s="6">
        <f ca="1"/>
        <v>0.48611973443716688</v>
      </c>
      <c r="AB73" s="6">
        <f ca="1"/>
        <v>0.44704599510148846</v>
      </c>
      <c r="AC73" s="6">
        <f ca="1"/>
        <v>0.39953310827823585</v>
      </c>
      <c r="AD73" s="6">
        <f ca="1"/>
        <v>0.38647923752244379</v>
      </c>
      <c r="AE73" s="6">
        <f ca="1"/>
        <v>0.40491589414753798</v>
      </c>
      <c r="AF73" s="6">
        <f ca="1"/>
        <v>0.4651590217842792</v>
      </c>
      <c r="AG73" s="6">
        <f ca="1"/>
        <v>0.52594408539793946</v>
      </c>
      <c r="AH73" s="6">
        <f ca="1"/>
        <v>0.50530081823912587</v>
      </c>
      <c r="AI73" s="6">
        <f ca="1"/>
        <v>0.58564921191962438</v>
      </c>
      <c r="AJ73" s="6">
        <f ca="1"/>
        <v>0.41935939611305478</v>
      </c>
      <c r="AK73" s="6">
        <f ca="1"/>
        <v>0.43305181273473553</v>
      </c>
      <c r="AL73" s="6">
        <f ca="1"/>
        <v>0.40665704842358119</v>
      </c>
      <c r="AM73" s="6">
        <f ca="1"/>
        <v>0.41461817220326402</v>
      </c>
      <c r="AN73" s="6">
        <f ca="1"/>
        <v>0.41461829180384968</v>
      </c>
      <c r="AO73" s="6">
        <f ca="1"/>
        <v>0.37202974586107757</v>
      </c>
      <c r="AP73" s="6">
        <f ca="1"/>
        <v>0.53092120662698272</v>
      </c>
      <c r="AQ73" s="6">
        <f ca="1"/>
        <v>0.47785432395266364</v>
      </c>
      <c r="AR73" s="6">
        <f ca="1"/>
        <v>0.5866747674609839</v>
      </c>
      <c r="AS73" s="6">
        <f ca="1"/>
        <v>0.51633602954845947</v>
      </c>
      <c r="AT73" s="6">
        <f ca="1"/>
        <v>0.51813438525537858</v>
      </c>
      <c r="AU73" s="6">
        <f ca="1"/>
        <v>0.52491682083853408</v>
      </c>
      <c r="AV73" s="6">
        <f ca="1"/>
        <v>0.45381607261802426</v>
      </c>
      <c r="AW73" s="6">
        <f ca="1"/>
        <v>0.57953839128420659</v>
      </c>
      <c r="AX73" s="6">
        <f ca="1"/>
        <v>0.73320351661918959</v>
      </c>
      <c r="AY73" s="6">
        <f ca="1"/>
        <v>0.42929593920393322</v>
      </c>
      <c r="AZ73" s="6">
        <f ca="1"/>
        <v>0.37299912025053134</v>
      </c>
      <c r="BA73" s="6">
        <f ca="1"/>
        <v>0.39919332621971571</v>
      </c>
      <c r="BB73" s="6">
        <f ca="1"/>
        <v>0.31623242661786588</v>
      </c>
      <c r="BC73" s="6">
        <f ca="1"/>
        <v>0.64136885767089269</v>
      </c>
      <c r="BD73" s="6">
        <f ca="1"/>
        <v>0.66537317981134358</v>
      </c>
      <c r="BE73" s="6">
        <f ca="1"/>
        <v>0.59429097139228493</v>
      </c>
      <c r="BF73" s="6">
        <f ca="1"/>
        <v>0.74455621568477359</v>
      </c>
      <c r="BH73" s="45">
        <f ca="1"/>
        <v>61</v>
      </c>
      <c r="BI73" s="46">
        <f ca="1"/>
        <v>31</v>
      </c>
      <c r="BJ73" s="46">
        <f ca="1"/>
        <v>32</v>
      </c>
      <c r="BK73" s="47">
        <f ca="1"/>
        <v>9.9721251458826141E-2</v>
      </c>
      <c r="BM73" s="5"/>
      <c r="BN73" s="45">
        <f t="shared" ca="1" si="4"/>
        <v>61</v>
      </c>
      <c r="BO73" s="57">
        <f ca="1"/>
        <v>31</v>
      </c>
      <c r="BP73" s="58">
        <f ca="1"/>
        <v>32</v>
      </c>
      <c r="BQ73" s="58">
        <f ca="1"/>
        <v>0</v>
      </c>
      <c r="BR73" s="58">
        <f ca="1"/>
        <v>0</v>
      </c>
      <c r="BS73" s="58">
        <f ca="1"/>
        <v>0</v>
      </c>
      <c r="BT73" s="58">
        <f ca="1"/>
        <v>0</v>
      </c>
      <c r="BU73" s="58">
        <f ca="1"/>
        <v>0</v>
      </c>
      <c r="BV73" s="58">
        <f ca="1"/>
        <v>0</v>
      </c>
      <c r="BW73" s="58">
        <f ca="1"/>
        <v>0</v>
      </c>
      <c r="BX73" s="58">
        <f ca="1"/>
        <v>0</v>
      </c>
      <c r="BY73" s="58">
        <f ca="1"/>
        <v>0</v>
      </c>
      <c r="BZ73" s="58">
        <f ca="1"/>
        <v>0</v>
      </c>
      <c r="CA73" s="58">
        <f ca="1"/>
        <v>0</v>
      </c>
      <c r="CB73" s="58">
        <f ca="1"/>
        <v>0</v>
      </c>
      <c r="CC73" s="58">
        <f ca="1"/>
        <v>0</v>
      </c>
      <c r="CD73" s="58">
        <f ca="1"/>
        <v>0</v>
      </c>
      <c r="CE73" s="58">
        <f ca="1"/>
        <v>0</v>
      </c>
      <c r="CF73" s="58">
        <f ca="1"/>
        <v>0</v>
      </c>
      <c r="CG73" s="58">
        <f ca="1"/>
        <v>0</v>
      </c>
      <c r="CH73" s="58">
        <f ca="1"/>
        <v>0</v>
      </c>
      <c r="CI73" s="58">
        <f ca="1"/>
        <v>0</v>
      </c>
      <c r="CJ73" s="58">
        <f ca="1"/>
        <v>0</v>
      </c>
      <c r="CK73" s="58">
        <f ca="1"/>
        <v>0</v>
      </c>
      <c r="CL73" s="58">
        <f ca="1"/>
        <v>0</v>
      </c>
      <c r="CM73" s="58">
        <f ca="1"/>
        <v>0</v>
      </c>
      <c r="CN73" s="58">
        <f ca="1"/>
        <v>0</v>
      </c>
      <c r="CO73" s="58">
        <f ca="1"/>
        <v>0</v>
      </c>
      <c r="CP73" s="58">
        <f ca="1"/>
        <v>0</v>
      </c>
      <c r="CQ73" s="58">
        <f ca="1"/>
        <v>0</v>
      </c>
      <c r="CR73" s="58">
        <f ca="1"/>
        <v>0</v>
      </c>
      <c r="CS73" s="58">
        <f ca="1"/>
        <v>0</v>
      </c>
      <c r="CT73" s="58">
        <f ca="1"/>
        <v>0</v>
      </c>
      <c r="CU73" s="58">
        <f ca="1"/>
        <v>0</v>
      </c>
      <c r="CV73" s="58">
        <f ca="1"/>
        <v>0</v>
      </c>
      <c r="CW73" s="58">
        <f ca="1"/>
        <v>0</v>
      </c>
      <c r="CX73" s="58">
        <f ca="1"/>
        <v>0</v>
      </c>
      <c r="CY73" s="58">
        <f ca="1"/>
        <v>0</v>
      </c>
      <c r="CZ73" s="58">
        <f ca="1"/>
        <v>0</v>
      </c>
      <c r="DA73" s="58">
        <f ca="1"/>
        <v>0</v>
      </c>
      <c r="DB73" s="58">
        <f ca="1"/>
        <v>0</v>
      </c>
      <c r="DC73" s="58">
        <f ca="1"/>
        <v>0</v>
      </c>
      <c r="DD73" s="58">
        <f ca="1"/>
        <v>0</v>
      </c>
      <c r="DE73" s="58">
        <f ca="1"/>
        <v>0</v>
      </c>
      <c r="DF73" s="58">
        <f ca="1"/>
        <v>0</v>
      </c>
      <c r="DG73" s="58">
        <f ca="1"/>
        <v>0</v>
      </c>
      <c r="DH73" s="58">
        <f ca="1"/>
        <v>0</v>
      </c>
      <c r="DI73" s="58">
        <f ca="1"/>
        <v>0</v>
      </c>
      <c r="DJ73" s="58">
        <f ca="1"/>
        <v>0</v>
      </c>
      <c r="DK73" s="58">
        <f ca="1"/>
        <v>0</v>
      </c>
      <c r="DL73" s="58">
        <f ca="1"/>
        <v>0</v>
      </c>
      <c r="DM73" s="58">
        <f ca="1"/>
        <v>0</v>
      </c>
      <c r="DN73" s="58">
        <f ca="1"/>
        <v>0</v>
      </c>
      <c r="DO73" s="59">
        <f ca="1"/>
        <v>0</v>
      </c>
      <c r="DQ73" s="60">
        <f t="shared" ca="1" si="5"/>
        <v>61</v>
      </c>
      <c r="DR73" s="61">
        <f ca="1"/>
        <v>0</v>
      </c>
      <c r="DS73" s="61">
        <f ca="1"/>
        <v>0</v>
      </c>
      <c r="DT73" s="61">
        <f ca="1"/>
        <v>0</v>
      </c>
      <c r="DU73" s="61">
        <f ca="1"/>
        <v>0</v>
      </c>
      <c r="DV73" s="61">
        <f ca="1"/>
        <v>0</v>
      </c>
      <c r="DW73" s="61">
        <f ca="1"/>
        <v>0</v>
      </c>
      <c r="DX73" s="61">
        <f ca="1"/>
        <v>0</v>
      </c>
      <c r="DY73" s="61">
        <f ca="1"/>
        <v>0</v>
      </c>
      <c r="DZ73" s="61">
        <f ca="1"/>
        <v>0</v>
      </c>
      <c r="EA73" s="61">
        <f ca="1"/>
        <v>0</v>
      </c>
      <c r="EB73" s="61">
        <f ca="1"/>
        <v>0</v>
      </c>
      <c r="EC73" s="61">
        <f ca="1"/>
        <v>0</v>
      </c>
      <c r="ED73" s="61">
        <f ca="1"/>
        <v>0</v>
      </c>
      <c r="EE73" s="61">
        <f ca="1"/>
        <v>0</v>
      </c>
      <c r="EF73" s="61">
        <f ca="1"/>
        <v>0</v>
      </c>
      <c r="EG73" s="61">
        <f ca="1"/>
        <v>0</v>
      </c>
      <c r="EH73" s="61">
        <f ca="1"/>
        <v>0</v>
      </c>
      <c r="EI73" s="61">
        <f ca="1"/>
        <v>0</v>
      </c>
      <c r="EJ73" s="61">
        <f ca="1"/>
        <v>0</v>
      </c>
      <c r="EK73" s="61">
        <f ca="1"/>
        <v>0</v>
      </c>
      <c r="EL73" s="61">
        <f ca="1"/>
        <v>0</v>
      </c>
      <c r="EM73" s="61">
        <f ca="1"/>
        <v>0</v>
      </c>
      <c r="EN73" s="61">
        <f ca="1"/>
        <v>0</v>
      </c>
      <c r="EO73" s="61">
        <f ca="1"/>
        <v>0</v>
      </c>
      <c r="EP73" s="61">
        <f ca="1"/>
        <v>0</v>
      </c>
      <c r="EQ73" s="61">
        <f ca="1"/>
        <v>0</v>
      </c>
      <c r="ER73" s="61">
        <f ca="1"/>
        <v>0</v>
      </c>
      <c r="ES73" s="61">
        <f ca="1"/>
        <v>0</v>
      </c>
      <c r="ET73" s="61">
        <f ca="1"/>
        <v>0</v>
      </c>
      <c r="EU73" s="61">
        <f ca="1"/>
        <v>0</v>
      </c>
      <c r="EV73" s="61">
        <f ca="1"/>
        <v>1</v>
      </c>
      <c r="EW73" s="61">
        <f ca="1"/>
        <v>1</v>
      </c>
      <c r="EX73" s="61">
        <f ca="1"/>
        <v>0</v>
      </c>
      <c r="EY73" s="61">
        <f ca="1"/>
        <v>0</v>
      </c>
      <c r="EZ73" s="61">
        <f ca="1"/>
        <v>0</v>
      </c>
      <c r="FA73" s="61">
        <f ca="1"/>
        <v>0</v>
      </c>
      <c r="FB73" s="61">
        <f ca="1"/>
        <v>0</v>
      </c>
      <c r="FC73" s="61">
        <f ca="1"/>
        <v>0</v>
      </c>
      <c r="FD73" s="61">
        <f ca="1"/>
        <v>0</v>
      </c>
      <c r="FE73" s="61">
        <f ca="1"/>
        <v>0</v>
      </c>
      <c r="FF73" s="61">
        <f ca="1"/>
        <v>0</v>
      </c>
      <c r="FG73" s="61">
        <f ca="1"/>
        <v>0</v>
      </c>
      <c r="FH73" s="61">
        <f ca="1"/>
        <v>0</v>
      </c>
      <c r="FI73" s="61">
        <f ca="1"/>
        <v>0</v>
      </c>
      <c r="FJ73" s="61">
        <f ca="1"/>
        <v>0</v>
      </c>
      <c r="FK73" s="61">
        <f ca="1"/>
        <v>0</v>
      </c>
      <c r="FL73" s="61">
        <f ca="1"/>
        <v>0</v>
      </c>
      <c r="FM73" s="61">
        <f ca="1"/>
        <v>0</v>
      </c>
      <c r="FN73" s="61">
        <f ca="1"/>
        <v>0</v>
      </c>
      <c r="FO73" s="61">
        <f ca="1"/>
        <v>0</v>
      </c>
      <c r="FP73" s="61">
        <f ca="1"/>
        <v>0</v>
      </c>
      <c r="FQ73" s="61">
        <f ca="1"/>
        <v>0</v>
      </c>
      <c r="FR73" s="62">
        <f ca="1"/>
        <v>0</v>
      </c>
      <c r="FT73" s="60">
        <f t="shared" ca="1" si="6"/>
        <v>61</v>
      </c>
      <c r="FU73" s="61">
        <f ca="1"/>
        <v>0</v>
      </c>
      <c r="FV73" s="61">
        <f ca="1"/>
        <v>0</v>
      </c>
      <c r="FW73" s="61">
        <f ca="1"/>
        <v>0</v>
      </c>
      <c r="FX73" s="61">
        <f ca="1"/>
        <v>0</v>
      </c>
      <c r="FY73" s="61">
        <f ca="1"/>
        <v>0</v>
      </c>
      <c r="FZ73" s="61">
        <f ca="1"/>
        <v>0</v>
      </c>
      <c r="GA73" s="61">
        <f ca="1"/>
        <v>0</v>
      </c>
      <c r="GB73" s="61">
        <f ca="1"/>
        <v>0</v>
      </c>
      <c r="GC73" s="61">
        <f ca="1"/>
        <v>0</v>
      </c>
      <c r="GD73" s="61">
        <f ca="1"/>
        <v>0</v>
      </c>
      <c r="GE73" s="61">
        <f ca="1"/>
        <v>0</v>
      </c>
      <c r="GF73" s="61">
        <f ca="1"/>
        <v>0</v>
      </c>
      <c r="GG73" s="61">
        <f ca="1"/>
        <v>0</v>
      </c>
      <c r="GH73" s="61">
        <f ca="1"/>
        <v>0</v>
      </c>
      <c r="GI73" s="61">
        <f ca="1"/>
        <v>0</v>
      </c>
      <c r="GJ73" s="61">
        <f ca="1"/>
        <v>0</v>
      </c>
      <c r="GK73" s="61">
        <f ca="1"/>
        <v>0</v>
      </c>
      <c r="GL73" s="61">
        <f ca="1"/>
        <v>0</v>
      </c>
      <c r="GM73" s="61">
        <f ca="1"/>
        <v>0</v>
      </c>
      <c r="GN73" s="61">
        <f ca="1"/>
        <v>0</v>
      </c>
      <c r="GO73" s="61">
        <f ca="1"/>
        <v>0</v>
      </c>
      <c r="GP73" s="61">
        <f ca="1"/>
        <v>0</v>
      </c>
      <c r="GQ73" s="61">
        <f ca="1"/>
        <v>0</v>
      </c>
      <c r="GR73" s="61">
        <f ca="1"/>
        <v>0</v>
      </c>
      <c r="GS73" s="61">
        <f ca="1"/>
        <v>0</v>
      </c>
      <c r="GT73" s="61">
        <f ca="1"/>
        <v>0</v>
      </c>
      <c r="GU73" s="61">
        <f ca="1"/>
        <v>0</v>
      </c>
      <c r="GV73" s="61">
        <f ca="1"/>
        <v>0</v>
      </c>
      <c r="GW73" s="61">
        <f ca="1"/>
        <v>0</v>
      </c>
      <c r="GX73" s="61">
        <f ca="1"/>
        <v>0</v>
      </c>
      <c r="GY73" s="61">
        <f ca="1"/>
        <v>1</v>
      </c>
      <c r="GZ73" s="61">
        <f ca="1"/>
        <v>1</v>
      </c>
      <c r="HA73" s="61">
        <f ca="1"/>
        <v>0</v>
      </c>
      <c r="HB73" s="61">
        <f ca="1"/>
        <v>0</v>
      </c>
      <c r="HC73" s="61">
        <f ca="1"/>
        <v>0</v>
      </c>
      <c r="HD73" s="61">
        <f ca="1"/>
        <v>0</v>
      </c>
      <c r="HE73" s="61">
        <f ca="1"/>
        <v>0</v>
      </c>
      <c r="HF73" s="61">
        <f ca="1"/>
        <v>0</v>
      </c>
      <c r="HG73" s="61">
        <f ca="1"/>
        <v>0</v>
      </c>
      <c r="HH73" s="61">
        <f ca="1"/>
        <v>0</v>
      </c>
      <c r="HI73" s="61">
        <f ca="1"/>
        <v>0</v>
      </c>
      <c r="HJ73" s="61">
        <f ca="1"/>
        <v>0</v>
      </c>
      <c r="HK73" s="61">
        <f ca="1"/>
        <v>0</v>
      </c>
      <c r="HL73" s="61">
        <f ca="1"/>
        <v>0</v>
      </c>
      <c r="HM73" s="61">
        <f ca="1"/>
        <v>0</v>
      </c>
      <c r="HN73" s="61">
        <f ca="1"/>
        <v>0</v>
      </c>
      <c r="HO73" s="61">
        <f ca="1"/>
        <v>0</v>
      </c>
      <c r="HP73" s="61">
        <f ca="1"/>
        <v>0</v>
      </c>
      <c r="HQ73" s="61">
        <f ca="1"/>
        <v>0</v>
      </c>
      <c r="HR73" s="61">
        <f ca="1"/>
        <v>0</v>
      </c>
      <c r="HS73" s="61">
        <f ca="1"/>
        <v>0</v>
      </c>
      <c r="HT73" s="61">
        <f ca="1"/>
        <v>0</v>
      </c>
      <c r="HU73" s="62">
        <f ca="1"/>
        <v>0</v>
      </c>
      <c r="HV73" s="63">
        <f ca="1"/>
        <v>0</v>
      </c>
      <c r="HW73" s="61">
        <f ca="1"/>
        <v>0</v>
      </c>
      <c r="HX73" s="61">
        <f ca="1"/>
        <v>0</v>
      </c>
      <c r="HY73" s="61">
        <f ca="1"/>
        <v>0</v>
      </c>
      <c r="HZ73" s="61">
        <f ca="1"/>
        <v>0</v>
      </c>
      <c r="IA73" s="61">
        <f ca="1"/>
        <v>0</v>
      </c>
      <c r="IB73" s="61">
        <f ca="1"/>
        <v>0</v>
      </c>
      <c r="IC73" s="61">
        <f ca="1"/>
        <v>0</v>
      </c>
      <c r="ID73" s="61">
        <f ca="1"/>
        <v>0</v>
      </c>
      <c r="IE73" s="61">
        <f ca="1"/>
        <v>0</v>
      </c>
      <c r="IF73" s="61">
        <f ca="1"/>
        <v>0</v>
      </c>
      <c r="IG73" s="61">
        <f ca="1"/>
        <v>0</v>
      </c>
      <c r="IH73" s="61">
        <f ca="1"/>
        <v>0</v>
      </c>
      <c r="II73" s="61">
        <f ca="1"/>
        <v>0</v>
      </c>
      <c r="IJ73" s="61">
        <f ca="1"/>
        <v>0</v>
      </c>
      <c r="IK73" s="61">
        <f ca="1"/>
        <v>0</v>
      </c>
      <c r="IL73" s="61">
        <f ca="1"/>
        <v>0</v>
      </c>
      <c r="IM73" s="61">
        <f ca="1"/>
        <v>0</v>
      </c>
      <c r="IN73" s="61">
        <f ca="1"/>
        <v>0</v>
      </c>
      <c r="IO73" s="61">
        <f ca="1"/>
        <v>0</v>
      </c>
      <c r="IP73" s="61">
        <f ca="1"/>
        <v>0</v>
      </c>
      <c r="IQ73" s="61">
        <f ca="1"/>
        <v>0</v>
      </c>
      <c r="IR73" s="61">
        <f ca="1"/>
        <v>0</v>
      </c>
      <c r="IS73" s="61">
        <f ca="1"/>
        <v>0</v>
      </c>
      <c r="IT73" s="61">
        <f ca="1"/>
        <v>0</v>
      </c>
      <c r="IU73" s="61">
        <f ca="1"/>
        <v>0</v>
      </c>
      <c r="IV73" s="61">
        <f ca="1"/>
        <v>0</v>
      </c>
      <c r="IW73" s="4">
        <f ca="1"/>
        <v>0</v>
      </c>
      <c r="IX73" s="4">
        <f ca="1"/>
        <v>0</v>
      </c>
      <c r="IY73" s="4">
        <f ca="1"/>
        <v>0</v>
      </c>
      <c r="IZ73" s="4">
        <f ca="1"/>
        <v>0</v>
      </c>
      <c r="JA73" s="4">
        <f ca="1"/>
        <v>0</v>
      </c>
      <c r="JB73" s="4">
        <f ca="1"/>
        <v>0</v>
      </c>
      <c r="JC73" s="4">
        <f ca="1"/>
        <v>0</v>
      </c>
      <c r="JD73" s="4">
        <f ca="1"/>
        <v>0</v>
      </c>
      <c r="JE73" s="4">
        <f ca="1"/>
        <v>0</v>
      </c>
      <c r="JF73" s="4">
        <f ca="1"/>
        <v>0</v>
      </c>
      <c r="JG73" s="4">
        <f ca="1"/>
        <v>0</v>
      </c>
      <c r="JH73" s="4">
        <f ca="1"/>
        <v>0</v>
      </c>
      <c r="JI73" s="4">
        <f ca="1"/>
        <v>0</v>
      </c>
      <c r="JJ73" s="4">
        <f ca="1"/>
        <v>0</v>
      </c>
      <c r="JK73" s="4">
        <f ca="1"/>
        <v>0</v>
      </c>
      <c r="JL73" s="4">
        <f ca="1"/>
        <v>0</v>
      </c>
      <c r="JM73" s="4">
        <f ca="1"/>
        <v>0</v>
      </c>
      <c r="JN73" s="4">
        <f ca="1"/>
        <v>0</v>
      </c>
      <c r="JO73" s="4">
        <f ca="1"/>
        <v>0</v>
      </c>
      <c r="JP73" s="4">
        <f ca="1"/>
        <v>0</v>
      </c>
      <c r="JQ73" s="4">
        <f ca="1"/>
        <v>0</v>
      </c>
      <c r="JR73" s="4">
        <f ca="1"/>
        <v>0</v>
      </c>
      <c r="JS73" s="4">
        <f ca="1"/>
        <v>0</v>
      </c>
      <c r="JT73" s="56">
        <f ca="1"/>
        <v>0</v>
      </c>
      <c r="JW73" s="6">
        <f ca="1"/>
        <v>0.39584815023743469</v>
      </c>
      <c r="JX73" s="6">
        <f ca="1"/>
        <v>0.43788528777747704</v>
      </c>
      <c r="JY73" s="6">
        <f ca="1"/>
        <v>0.43788528777747704</v>
      </c>
      <c r="JZ73" s="6">
        <f ca="1"/>
        <v>0.43788528777747704</v>
      </c>
      <c r="KA73" s="6">
        <f ca="1"/>
        <v>0.35303062159709031</v>
      </c>
      <c r="KB73" s="6">
        <f ca="1"/>
        <v>0.35303062159709031</v>
      </c>
      <c r="KC73" s="6">
        <f ca="1"/>
        <v>0.16513960221967028</v>
      </c>
      <c r="KD73" s="6">
        <f ca="1"/>
        <v>0.14497339060286313</v>
      </c>
      <c r="KE73" s="6">
        <f ca="1"/>
        <v>0</v>
      </c>
      <c r="KF73" s="6">
        <f ca="1"/>
        <v>0.43788528777747704</v>
      </c>
      <c r="KG73" s="6">
        <f ca="1"/>
        <v>0.43788528777747704</v>
      </c>
      <c r="KH73" s="6">
        <f ca="1"/>
        <v>0.43788528777747704</v>
      </c>
      <c r="KI73" s="6">
        <f ca="1"/>
        <v>0.43788528777747704</v>
      </c>
      <c r="KJ73" s="6">
        <f ca="1"/>
        <v>0.43788528777747704</v>
      </c>
      <c r="KK73" s="6">
        <f ca="1"/>
        <v>0.43788528777747704</v>
      </c>
      <c r="KL73" s="6">
        <f ca="1"/>
        <v>0.43788528777747704</v>
      </c>
      <c r="KM73" s="6">
        <f ca="1"/>
        <v>0.35303062159709031</v>
      </c>
      <c r="KN73" s="6">
        <f ca="1"/>
        <v>0.35303062159709031</v>
      </c>
      <c r="KO73" s="6">
        <f ca="1"/>
        <v>0.35303062159709031</v>
      </c>
      <c r="KP73" s="6">
        <f ca="1"/>
        <v>0.26024864741371756</v>
      </c>
      <c r="KQ73" s="6">
        <f ca="1"/>
        <v>0.26024864741371756</v>
      </c>
      <c r="KR73" s="6">
        <f ca="1"/>
        <v>0.26024864741371756</v>
      </c>
      <c r="KS73" s="6">
        <f ca="1"/>
        <v>0.26024864741371756</v>
      </c>
      <c r="KT73" s="6">
        <f ca="1"/>
        <v>0.26024864741371756</v>
      </c>
      <c r="KU73" s="6">
        <f ca="1"/>
        <v>0.26024864741371756</v>
      </c>
      <c r="KV73" s="6">
        <f ca="1"/>
        <v>0.26024864741371756</v>
      </c>
      <c r="KW73" s="6">
        <f ca="1"/>
        <v>0.26024864741371756</v>
      </c>
      <c r="KX73" s="6">
        <f ca="1"/>
        <v>0.27555367575549511</v>
      </c>
      <c r="KY73" s="6">
        <f ca="1"/>
        <v>0.27555367575549511</v>
      </c>
      <c r="KZ73" s="6">
        <f ca="1"/>
        <v>0.32979956590775766</v>
      </c>
      <c r="LA73" s="6">
        <f ca="1"/>
        <v>0.23463835961745094</v>
      </c>
      <c r="LB73" s="6">
        <f ca="1"/>
        <v>0.23463835961745094</v>
      </c>
      <c r="LC73" s="6">
        <f ca="1"/>
        <v>0.26024864741371756</v>
      </c>
      <c r="LD73" s="6">
        <f ca="1"/>
        <v>0.26024864741371756</v>
      </c>
      <c r="LE73" s="6">
        <f ca="1"/>
        <v>0.26024864741371756</v>
      </c>
      <c r="LF73" s="6">
        <f ca="1"/>
        <v>0.26024864741371756</v>
      </c>
      <c r="LG73" s="6">
        <f ca="1"/>
        <v>0.30134476160921841</v>
      </c>
      <c r="LH73" s="6">
        <f ca="1"/>
        <v>0.32979956590775766</v>
      </c>
      <c r="LI73" s="6">
        <f ca="1"/>
        <v>0.39584815023743469</v>
      </c>
      <c r="LJ73" s="6">
        <f ca="1"/>
        <v>0.32979956590775766</v>
      </c>
      <c r="LK73" s="6">
        <f ca="1"/>
        <v>0.32979956590775766</v>
      </c>
      <c r="LL73" s="6">
        <f ca="1"/>
        <v>0.39584815023743469</v>
      </c>
      <c r="LM73" s="6">
        <f ca="1"/>
        <v>0.26024864741371756</v>
      </c>
      <c r="LN73" s="6">
        <f ca="1"/>
        <v>0.39584815023743469</v>
      </c>
      <c r="LO73" s="6">
        <f ca="1"/>
        <v>0.39584815023743469</v>
      </c>
      <c r="LP73" s="6">
        <f ca="1"/>
        <v>0.23463835961745094</v>
      </c>
      <c r="LQ73" s="6">
        <f ca="1"/>
        <v>0.23463835961745094</v>
      </c>
      <c r="LR73" s="6">
        <f ca="1"/>
        <v>0.23463835961745094</v>
      </c>
      <c r="LS73" s="6">
        <f ca="1"/>
        <v>0.23463835961745094</v>
      </c>
      <c r="LT73" s="6">
        <f ca="1"/>
        <v>0.43788528777747704</v>
      </c>
      <c r="LU73" s="6">
        <f ca="1"/>
        <v>0.39584815023743469</v>
      </c>
      <c r="LV73" s="6">
        <f ca="1"/>
        <v>0.32979956590775766</v>
      </c>
      <c r="LW73" s="6">
        <f ca="1"/>
        <v>0.43788528777747704</v>
      </c>
    </row>
    <row r="74" spans="6:335" x14ac:dyDescent="0.5">
      <c r="F74" s="4">
        <f ca="1"/>
        <v>0.63923437322256527</v>
      </c>
      <c r="G74" s="4">
        <f ca="1"/>
        <v>0.7496356154148105</v>
      </c>
      <c r="H74" s="4">
        <f ca="1"/>
        <v>0.71874408434414849</v>
      </c>
      <c r="I74" s="5">
        <f ca="1"/>
        <v>0.72751098857179763</v>
      </c>
      <c r="J74" s="6">
        <f ca="1"/>
        <v>0.57484601110035705</v>
      </c>
      <c r="K74" s="6">
        <f ca="1"/>
        <v>0.53301619898616992</v>
      </c>
      <c r="L74" s="6">
        <f ca="1"/>
        <v>0.33027920443934056</v>
      </c>
      <c r="M74" s="6">
        <f ca="1"/>
        <v>0.28994678120572626</v>
      </c>
      <c r="N74" s="6">
        <f ca="1"/>
        <v>0</v>
      </c>
      <c r="O74" s="6">
        <f ca="1"/>
        <v>0.75987152025531834</v>
      </c>
      <c r="P74" s="6">
        <f ca="1"/>
        <v>0.65186850216530234</v>
      </c>
      <c r="Q74" s="6">
        <f ca="1"/>
        <v>0.81584987663057795</v>
      </c>
      <c r="R74" s="6">
        <f ca="1"/>
        <v>0.78904110698064245</v>
      </c>
      <c r="S74" s="6">
        <f ca="1"/>
        <v>0.83715948146646924</v>
      </c>
      <c r="T74" s="6">
        <f ca="1"/>
        <v>0.79036483311831007</v>
      </c>
      <c r="U74" s="6">
        <f ca="1"/>
        <v>0.70004798423104353</v>
      </c>
      <c r="V74" s="6">
        <f ca="1"/>
        <v>0.53488397690549438</v>
      </c>
      <c r="W74" s="6">
        <f ca="1"/>
        <v>0.57192666598922504</v>
      </c>
      <c r="X74" s="6">
        <f ca="1"/>
        <v>0.47546306140814665</v>
      </c>
      <c r="Y74" s="6">
        <f ca="1"/>
        <v>0.43410673865920157</v>
      </c>
      <c r="Z74" s="6">
        <f ca="1"/>
        <v>0.41297723179327184</v>
      </c>
      <c r="AA74" s="6">
        <f ca="1"/>
        <v>0.4902647953579245</v>
      </c>
      <c r="AB74" s="6">
        <f ca="1"/>
        <v>0.469973340599041</v>
      </c>
      <c r="AC74" s="6">
        <f ca="1"/>
        <v>0.46287968209593527</v>
      </c>
      <c r="AD74" s="6">
        <f ca="1"/>
        <v>0.43764165156795715</v>
      </c>
      <c r="AE74" s="6">
        <f ca="1"/>
        <v>0.43612373295940005</v>
      </c>
      <c r="AF74" s="6">
        <f ca="1"/>
        <v>0.49318916285189285</v>
      </c>
      <c r="AG74" s="6">
        <f ca="1"/>
        <v>0.52664983246737396</v>
      </c>
      <c r="AH74" s="6">
        <f ca="1"/>
        <v>0.52262233636649025</v>
      </c>
      <c r="AI74" s="6">
        <f ca="1"/>
        <v>0.60333632330500608</v>
      </c>
      <c r="AJ74" s="6">
        <f ca="1"/>
        <v>0.44309934058782996</v>
      </c>
      <c r="AK74" s="6">
        <f ca="1"/>
        <v>0.46927671923490188</v>
      </c>
      <c r="AL74" s="6">
        <f ca="1"/>
        <v>0.43214345085983513</v>
      </c>
      <c r="AM74" s="6">
        <f ca="1"/>
        <v>0.43728792277918122</v>
      </c>
      <c r="AN74" s="6">
        <f ca="1"/>
        <v>0.4440010930722148</v>
      </c>
      <c r="AO74" s="6">
        <f ca="1"/>
        <v>0.4106908732296019</v>
      </c>
      <c r="AP74" s="6">
        <f ca="1"/>
        <v>0.56244235912111684</v>
      </c>
      <c r="AQ74" s="6">
        <f ca="1"/>
        <v>0.43853104970346202</v>
      </c>
      <c r="AR74" s="6">
        <f ca="1"/>
        <v>0.5441173368457014</v>
      </c>
      <c r="AS74" s="6">
        <f ca="1"/>
        <v>0.47435531882081672</v>
      </c>
      <c r="AT74" s="6">
        <f ca="1"/>
        <v>0.4707573864091536</v>
      </c>
      <c r="AU74" s="6">
        <f ca="1"/>
        <v>0.47911357245569169</v>
      </c>
      <c r="AV74" s="6">
        <f ca="1"/>
        <v>0.4900910904037255</v>
      </c>
      <c r="AW74" s="6">
        <f ca="1"/>
        <v>0.5442061637600687</v>
      </c>
      <c r="AX74" s="6">
        <f ca="1"/>
        <v>0.70452876317891</v>
      </c>
      <c r="AY74" s="6">
        <f ca="1"/>
        <v>0.4273169053188301</v>
      </c>
      <c r="AZ74" s="6">
        <f ca="1"/>
        <v>0.35561164731668427</v>
      </c>
      <c r="BA74" s="6">
        <f ca="1"/>
        <v>0.40848744001323234</v>
      </c>
      <c r="BB74" s="6">
        <f ca="1"/>
        <v>0.30180431906882838</v>
      </c>
      <c r="BC74" s="6">
        <f ca="1"/>
        <v>0.6826870186961258</v>
      </c>
      <c r="BD74" s="6">
        <f ca="1"/>
        <v>0.61307469688651783</v>
      </c>
      <c r="BE74" s="6">
        <f ca="1"/>
        <v>0.55191398337288211</v>
      </c>
      <c r="BF74" s="6">
        <f ca="1"/>
        <v>0.74475960059602198</v>
      </c>
      <c r="BH74" s="45">
        <f ca="1"/>
        <v>62</v>
      </c>
      <c r="BI74" s="46">
        <f ca="1"/>
        <v>22</v>
      </c>
      <c r="BJ74" s="46">
        <f ca="1"/>
        <v>56</v>
      </c>
      <c r="BK74" s="47">
        <f ca="1"/>
        <v>0.10871669328482701</v>
      </c>
      <c r="BM74" s="5"/>
      <c r="BN74" s="45">
        <f t="shared" ca="1" si="4"/>
        <v>62</v>
      </c>
      <c r="BO74" s="57">
        <f ca="1"/>
        <v>22</v>
      </c>
      <c r="BP74" s="58">
        <f ca="1"/>
        <v>33</v>
      </c>
      <c r="BQ74" s="58">
        <f ca="1"/>
        <v>34</v>
      </c>
      <c r="BR74" s="58">
        <f ca="1"/>
        <v>35</v>
      </c>
      <c r="BS74" s="58">
        <f ca="1"/>
        <v>0</v>
      </c>
      <c r="BT74" s="58">
        <f ca="1"/>
        <v>0</v>
      </c>
      <c r="BU74" s="58">
        <f ca="1"/>
        <v>0</v>
      </c>
      <c r="BV74" s="58">
        <f ca="1"/>
        <v>0</v>
      </c>
      <c r="BW74" s="58">
        <f ca="1"/>
        <v>0</v>
      </c>
      <c r="BX74" s="58">
        <f ca="1"/>
        <v>0</v>
      </c>
      <c r="BY74" s="58">
        <f ca="1"/>
        <v>0</v>
      </c>
      <c r="BZ74" s="58">
        <f ca="1"/>
        <v>0</v>
      </c>
      <c r="CA74" s="58">
        <f ca="1"/>
        <v>0</v>
      </c>
      <c r="CB74" s="58">
        <f ca="1"/>
        <v>0</v>
      </c>
      <c r="CC74" s="58">
        <f ca="1"/>
        <v>0</v>
      </c>
      <c r="CD74" s="58">
        <f ca="1"/>
        <v>0</v>
      </c>
      <c r="CE74" s="58">
        <f ca="1"/>
        <v>0</v>
      </c>
      <c r="CF74" s="58">
        <f ca="1"/>
        <v>0</v>
      </c>
      <c r="CG74" s="58">
        <f ca="1"/>
        <v>0</v>
      </c>
      <c r="CH74" s="58">
        <f ca="1"/>
        <v>0</v>
      </c>
      <c r="CI74" s="58">
        <f ca="1"/>
        <v>0</v>
      </c>
      <c r="CJ74" s="58">
        <f ca="1"/>
        <v>0</v>
      </c>
      <c r="CK74" s="58">
        <f ca="1"/>
        <v>0</v>
      </c>
      <c r="CL74" s="58">
        <f ca="1"/>
        <v>0</v>
      </c>
      <c r="CM74" s="58">
        <f ca="1"/>
        <v>0</v>
      </c>
      <c r="CN74" s="58">
        <f ca="1"/>
        <v>0</v>
      </c>
      <c r="CO74" s="58">
        <f ca="1"/>
        <v>0</v>
      </c>
      <c r="CP74" s="58">
        <f ca="1"/>
        <v>0</v>
      </c>
      <c r="CQ74" s="58">
        <f ca="1"/>
        <v>0</v>
      </c>
      <c r="CR74" s="58">
        <f ca="1"/>
        <v>0</v>
      </c>
      <c r="CS74" s="58">
        <f ca="1"/>
        <v>0</v>
      </c>
      <c r="CT74" s="58">
        <f ca="1"/>
        <v>0</v>
      </c>
      <c r="CU74" s="58">
        <f ca="1"/>
        <v>0</v>
      </c>
      <c r="CV74" s="58">
        <f ca="1"/>
        <v>0</v>
      </c>
      <c r="CW74" s="58">
        <f ca="1"/>
        <v>0</v>
      </c>
      <c r="CX74" s="58">
        <f ca="1"/>
        <v>0</v>
      </c>
      <c r="CY74" s="58">
        <f ca="1"/>
        <v>0</v>
      </c>
      <c r="CZ74" s="58">
        <f ca="1"/>
        <v>0</v>
      </c>
      <c r="DA74" s="58">
        <f ca="1"/>
        <v>0</v>
      </c>
      <c r="DB74" s="58">
        <f ca="1"/>
        <v>0</v>
      </c>
      <c r="DC74" s="58">
        <f ca="1"/>
        <v>0</v>
      </c>
      <c r="DD74" s="58">
        <f ca="1"/>
        <v>0</v>
      </c>
      <c r="DE74" s="58">
        <f ca="1"/>
        <v>0</v>
      </c>
      <c r="DF74" s="58">
        <f ca="1"/>
        <v>0</v>
      </c>
      <c r="DG74" s="58">
        <f ca="1"/>
        <v>0</v>
      </c>
      <c r="DH74" s="58">
        <f ca="1"/>
        <v>0</v>
      </c>
      <c r="DI74" s="58">
        <f ca="1"/>
        <v>0</v>
      </c>
      <c r="DJ74" s="58">
        <f ca="1"/>
        <v>0</v>
      </c>
      <c r="DK74" s="58">
        <f ca="1"/>
        <v>0</v>
      </c>
      <c r="DL74" s="58">
        <f ca="1"/>
        <v>0</v>
      </c>
      <c r="DM74" s="58">
        <f ca="1"/>
        <v>0</v>
      </c>
      <c r="DN74" s="58">
        <f ca="1"/>
        <v>0</v>
      </c>
      <c r="DO74" s="59">
        <f ca="1"/>
        <v>0</v>
      </c>
      <c r="DQ74" s="60">
        <f t="shared" ca="1" si="5"/>
        <v>62</v>
      </c>
      <c r="DR74" s="61">
        <f ca="1"/>
        <v>0</v>
      </c>
      <c r="DS74" s="61">
        <f ca="1"/>
        <v>0</v>
      </c>
      <c r="DT74" s="61">
        <f ca="1"/>
        <v>0</v>
      </c>
      <c r="DU74" s="61">
        <f ca="1"/>
        <v>0</v>
      </c>
      <c r="DV74" s="61">
        <f ca="1"/>
        <v>0</v>
      </c>
      <c r="DW74" s="61">
        <f ca="1"/>
        <v>0</v>
      </c>
      <c r="DX74" s="61">
        <f ca="1"/>
        <v>0</v>
      </c>
      <c r="DY74" s="61">
        <f ca="1"/>
        <v>0</v>
      </c>
      <c r="DZ74" s="61">
        <f ca="1"/>
        <v>0</v>
      </c>
      <c r="EA74" s="61">
        <f ca="1"/>
        <v>0</v>
      </c>
      <c r="EB74" s="61">
        <f ca="1"/>
        <v>0</v>
      </c>
      <c r="EC74" s="61">
        <f ca="1"/>
        <v>0</v>
      </c>
      <c r="ED74" s="61">
        <f ca="1"/>
        <v>0</v>
      </c>
      <c r="EE74" s="61">
        <f ca="1"/>
        <v>0</v>
      </c>
      <c r="EF74" s="61">
        <f ca="1"/>
        <v>0</v>
      </c>
      <c r="EG74" s="61">
        <f ca="1"/>
        <v>0</v>
      </c>
      <c r="EH74" s="61">
        <f ca="1"/>
        <v>0</v>
      </c>
      <c r="EI74" s="61">
        <f ca="1"/>
        <v>0</v>
      </c>
      <c r="EJ74" s="61">
        <f ca="1"/>
        <v>0</v>
      </c>
      <c r="EK74" s="61">
        <f ca="1"/>
        <v>0</v>
      </c>
      <c r="EL74" s="61">
        <f ca="1"/>
        <v>0</v>
      </c>
      <c r="EM74" s="61">
        <f ca="1"/>
        <v>1</v>
      </c>
      <c r="EN74" s="61">
        <f ca="1"/>
        <v>0</v>
      </c>
      <c r="EO74" s="61">
        <f ca="1"/>
        <v>0</v>
      </c>
      <c r="EP74" s="61">
        <f ca="1"/>
        <v>0</v>
      </c>
      <c r="EQ74" s="61">
        <f ca="1"/>
        <v>0</v>
      </c>
      <c r="ER74" s="61">
        <f ca="1"/>
        <v>0</v>
      </c>
      <c r="ES74" s="61">
        <f ca="1"/>
        <v>0</v>
      </c>
      <c r="ET74" s="61">
        <f ca="1"/>
        <v>0</v>
      </c>
      <c r="EU74" s="61">
        <f ca="1"/>
        <v>0</v>
      </c>
      <c r="EV74" s="61">
        <f ca="1"/>
        <v>0</v>
      </c>
      <c r="EW74" s="61">
        <f ca="1"/>
        <v>0</v>
      </c>
      <c r="EX74" s="61">
        <f ca="1"/>
        <v>1</v>
      </c>
      <c r="EY74" s="61">
        <f ca="1"/>
        <v>1</v>
      </c>
      <c r="EZ74" s="61">
        <f ca="1"/>
        <v>1</v>
      </c>
      <c r="FA74" s="61">
        <f ca="1"/>
        <v>0</v>
      </c>
      <c r="FB74" s="61">
        <f ca="1"/>
        <v>0</v>
      </c>
      <c r="FC74" s="61">
        <f ca="1"/>
        <v>0</v>
      </c>
      <c r="FD74" s="61">
        <f ca="1"/>
        <v>0</v>
      </c>
      <c r="FE74" s="61">
        <f ca="1"/>
        <v>0</v>
      </c>
      <c r="FF74" s="61">
        <f ca="1"/>
        <v>0</v>
      </c>
      <c r="FG74" s="61">
        <f ca="1"/>
        <v>0</v>
      </c>
      <c r="FH74" s="61">
        <f ca="1"/>
        <v>0</v>
      </c>
      <c r="FI74" s="61">
        <f ca="1"/>
        <v>0</v>
      </c>
      <c r="FJ74" s="61">
        <f ca="1"/>
        <v>0</v>
      </c>
      <c r="FK74" s="61">
        <f ca="1"/>
        <v>0</v>
      </c>
      <c r="FL74" s="61">
        <f ca="1"/>
        <v>0</v>
      </c>
      <c r="FM74" s="61">
        <f ca="1"/>
        <v>0</v>
      </c>
      <c r="FN74" s="61">
        <f ca="1"/>
        <v>0</v>
      </c>
      <c r="FO74" s="61">
        <f ca="1"/>
        <v>0</v>
      </c>
      <c r="FP74" s="61">
        <f ca="1"/>
        <v>0</v>
      </c>
      <c r="FQ74" s="61">
        <f ca="1"/>
        <v>0</v>
      </c>
      <c r="FR74" s="62">
        <f ca="1"/>
        <v>0</v>
      </c>
      <c r="FT74" s="60">
        <f t="shared" ca="1" si="6"/>
        <v>62</v>
      </c>
      <c r="FU74" s="61">
        <f ca="1"/>
        <v>0</v>
      </c>
      <c r="FV74" s="61">
        <f ca="1"/>
        <v>0</v>
      </c>
      <c r="FW74" s="61">
        <f ca="1"/>
        <v>0</v>
      </c>
      <c r="FX74" s="61">
        <f ca="1"/>
        <v>0</v>
      </c>
      <c r="FY74" s="61">
        <f ca="1"/>
        <v>0</v>
      </c>
      <c r="FZ74" s="61">
        <f ca="1"/>
        <v>0</v>
      </c>
      <c r="GA74" s="61">
        <f ca="1"/>
        <v>0</v>
      </c>
      <c r="GB74" s="61">
        <f ca="1"/>
        <v>0</v>
      </c>
      <c r="GC74" s="61">
        <f ca="1"/>
        <v>0</v>
      </c>
      <c r="GD74" s="61">
        <f ca="1"/>
        <v>0</v>
      </c>
      <c r="GE74" s="61">
        <f ca="1"/>
        <v>0</v>
      </c>
      <c r="GF74" s="61">
        <f ca="1"/>
        <v>0</v>
      </c>
      <c r="GG74" s="61">
        <f ca="1"/>
        <v>0</v>
      </c>
      <c r="GH74" s="61">
        <f ca="1"/>
        <v>0</v>
      </c>
      <c r="GI74" s="61">
        <f ca="1"/>
        <v>0</v>
      </c>
      <c r="GJ74" s="61">
        <f ca="1"/>
        <v>0</v>
      </c>
      <c r="GK74" s="61">
        <f ca="1"/>
        <v>0</v>
      </c>
      <c r="GL74" s="61">
        <f ca="1"/>
        <v>0</v>
      </c>
      <c r="GM74" s="61">
        <f ca="1"/>
        <v>0</v>
      </c>
      <c r="GN74" s="61">
        <f ca="1"/>
        <v>0</v>
      </c>
      <c r="GO74" s="61">
        <f ca="1"/>
        <v>0</v>
      </c>
      <c r="GP74" s="61">
        <f ca="1"/>
        <v>1</v>
      </c>
      <c r="GQ74" s="61">
        <f ca="1"/>
        <v>0</v>
      </c>
      <c r="GR74" s="61">
        <f ca="1"/>
        <v>0</v>
      </c>
      <c r="GS74" s="61">
        <f ca="1"/>
        <v>0</v>
      </c>
      <c r="GT74" s="61">
        <f ca="1"/>
        <v>0</v>
      </c>
      <c r="GU74" s="61">
        <f ca="1"/>
        <v>0</v>
      </c>
      <c r="GV74" s="61">
        <f ca="1"/>
        <v>0</v>
      </c>
      <c r="GW74" s="61">
        <f ca="1"/>
        <v>0</v>
      </c>
      <c r="GX74" s="61">
        <f ca="1"/>
        <v>0</v>
      </c>
      <c r="GY74" s="61">
        <f ca="1"/>
        <v>0</v>
      </c>
      <c r="GZ74" s="61">
        <f ca="1"/>
        <v>0</v>
      </c>
      <c r="HA74" s="61">
        <f ca="1"/>
        <v>0</v>
      </c>
      <c r="HB74" s="61">
        <f ca="1"/>
        <v>0</v>
      </c>
      <c r="HC74" s="61">
        <f ca="1"/>
        <v>0</v>
      </c>
      <c r="HD74" s="61">
        <f ca="1"/>
        <v>0</v>
      </c>
      <c r="HE74" s="61">
        <f ca="1"/>
        <v>0</v>
      </c>
      <c r="HF74" s="61">
        <f ca="1"/>
        <v>0</v>
      </c>
      <c r="HG74" s="61">
        <f ca="1"/>
        <v>0</v>
      </c>
      <c r="HH74" s="61">
        <f ca="1"/>
        <v>0</v>
      </c>
      <c r="HI74" s="61">
        <f ca="1"/>
        <v>0</v>
      </c>
      <c r="HJ74" s="61">
        <f ca="1"/>
        <v>0</v>
      </c>
      <c r="HK74" s="61">
        <f ca="1"/>
        <v>0</v>
      </c>
      <c r="HL74" s="61">
        <f ca="1"/>
        <v>0</v>
      </c>
      <c r="HM74" s="61">
        <f ca="1"/>
        <v>0</v>
      </c>
      <c r="HN74" s="61">
        <f ca="1"/>
        <v>0</v>
      </c>
      <c r="HO74" s="61">
        <f ca="1"/>
        <v>0</v>
      </c>
      <c r="HP74" s="61">
        <f ca="1"/>
        <v>0</v>
      </c>
      <c r="HQ74" s="61">
        <f ca="1"/>
        <v>0</v>
      </c>
      <c r="HR74" s="61">
        <f ca="1"/>
        <v>0</v>
      </c>
      <c r="HS74" s="61">
        <f ca="1"/>
        <v>0</v>
      </c>
      <c r="HT74" s="61">
        <f ca="1"/>
        <v>0</v>
      </c>
      <c r="HU74" s="62">
        <f ca="1"/>
        <v>0</v>
      </c>
      <c r="HV74" s="63">
        <f ca="1"/>
        <v>0</v>
      </c>
      <c r="HW74" s="61">
        <f ca="1"/>
        <v>0</v>
      </c>
      <c r="HX74" s="61">
        <f ca="1"/>
        <v>1</v>
      </c>
      <c r="HY74" s="61">
        <f ca="1"/>
        <v>0</v>
      </c>
      <c r="HZ74" s="61">
        <f ca="1"/>
        <v>0</v>
      </c>
      <c r="IA74" s="61">
        <f ca="1"/>
        <v>0</v>
      </c>
      <c r="IB74" s="61">
        <f ca="1"/>
        <v>0</v>
      </c>
      <c r="IC74" s="61">
        <f ca="1"/>
        <v>0</v>
      </c>
      <c r="ID74" s="61">
        <f ca="1"/>
        <v>0</v>
      </c>
      <c r="IE74" s="61">
        <f ca="1"/>
        <v>0</v>
      </c>
      <c r="IF74" s="61">
        <f ca="1"/>
        <v>0</v>
      </c>
      <c r="IG74" s="61">
        <f ca="1"/>
        <v>0</v>
      </c>
      <c r="IH74" s="61">
        <f ca="1"/>
        <v>0</v>
      </c>
      <c r="II74" s="61">
        <f ca="1"/>
        <v>0</v>
      </c>
      <c r="IJ74" s="61">
        <f ca="1"/>
        <v>0</v>
      </c>
      <c r="IK74" s="61">
        <f ca="1"/>
        <v>0</v>
      </c>
      <c r="IL74" s="61">
        <f ca="1"/>
        <v>0</v>
      </c>
      <c r="IM74" s="61">
        <f ca="1"/>
        <v>0</v>
      </c>
      <c r="IN74" s="61">
        <f ca="1"/>
        <v>0</v>
      </c>
      <c r="IO74" s="61">
        <f ca="1"/>
        <v>0</v>
      </c>
      <c r="IP74" s="61">
        <f ca="1"/>
        <v>0</v>
      </c>
      <c r="IQ74" s="61">
        <f ca="1"/>
        <v>0</v>
      </c>
      <c r="IR74" s="61">
        <f ca="1"/>
        <v>0</v>
      </c>
      <c r="IS74" s="61">
        <f ca="1"/>
        <v>0</v>
      </c>
      <c r="IT74" s="61">
        <f ca="1"/>
        <v>0</v>
      </c>
      <c r="IU74" s="61">
        <f ca="1"/>
        <v>0</v>
      </c>
      <c r="IV74" s="61">
        <f ca="1"/>
        <v>0</v>
      </c>
      <c r="IW74" s="4">
        <f ca="1"/>
        <v>0</v>
      </c>
      <c r="IX74" s="4">
        <f ca="1"/>
        <v>0</v>
      </c>
      <c r="IY74" s="4">
        <f ca="1"/>
        <v>0</v>
      </c>
      <c r="IZ74" s="4">
        <f ca="1"/>
        <v>0</v>
      </c>
      <c r="JA74" s="4">
        <f ca="1"/>
        <v>0</v>
      </c>
      <c r="JB74" s="4">
        <f ca="1"/>
        <v>0</v>
      </c>
      <c r="JC74" s="4">
        <f ca="1"/>
        <v>0</v>
      </c>
      <c r="JD74" s="4">
        <f ca="1"/>
        <v>0</v>
      </c>
      <c r="JE74" s="4">
        <f ca="1"/>
        <v>0</v>
      </c>
      <c r="JF74" s="4">
        <f ca="1"/>
        <v>0</v>
      </c>
      <c r="JG74" s="4">
        <f ca="1"/>
        <v>0</v>
      </c>
      <c r="JH74" s="4">
        <f ca="1"/>
        <v>0</v>
      </c>
      <c r="JI74" s="4">
        <f ca="1"/>
        <v>0</v>
      </c>
      <c r="JJ74" s="4">
        <f ca="1"/>
        <v>0</v>
      </c>
      <c r="JK74" s="4">
        <f ca="1"/>
        <v>0</v>
      </c>
      <c r="JL74" s="4">
        <f ca="1"/>
        <v>0</v>
      </c>
      <c r="JM74" s="4">
        <f ca="1"/>
        <v>0</v>
      </c>
      <c r="JN74" s="4">
        <f ca="1"/>
        <v>0</v>
      </c>
      <c r="JO74" s="4">
        <f ca="1"/>
        <v>0</v>
      </c>
      <c r="JP74" s="4">
        <f ca="1"/>
        <v>0</v>
      </c>
      <c r="JQ74" s="4">
        <f ca="1"/>
        <v>0</v>
      </c>
      <c r="JR74" s="4">
        <f ca="1"/>
        <v>0</v>
      </c>
      <c r="JS74" s="4">
        <f ca="1"/>
        <v>0</v>
      </c>
      <c r="JT74" s="56">
        <f ca="1"/>
        <v>0</v>
      </c>
      <c r="JW74" s="6">
        <f ca="1"/>
        <v>0.43788528777747704</v>
      </c>
      <c r="JX74" s="6">
        <f ca="1"/>
        <v>0.33769317916166397</v>
      </c>
      <c r="JY74" s="6">
        <f ca="1"/>
        <v>0.2908805812679125</v>
      </c>
      <c r="JZ74" s="6">
        <f ca="1"/>
        <v>9.5720853357932831E-2</v>
      </c>
      <c r="KA74" s="6">
        <f ca="1"/>
        <v>0.43788528777747704</v>
      </c>
      <c r="KB74" s="6">
        <f ca="1"/>
        <v>0.43788528777747704</v>
      </c>
      <c r="KC74" s="6">
        <f ca="1"/>
        <v>0.43788528777747704</v>
      </c>
      <c r="KD74" s="6">
        <f ca="1"/>
        <v>0.43788528777747704</v>
      </c>
      <c r="KE74" s="6">
        <f ca="1"/>
        <v>0.43788528777747704</v>
      </c>
      <c r="KF74" s="6">
        <f ca="1"/>
        <v>0</v>
      </c>
      <c r="KG74" s="6">
        <f ca="1"/>
        <v>0.19685437417043719</v>
      </c>
      <c r="KH74" s="6">
        <f ca="1"/>
        <v>0.2908805812679125</v>
      </c>
      <c r="KI74" s="6">
        <f ca="1"/>
        <v>0.37298057392336081</v>
      </c>
      <c r="KJ74" s="6">
        <f ca="1"/>
        <v>0.2908805812679125</v>
      </c>
      <c r="KK74" s="6">
        <f ca="1"/>
        <v>0.37298057392336081</v>
      </c>
      <c r="KL74" s="6">
        <f ca="1"/>
        <v>0.2908805812679125</v>
      </c>
      <c r="KM74" s="6">
        <f ca="1"/>
        <v>0.43788528777747704</v>
      </c>
      <c r="KN74" s="6">
        <f ca="1"/>
        <v>0.43788528777747704</v>
      </c>
      <c r="KO74" s="6">
        <f ca="1"/>
        <v>0.43788528777747704</v>
      </c>
      <c r="KP74" s="6">
        <f ca="1"/>
        <v>0.43788528777747704</v>
      </c>
      <c r="KQ74" s="6">
        <f ca="1"/>
        <v>0.43788528777747704</v>
      </c>
      <c r="KR74" s="6">
        <f ca="1"/>
        <v>0.43788528777747704</v>
      </c>
      <c r="KS74" s="6">
        <f ca="1"/>
        <v>0.43788528777747704</v>
      </c>
      <c r="KT74" s="6">
        <f ca="1"/>
        <v>0.43788528777747704</v>
      </c>
      <c r="KU74" s="6">
        <f ca="1"/>
        <v>0.43788528777747704</v>
      </c>
      <c r="KV74" s="6">
        <f ca="1"/>
        <v>0.43788528777747704</v>
      </c>
      <c r="KW74" s="6">
        <f ca="1"/>
        <v>0.43788528777747704</v>
      </c>
      <c r="KX74" s="6">
        <f ca="1"/>
        <v>0.43788528777747704</v>
      </c>
      <c r="KY74" s="6">
        <f ca="1"/>
        <v>0.43788528777747704</v>
      </c>
      <c r="KZ74" s="6">
        <f ca="1"/>
        <v>0.43788528777747704</v>
      </c>
      <c r="LA74" s="6">
        <f ca="1"/>
        <v>0.43788528777747704</v>
      </c>
      <c r="LB74" s="6">
        <f ca="1"/>
        <v>0.43788528777747704</v>
      </c>
      <c r="LC74" s="6">
        <f ca="1"/>
        <v>0.43788528777747704</v>
      </c>
      <c r="LD74" s="6">
        <f ca="1"/>
        <v>0.43788528777747704</v>
      </c>
      <c r="LE74" s="6">
        <f ca="1"/>
        <v>0.43788528777747704</v>
      </c>
      <c r="LF74" s="6">
        <f ca="1"/>
        <v>0.43788528777747704</v>
      </c>
      <c r="LG74" s="6">
        <f ca="1"/>
        <v>0.43788528777747704</v>
      </c>
      <c r="LH74" s="6">
        <f ca="1"/>
        <v>0.43788528777747704</v>
      </c>
      <c r="LI74" s="6">
        <f ca="1"/>
        <v>0.43788528777747704</v>
      </c>
      <c r="LJ74" s="6">
        <f ca="1"/>
        <v>0.43788528777747704</v>
      </c>
      <c r="LK74" s="6">
        <f ca="1"/>
        <v>0.43788528777747704</v>
      </c>
      <c r="LL74" s="6">
        <f ca="1"/>
        <v>0.43788528777747704</v>
      </c>
      <c r="LM74" s="6">
        <f ca="1"/>
        <v>0.43788528777747704</v>
      </c>
      <c r="LN74" s="6">
        <f ca="1"/>
        <v>0.43788528777747704</v>
      </c>
      <c r="LO74" s="6">
        <f ca="1"/>
        <v>0.43788528777747704</v>
      </c>
      <c r="LP74" s="6">
        <f ca="1"/>
        <v>0.43788528777747704</v>
      </c>
      <c r="LQ74" s="6">
        <f ca="1"/>
        <v>0.43788528777747704</v>
      </c>
      <c r="LR74" s="6">
        <f ca="1"/>
        <v>0.43788528777747704</v>
      </c>
      <c r="LS74" s="6">
        <f ca="1"/>
        <v>0.43788528777747704</v>
      </c>
      <c r="LT74" s="6">
        <f ca="1"/>
        <v>0.33769317916166397</v>
      </c>
      <c r="LU74" s="6">
        <f ca="1"/>
        <v>0.43788528777747704</v>
      </c>
      <c r="LV74" s="6">
        <f ca="1"/>
        <v>0.43788528777747704</v>
      </c>
      <c r="LW74" s="6">
        <f ca="1"/>
        <v>0.37298057392336081</v>
      </c>
    </row>
    <row r="75" spans="6:335" x14ac:dyDescent="0.5">
      <c r="F75" s="4">
        <f ca="1"/>
        <v>0.77181162255165914</v>
      </c>
      <c r="G75" s="4">
        <f ca="1"/>
        <v>0.64901413649654094</v>
      </c>
      <c r="H75" s="4">
        <f ca="1"/>
        <v>0.45400294218648629</v>
      </c>
      <c r="I75" s="5">
        <f ca="1"/>
        <v>0.19144170671586566</v>
      </c>
      <c r="J75" s="6">
        <f ca="1"/>
        <v>0.53085076342589044</v>
      </c>
      <c r="K75" s="6">
        <f ca="1"/>
        <v>0.47959385243237823</v>
      </c>
      <c r="L75" s="6">
        <f ca="1"/>
        <v>0.72267258185734506</v>
      </c>
      <c r="M75" s="6">
        <f ca="1"/>
        <v>0.69384182955114604</v>
      </c>
      <c r="N75" s="6">
        <f ca="1"/>
        <v>0.75987152025531834</v>
      </c>
      <c r="O75" s="6">
        <f ca="1"/>
        <v>0</v>
      </c>
      <c r="P75" s="6">
        <f ca="1"/>
        <v>0.39370874834087438</v>
      </c>
      <c r="Q75" s="6">
        <f ca="1"/>
        <v>0.31590339294119457</v>
      </c>
      <c r="R75" s="6">
        <f ca="1"/>
        <v>0.51384386610936272</v>
      </c>
      <c r="S75" s="6">
        <f ca="1"/>
        <v>0.45841116309736452</v>
      </c>
      <c r="T75" s="6">
        <f ca="1"/>
        <v>0.57262809012529725</v>
      </c>
      <c r="U75" s="6">
        <f ca="1"/>
        <v>0.35915010722719948</v>
      </c>
      <c r="V75" s="6">
        <f ca="1"/>
        <v>0.61076131681874846</v>
      </c>
      <c r="W75" s="6">
        <f ca="1"/>
        <v>0.60257593577087443</v>
      </c>
      <c r="X75" s="6">
        <f ca="1"/>
        <v>0.64697839091853471</v>
      </c>
      <c r="Y75" s="6">
        <f ca="1"/>
        <v>0.71897361632009027</v>
      </c>
      <c r="Z75" s="6">
        <f ca="1"/>
        <v>0.73654219924016928</v>
      </c>
      <c r="AA75" s="6">
        <f ca="1"/>
        <v>0.7119477574675358</v>
      </c>
      <c r="AB75" s="6">
        <f ca="1"/>
        <v>0.73979639552724474</v>
      </c>
      <c r="AC75" s="6">
        <f ca="1"/>
        <v>0.71599038442900786</v>
      </c>
      <c r="AD75" s="6">
        <f ca="1"/>
        <v>0.72320190430460929</v>
      </c>
      <c r="AE75" s="6">
        <f ca="1"/>
        <v>0.73671043697653238</v>
      </c>
      <c r="AF75" s="6">
        <f ca="1"/>
        <v>0.70340482496243451</v>
      </c>
      <c r="AG75" s="6">
        <f ca="1"/>
        <v>0.70940411238463263</v>
      </c>
      <c r="AH75" s="6">
        <f ca="1"/>
        <v>0.75399852345917662</v>
      </c>
      <c r="AI75" s="6">
        <f ca="1"/>
        <v>0.69945056244786208</v>
      </c>
      <c r="AJ75" s="6">
        <f ca="1"/>
        <v>0.70990903001473171</v>
      </c>
      <c r="AK75" s="6">
        <f ca="1"/>
        <v>0.70096119178488492</v>
      </c>
      <c r="AL75" s="6">
        <f ca="1"/>
        <v>0.71453706380183346</v>
      </c>
      <c r="AM75" s="6">
        <f ca="1"/>
        <v>0.71935978595463657</v>
      </c>
      <c r="AN75" s="6">
        <f ca="1"/>
        <v>0.71513214366353439</v>
      </c>
      <c r="AO75" s="6">
        <f ca="1"/>
        <v>0.70784298882009822</v>
      </c>
      <c r="AP75" s="6">
        <f ca="1"/>
        <v>0.68818921838127745</v>
      </c>
      <c r="AQ75" s="6">
        <f ca="1"/>
        <v>0.77677219838914024</v>
      </c>
      <c r="AR75" s="6">
        <f ca="1"/>
        <v>0.77394786643371571</v>
      </c>
      <c r="AS75" s="6">
        <f ca="1"/>
        <v>0.82693053019337093</v>
      </c>
      <c r="AT75" s="6">
        <f ca="1"/>
        <v>0.82804532771119244</v>
      </c>
      <c r="AU75" s="6">
        <f ca="1"/>
        <v>0.78155353524775584</v>
      </c>
      <c r="AV75" s="6">
        <f ca="1"/>
        <v>0.65402118444971602</v>
      </c>
      <c r="AW75" s="6">
        <f ca="1"/>
        <v>0.71683419097955992</v>
      </c>
      <c r="AX75" s="6">
        <f ca="1"/>
        <v>0.72818943027281913</v>
      </c>
      <c r="AY75" s="6">
        <f ca="1"/>
        <v>0.75421394599123392</v>
      </c>
      <c r="AZ75" s="6">
        <f ca="1"/>
        <v>0.76497439196009953</v>
      </c>
      <c r="BA75" s="6">
        <f ca="1"/>
        <v>0.76071771616305439</v>
      </c>
      <c r="BB75" s="6">
        <f ca="1"/>
        <v>0.74748226342073743</v>
      </c>
      <c r="BC75" s="6">
        <f ca="1"/>
        <v>0.66270591332644435</v>
      </c>
      <c r="BD75" s="6">
        <f ca="1"/>
        <v>0.71233630587826646</v>
      </c>
      <c r="BE75" s="6">
        <f ca="1"/>
        <v>0.78027575195163024</v>
      </c>
      <c r="BF75" s="6">
        <f ca="1"/>
        <v>0.64948065548954981</v>
      </c>
      <c r="BH75" s="45">
        <f ca="1"/>
        <v>63</v>
      </c>
      <c r="BI75" s="46">
        <f ca="1"/>
        <v>47</v>
      </c>
      <c r="BJ75" s="46">
        <f ca="1"/>
        <v>48</v>
      </c>
      <c r="BK75" s="47">
        <f ca="1"/>
        <v>0.11272977538016944</v>
      </c>
      <c r="BM75" s="5"/>
      <c r="BN75" s="45">
        <f t="shared" ca="1" si="4"/>
        <v>63</v>
      </c>
      <c r="BO75" s="57">
        <f ca="1"/>
        <v>47</v>
      </c>
      <c r="BP75" s="58">
        <f ca="1"/>
        <v>48</v>
      </c>
      <c r="BQ75" s="58">
        <f ca="1"/>
        <v>0</v>
      </c>
      <c r="BR75" s="58">
        <f ca="1"/>
        <v>0</v>
      </c>
      <c r="BS75" s="58">
        <f ca="1"/>
        <v>0</v>
      </c>
      <c r="BT75" s="58">
        <f ca="1"/>
        <v>0</v>
      </c>
      <c r="BU75" s="58">
        <f ca="1"/>
        <v>0</v>
      </c>
      <c r="BV75" s="58">
        <f ca="1"/>
        <v>0</v>
      </c>
      <c r="BW75" s="58">
        <f ca="1"/>
        <v>0</v>
      </c>
      <c r="BX75" s="58">
        <f ca="1"/>
        <v>0</v>
      </c>
      <c r="BY75" s="58">
        <f ca="1"/>
        <v>0</v>
      </c>
      <c r="BZ75" s="58">
        <f ca="1"/>
        <v>0</v>
      </c>
      <c r="CA75" s="58">
        <f ca="1"/>
        <v>0</v>
      </c>
      <c r="CB75" s="58">
        <f ca="1"/>
        <v>0</v>
      </c>
      <c r="CC75" s="58">
        <f ca="1"/>
        <v>0</v>
      </c>
      <c r="CD75" s="58">
        <f ca="1"/>
        <v>0</v>
      </c>
      <c r="CE75" s="58">
        <f ca="1"/>
        <v>0</v>
      </c>
      <c r="CF75" s="58">
        <f ca="1"/>
        <v>0</v>
      </c>
      <c r="CG75" s="58">
        <f ca="1"/>
        <v>0</v>
      </c>
      <c r="CH75" s="58">
        <f ca="1"/>
        <v>0</v>
      </c>
      <c r="CI75" s="58">
        <f ca="1"/>
        <v>0</v>
      </c>
      <c r="CJ75" s="58">
        <f ca="1"/>
        <v>0</v>
      </c>
      <c r="CK75" s="58">
        <f ca="1"/>
        <v>0</v>
      </c>
      <c r="CL75" s="58">
        <f ca="1"/>
        <v>0</v>
      </c>
      <c r="CM75" s="58">
        <f ca="1"/>
        <v>0</v>
      </c>
      <c r="CN75" s="58">
        <f ca="1"/>
        <v>0</v>
      </c>
      <c r="CO75" s="58">
        <f ca="1"/>
        <v>0</v>
      </c>
      <c r="CP75" s="58">
        <f ca="1"/>
        <v>0</v>
      </c>
      <c r="CQ75" s="58">
        <f ca="1"/>
        <v>0</v>
      </c>
      <c r="CR75" s="58">
        <f ca="1"/>
        <v>0</v>
      </c>
      <c r="CS75" s="58">
        <f ca="1"/>
        <v>0</v>
      </c>
      <c r="CT75" s="58">
        <f ca="1"/>
        <v>0</v>
      </c>
      <c r="CU75" s="58">
        <f ca="1"/>
        <v>0</v>
      </c>
      <c r="CV75" s="58">
        <f ca="1"/>
        <v>0</v>
      </c>
      <c r="CW75" s="58">
        <f ca="1"/>
        <v>0</v>
      </c>
      <c r="CX75" s="58">
        <f ca="1"/>
        <v>0</v>
      </c>
      <c r="CY75" s="58">
        <f ca="1"/>
        <v>0</v>
      </c>
      <c r="CZ75" s="58">
        <f ca="1"/>
        <v>0</v>
      </c>
      <c r="DA75" s="58">
        <f ca="1"/>
        <v>0</v>
      </c>
      <c r="DB75" s="58">
        <f ca="1"/>
        <v>0</v>
      </c>
      <c r="DC75" s="58">
        <f ca="1"/>
        <v>0</v>
      </c>
      <c r="DD75" s="58">
        <f ca="1"/>
        <v>0</v>
      </c>
      <c r="DE75" s="58">
        <f ca="1"/>
        <v>0</v>
      </c>
      <c r="DF75" s="58">
        <f ca="1"/>
        <v>0</v>
      </c>
      <c r="DG75" s="58">
        <f ca="1"/>
        <v>0</v>
      </c>
      <c r="DH75" s="58">
        <f ca="1"/>
        <v>0</v>
      </c>
      <c r="DI75" s="58">
        <f ca="1"/>
        <v>0</v>
      </c>
      <c r="DJ75" s="58">
        <f ca="1"/>
        <v>0</v>
      </c>
      <c r="DK75" s="58">
        <f ca="1"/>
        <v>0</v>
      </c>
      <c r="DL75" s="58">
        <f ca="1"/>
        <v>0</v>
      </c>
      <c r="DM75" s="58">
        <f ca="1"/>
        <v>0</v>
      </c>
      <c r="DN75" s="58">
        <f ca="1"/>
        <v>0</v>
      </c>
      <c r="DO75" s="59">
        <f ca="1"/>
        <v>0</v>
      </c>
      <c r="DQ75" s="60">
        <f t="shared" ca="1" si="5"/>
        <v>63</v>
      </c>
      <c r="DR75" s="61">
        <f ca="1"/>
        <v>0</v>
      </c>
      <c r="DS75" s="61">
        <f ca="1"/>
        <v>0</v>
      </c>
      <c r="DT75" s="61">
        <f ca="1"/>
        <v>0</v>
      </c>
      <c r="DU75" s="61">
        <f ca="1"/>
        <v>0</v>
      </c>
      <c r="DV75" s="61">
        <f ca="1"/>
        <v>0</v>
      </c>
      <c r="DW75" s="61">
        <f ca="1"/>
        <v>0</v>
      </c>
      <c r="DX75" s="61">
        <f ca="1"/>
        <v>0</v>
      </c>
      <c r="DY75" s="61">
        <f ca="1"/>
        <v>0</v>
      </c>
      <c r="DZ75" s="61">
        <f ca="1"/>
        <v>0</v>
      </c>
      <c r="EA75" s="61">
        <f ca="1"/>
        <v>0</v>
      </c>
      <c r="EB75" s="61">
        <f ca="1"/>
        <v>0</v>
      </c>
      <c r="EC75" s="61">
        <f ca="1"/>
        <v>0</v>
      </c>
      <c r="ED75" s="61">
        <f ca="1"/>
        <v>0</v>
      </c>
      <c r="EE75" s="61">
        <f ca="1"/>
        <v>0</v>
      </c>
      <c r="EF75" s="61">
        <f ca="1"/>
        <v>0</v>
      </c>
      <c r="EG75" s="61">
        <f ca="1"/>
        <v>0</v>
      </c>
      <c r="EH75" s="61">
        <f ca="1"/>
        <v>0</v>
      </c>
      <c r="EI75" s="61">
        <f ca="1"/>
        <v>0</v>
      </c>
      <c r="EJ75" s="61">
        <f ca="1"/>
        <v>0</v>
      </c>
      <c r="EK75" s="61">
        <f ca="1"/>
        <v>0</v>
      </c>
      <c r="EL75" s="61">
        <f ca="1"/>
        <v>0</v>
      </c>
      <c r="EM75" s="61">
        <f ca="1"/>
        <v>0</v>
      </c>
      <c r="EN75" s="61">
        <f ca="1"/>
        <v>0</v>
      </c>
      <c r="EO75" s="61">
        <f ca="1"/>
        <v>0</v>
      </c>
      <c r="EP75" s="61">
        <f ca="1"/>
        <v>0</v>
      </c>
      <c r="EQ75" s="61">
        <f ca="1"/>
        <v>0</v>
      </c>
      <c r="ER75" s="61">
        <f ca="1"/>
        <v>0</v>
      </c>
      <c r="ES75" s="61">
        <f ca="1"/>
        <v>0</v>
      </c>
      <c r="ET75" s="61">
        <f ca="1"/>
        <v>0</v>
      </c>
      <c r="EU75" s="61">
        <f ca="1"/>
        <v>0</v>
      </c>
      <c r="EV75" s="61">
        <f ca="1"/>
        <v>0</v>
      </c>
      <c r="EW75" s="61">
        <f ca="1"/>
        <v>0</v>
      </c>
      <c r="EX75" s="61">
        <f ca="1"/>
        <v>0</v>
      </c>
      <c r="EY75" s="61">
        <f ca="1"/>
        <v>0</v>
      </c>
      <c r="EZ75" s="61">
        <f ca="1"/>
        <v>0</v>
      </c>
      <c r="FA75" s="61">
        <f ca="1"/>
        <v>0</v>
      </c>
      <c r="FB75" s="61">
        <f ca="1"/>
        <v>0</v>
      </c>
      <c r="FC75" s="61">
        <f ca="1"/>
        <v>0</v>
      </c>
      <c r="FD75" s="61">
        <f ca="1"/>
        <v>0</v>
      </c>
      <c r="FE75" s="61">
        <f ca="1"/>
        <v>0</v>
      </c>
      <c r="FF75" s="61">
        <f ca="1"/>
        <v>0</v>
      </c>
      <c r="FG75" s="61">
        <f ca="1"/>
        <v>0</v>
      </c>
      <c r="FH75" s="61">
        <f ca="1"/>
        <v>0</v>
      </c>
      <c r="FI75" s="61">
        <f ca="1"/>
        <v>0</v>
      </c>
      <c r="FJ75" s="61">
        <f ca="1"/>
        <v>0</v>
      </c>
      <c r="FK75" s="61">
        <f ca="1"/>
        <v>0</v>
      </c>
      <c r="FL75" s="61">
        <f ca="1"/>
        <v>1</v>
      </c>
      <c r="FM75" s="61">
        <f ca="1"/>
        <v>1</v>
      </c>
      <c r="FN75" s="61">
        <f ca="1"/>
        <v>0</v>
      </c>
      <c r="FO75" s="61">
        <f ca="1"/>
        <v>0</v>
      </c>
      <c r="FP75" s="61">
        <f ca="1"/>
        <v>0</v>
      </c>
      <c r="FQ75" s="61">
        <f ca="1"/>
        <v>0</v>
      </c>
      <c r="FR75" s="62">
        <f ca="1"/>
        <v>0</v>
      </c>
      <c r="FT75" s="60">
        <f t="shared" ca="1" si="6"/>
        <v>63</v>
      </c>
      <c r="FU75" s="61">
        <f ca="1"/>
        <v>0</v>
      </c>
      <c r="FV75" s="61">
        <f ca="1"/>
        <v>0</v>
      </c>
      <c r="FW75" s="61">
        <f ca="1"/>
        <v>0</v>
      </c>
      <c r="FX75" s="61">
        <f ca="1"/>
        <v>0</v>
      </c>
      <c r="FY75" s="61">
        <f ca="1"/>
        <v>0</v>
      </c>
      <c r="FZ75" s="61">
        <f ca="1"/>
        <v>0</v>
      </c>
      <c r="GA75" s="61">
        <f ca="1"/>
        <v>0</v>
      </c>
      <c r="GB75" s="61">
        <f ca="1"/>
        <v>0</v>
      </c>
      <c r="GC75" s="61">
        <f ca="1"/>
        <v>0</v>
      </c>
      <c r="GD75" s="61">
        <f ca="1"/>
        <v>0</v>
      </c>
      <c r="GE75" s="61">
        <f ca="1"/>
        <v>0</v>
      </c>
      <c r="GF75" s="61">
        <f ca="1"/>
        <v>0</v>
      </c>
      <c r="GG75" s="61">
        <f ca="1"/>
        <v>0</v>
      </c>
      <c r="GH75" s="61">
        <f ca="1"/>
        <v>0</v>
      </c>
      <c r="GI75" s="61">
        <f ca="1"/>
        <v>0</v>
      </c>
      <c r="GJ75" s="61">
        <f ca="1"/>
        <v>0</v>
      </c>
      <c r="GK75" s="61">
        <f ca="1"/>
        <v>0</v>
      </c>
      <c r="GL75" s="61">
        <f ca="1"/>
        <v>0</v>
      </c>
      <c r="GM75" s="61">
        <f ca="1"/>
        <v>0</v>
      </c>
      <c r="GN75" s="61">
        <f ca="1"/>
        <v>0</v>
      </c>
      <c r="GO75" s="61">
        <f ca="1"/>
        <v>0</v>
      </c>
      <c r="GP75" s="61">
        <f ca="1"/>
        <v>0</v>
      </c>
      <c r="GQ75" s="61">
        <f ca="1"/>
        <v>0</v>
      </c>
      <c r="GR75" s="61">
        <f ca="1"/>
        <v>0</v>
      </c>
      <c r="GS75" s="61">
        <f ca="1"/>
        <v>0</v>
      </c>
      <c r="GT75" s="61">
        <f ca="1"/>
        <v>0</v>
      </c>
      <c r="GU75" s="61">
        <f ca="1"/>
        <v>0</v>
      </c>
      <c r="GV75" s="61">
        <f ca="1"/>
        <v>0</v>
      </c>
      <c r="GW75" s="61">
        <f ca="1"/>
        <v>0</v>
      </c>
      <c r="GX75" s="61">
        <f ca="1"/>
        <v>0</v>
      </c>
      <c r="GY75" s="61">
        <f ca="1"/>
        <v>0</v>
      </c>
      <c r="GZ75" s="61">
        <f ca="1"/>
        <v>0</v>
      </c>
      <c r="HA75" s="61">
        <f ca="1"/>
        <v>0</v>
      </c>
      <c r="HB75" s="61">
        <f ca="1"/>
        <v>0</v>
      </c>
      <c r="HC75" s="61">
        <f ca="1"/>
        <v>0</v>
      </c>
      <c r="HD75" s="61">
        <f ca="1"/>
        <v>0</v>
      </c>
      <c r="HE75" s="61">
        <f ca="1"/>
        <v>0</v>
      </c>
      <c r="HF75" s="61">
        <f ca="1"/>
        <v>0</v>
      </c>
      <c r="HG75" s="61">
        <f ca="1"/>
        <v>0</v>
      </c>
      <c r="HH75" s="61">
        <f ca="1"/>
        <v>0</v>
      </c>
      <c r="HI75" s="61">
        <f ca="1"/>
        <v>0</v>
      </c>
      <c r="HJ75" s="61">
        <f ca="1"/>
        <v>0</v>
      </c>
      <c r="HK75" s="61">
        <f ca="1"/>
        <v>0</v>
      </c>
      <c r="HL75" s="61">
        <f ca="1"/>
        <v>0</v>
      </c>
      <c r="HM75" s="61">
        <f ca="1"/>
        <v>0</v>
      </c>
      <c r="HN75" s="61">
        <f ca="1"/>
        <v>0</v>
      </c>
      <c r="HO75" s="61">
        <f ca="1"/>
        <v>1</v>
      </c>
      <c r="HP75" s="61">
        <f ca="1"/>
        <v>1</v>
      </c>
      <c r="HQ75" s="61">
        <f ca="1"/>
        <v>0</v>
      </c>
      <c r="HR75" s="61">
        <f ca="1"/>
        <v>0</v>
      </c>
      <c r="HS75" s="61">
        <f ca="1"/>
        <v>0</v>
      </c>
      <c r="HT75" s="61">
        <f ca="1"/>
        <v>0</v>
      </c>
      <c r="HU75" s="62">
        <f ca="1"/>
        <v>0</v>
      </c>
      <c r="HV75" s="63">
        <f ca="1"/>
        <v>0</v>
      </c>
      <c r="HW75" s="61">
        <f ca="1"/>
        <v>0</v>
      </c>
      <c r="HX75" s="61">
        <f ca="1"/>
        <v>0</v>
      </c>
      <c r="HY75" s="61">
        <f ca="1"/>
        <v>0</v>
      </c>
      <c r="HZ75" s="61">
        <f ca="1"/>
        <v>0</v>
      </c>
      <c r="IA75" s="61">
        <f ca="1"/>
        <v>0</v>
      </c>
      <c r="IB75" s="61">
        <f ca="1"/>
        <v>0</v>
      </c>
      <c r="IC75" s="61">
        <f ca="1"/>
        <v>0</v>
      </c>
      <c r="ID75" s="61">
        <f ca="1"/>
        <v>0</v>
      </c>
      <c r="IE75" s="61">
        <f ca="1"/>
        <v>0</v>
      </c>
      <c r="IF75" s="61">
        <f ca="1"/>
        <v>0</v>
      </c>
      <c r="IG75" s="61">
        <f ca="1"/>
        <v>0</v>
      </c>
      <c r="IH75" s="61">
        <f ca="1"/>
        <v>0</v>
      </c>
      <c r="II75" s="61">
        <f ca="1"/>
        <v>0</v>
      </c>
      <c r="IJ75" s="61">
        <f ca="1"/>
        <v>0</v>
      </c>
      <c r="IK75" s="61">
        <f ca="1"/>
        <v>0</v>
      </c>
      <c r="IL75" s="61">
        <f ca="1"/>
        <v>0</v>
      </c>
      <c r="IM75" s="61">
        <f ca="1"/>
        <v>0</v>
      </c>
      <c r="IN75" s="61">
        <f ca="1"/>
        <v>0</v>
      </c>
      <c r="IO75" s="61">
        <f ca="1"/>
        <v>0</v>
      </c>
      <c r="IP75" s="61">
        <f ca="1"/>
        <v>0</v>
      </c>
      <c r="IQ75" s="61">
        <f ca="1"/>
        <v>0</v>
      </c>
      <c r="IR75" s="61">
        <f ca="1"/>
        <v>0</v>
      </c>
      <c r="IS75" s="61">
        <f ca="1"/>
        <v>0</v>
      </c>
      <c r="IT75" s="61">
        <f ca="1"/>
        <v>0</v>
      </c>
      <c r="IU75" s="61">
        <f ca="1"/>
        <v>0</v>
      </c>
      <c r="IV75" s="61">
        <f ca="1"/>
        <v>0</v>
      </c>
      <c r="IW75" s="4">
        <f ca="1"/>
        <v>0</v>
      </c>
      <c r="IX75" s="4">
        <f ca="1"/>
        <v>0</v>
      </c>
      <c r="IY75" s="4">
        <f ca="1"/>
        <v>0</v>
      </c>
      <c r="IZ75" s="4">
        <f ca="1"/>
        <v>0</v>
      </c>
      <c r="JA75" s="4">
        <f ca="1"/>
        <v>0</v>
      </c>
      <c r="JB75" s="4">
        <f ca="1"/>
        <v>0</v>
      </c>
      <c r="JC75" s="4">
        <f ca="1"/>
        <v>0</v>
      </c>
      <c r="JD75" s="4">
        <f ca="1"/>
        <v>0</v>
      </c>
      <c r="JE75" s="4">
        <f ca="1"/>
        <v>0</v>
      </c>
      <c r="JF75" s="4">
        <f ca="1"/>
        <v>0</v>
      </c>
      <c r="JG75" s="4">
        <f ca="1"/>
        <v>0</v>
      </c>
      <c r="JH75" s="4">
        <f ca="1"/>
        <v>0</v>
      </c>
      <c r="JI75" s="4">
        <f ca="1"/>
        <v>0</v>
      </c>
      <c r="JJ75" s="4">
        <f ca="1"/>
        <v>0</v>
      </c>
      <c r="JK75" s="4">
        <f ca="1"/>
        <v>0</v>
      </c>
      <c r="JL75" s="4">
        <f ca="1"/>
        <v>0</v>
      </c>
      <c r="JM75" s="4">
        <f ca="1"/>
        <v>0</v>
      </c>
      <c r="JN75" s="4">
        <f ca="1"/>
        <v>0</v>
      </c>
      <c r="JO75" s="4">
        <f ca="1"/>
        <v>0</v>
      </c>
      <c r="JP75" s="4">
        <f ca="1"/>
        <v>0</v>
      </c>
      <c r="JQ75" s="4">
        <f ca="1"/>
        <v>0</v>
      </c>
      <c r="JR75" s="4">
        <f ca="1"/>
        <v>0</v>
      </c>
      <c r="JS75" s="4">
        <f ca="1"/>
        <v>0</v>
      </c>
      <c r="JT75" s="56">
        <f ca="1"/>
        <v>0</v>
      </c>
      <c r="JW75" s="6">
        <f ca="1"/>
        <v>0.43788528777747704</v>
      </c>
      <c r="JX75" s="6">
        <f ca="1"/>
        <v>0.33769317916166397</v>
      </c>
      <c r="JY75" s="6">
        <f ca="1"/>
        <v>0.2908805812679125</v>
      </c>
      <c r="JZ75" s="6">
        <f ca="1"/>
        <v>0.19685437417043719</v>
      </c>
      <c r="KA75" s="6">
        <f ca="1"/>
        <v>0.43788528777747704</v>
      </c>
      <c r="KB75" s="6">
        <f ca="1"/>
        <v>0.43788528777747704</v>
      </c>
      <c r="KC75" s="6">
        <f ca="1"/>
        <v>0.43788528777747704</v>
      </c>
      <c r="KD75" s="6">
        <f ca="1"/>
        <v>0.43788528777747704</v>
      </c>
      <c r="KE75" s="6">
        <f ca="1"/>
        <v>0.43788528777747704</v>
      </c>
      <c r="KF75" s="6">
        <f ca="1"/>
        <v>0.19685437417043719</v>
      </c>
      <c r="KG75" s="6">
        <f ca="1"/>
        <v>0</v>
      </c>
      <c r="KH75" s="6">
        <f ca="1"/>
        <v>0.2908805812679125</v>
      </c>
      <c r="KI75" s="6">
        <f ca="1"/>
        <v>0.37298057392336081</v>
      </c>
      <c r="KJ75" s="6">
        <f ca="1"/>
        <v>0.2908805812679125</v>
      </c>
      <c r="KK75" s="6">
        <f ca="1"/>
        <v>0.37298057392336081</v>
      </c>
      <c r="KL75" s="6">
        <f ca="1"/>
        <v>0.2908805812679125</v>
      </c>
      <c r="KM75" s="6">
        <f ca="1"/>
        <v>0.43788528777747704</v>
      </c>
      <c r="KN75" s="6">
        <f ca="1"/>
        <v>0.43788528777747704</v>
      </c>
      <c r="KO75" s="6">
        <f ca="1"/>
        <v>0.43788528777747704</v>
      </c>
      <c r="KP75" s="6">
        <f ca="1"/>
        <v>0.43788528777747704</v>
      </c>
      <c r="KQ75" s="6">
        <f ca="1"/>
        <v>0.43788528777747704</v>
      </c>
      <c r="KR75" s="6">
        <f ca="1"/>
        <v>0.43788528777747704</v>
      </c>
      <c r="KS75" s="6">
        <f ca="1"/>
        <v>0.43788528777747704</v>
      </c>
      <c r="KT75" s="6">
        <f ca="1"/>
        <v>0.43788528777747704</v>
      </c>
      <c r="KU75" s="6">
        <f ca="1"/>
        <v>0.43788528777747704</v>
      </c>
      <c r="KV75" s="6">
        <f ca="1"/>
        <v>0.43788528777747704</v>
      </c>
      <c r="KW75" s="6">
        <f ca="1"/>
        <v>0.43788528777747704</v>
      </c>
      <c r="KX75" s="6">
        <f ca="1"/>
        <v>0.43788528777747704</v>
      </c>
      <c r="KY75" s="6">
        <f ca="1"/>
        <v>0.43788528777747704</v>
      </c>
      <c r="KZ75" s="6">
        <f ca="1"/>
        <v>0.43788528777747704</v>
      </c>
      <c r="LA75" s="6">
        <f ca="1"/>
        <v>0.43788528777747704</v>
      </c>
      <c r="LB75" s="6">
        <f ca="1"/>
        <v>0.43788528777747704</v>
      </c>
      <c r="LC75" s="6">
        <f ca="1"/>
        <v>0.43788528777747704</v>
      </c>
      <c r="LD75" s="6">
        <f ca="1"/>
        <v>0.43788528777747704</v>
      </c>
      <c r="LE75" s="6">
        <f ca="1"/>
        <v>0.43788528777747704</v>
      </c>
      <c r="LF75" s="6">
        <f ca="1"/>
        <v>0.43788528777747704</v>
      </c>
      <c r="LG75" s="6">
        <f ca="1"/>
        <v>0.43788528777747704</v>
      </c>
      <c r="LH75" s="6">
        <f ca="1"/>
        <v>0.43788528777747704</v>
      </c>
      <c r="LI75" s="6">
        <f ca="1"/>
        <v>0.43788528777747704</v>
      </c>
      <c r="LJ75" s="6">
        <f ca="1"/>
        <v>0.43788528777747704</v>
      </c>
      <c r="LK75" s="6">
        <f ca="1"/>
        <v>0.43788528777747704</v>
      </c>
      <c r="LL75" s="6">
        <f ca="1"/>
        <v>0.43788528777747704</v>
      </c>
      <c r="LM75" s="6">
        <f ca="1"/>
        <v>0.43788528777747704</v>
      </c>
      <c r="LN75" s="6">
        <f ca="1"/>
        <v>0.43788528777747704</v>
      </c>
      <c r="LO75" s="6">
        <f ca="1"/>
        <v>0.43788528777747704</v>
      </c>
      <c r="LP75" s="6">
        <f ca="1"/>
        <v>0.43788528777747704</v>
      </c>
      <c r="LQ75" s="6">
        <f ca="1"/>
        <v>0.43788528777747704</v>
      </c>
      <c r="LR75" s="6">
        <f ca="1"/>
        <v>0.43788528777747704</v>
      </c>
      <c r="LS75" s="6">
        <f ca="1"/>
        <v>0.43788528777747704</v>
      </c>
      <c r="LT75" s="6">
        <f ca="1"/>
        <v>0.33769317916166397</v>
      </c>
      <c r="LU75" s="6">
        <f ca="1"/>
        <v>0.43788528777747704</v>
      </c>
      <c r="LV75" s="6">
        <f ca="1"/>
        <v>0.43788528777747704</v>
      </c>
      <c r="LW75" s="6">
        <f ca="1"/>
        <v>0.37298057392336081</v>
      </c>
    </row>
    <row r="76" spans="6:335" x14ac:dyDescent="0.5">
      <c r="F76" s="4">
        <f ca="1"/>
        <v>0.71141551411966741</v>
      </c>
      <c r="G76" s="4">
        <f ca="1"/>
        <v>0.67538635832332794</v>
      </c>
      <c r="H76" s="4">
        <f ca="1"/>
        <v>0.50705995943104165</v>
      </c>
      <c r="I76" s="5">
        <f ca="1"/>
        <v>0.37222603215949795</v>
      </c>
      <c r="J76" s="6">
        <f ca="1"/>
        <v>0.47335615133811232</v>
      </c>
      <c r="K76" s="6">
        <f ca="1"/>
        <v>0.43020471536996213</v>
      </c>
      <c r="L76" s="6">
        <f ca="1"/>
        <v>0.57795014036996262</v>
      </c>
      <c r="M76" s="6">
        <f ca="1"/>
        <v>0.58960010362148207</v>
      </c>
      <c r="N76" s="6">
        <f ca="1"/>
        <v>0.65186850216530234</v>
      </c>
      <c r="O76" s="6">
        <f ca="1"/>
        <v>0.39370874834087438</v>
      </c>
      <c r="P76" s="6">
        <f ca="1"/>
        <v>0</v>
      </c>
      <c r="Q76" s="6">
        <f ca="1"/>
        <v>0.49049806225134435</v>
      </c>
      <c r="R76" s="6">
        <f ca="1"/>
        <v>0.65420406227311367</v>
      </c>
      <c r="S76" s="6">
        <f ca="1"/>
        <v>0.58176116253582499</v>
      </c>
      <c r="T76" s="6">
        <f ca="1"/>
        <v>0.69561807598983783</v>
      </c>
      <c r="U76" s="6">
        <f ca="1"/>
        <v>0.42141069868195219</v>
      </c>
      <c r="V76" s="6">
        <f ca="1"/>
        <v>0.49141703805911163</v>
      </c>
      <c r="W76" s="6">
        <f ca="1"/>
        <v>0.55635093922064616</v>
      </c>
      <c r="X76" s="6">
        <f ca="1"/>
        <v>0.53370550390187799</v>
      </c>
      <c r="Y76" s="6">
        <f ca="1"/>
        <v>0.59653027059696639</v>
      </c>
      <c r="Z76" s="6">
        <f ca="1"/>
        <v>0.61420005567054592</v>
      </c>
      <c r="AA76" s="6">
        <f ca="1"/>
        <v>0.64167691021338469</v>
      </c>
      <c r="AB76" s="6">
        <f ca="1"/>
        <v>0.61814051160860894</v>
      </c>
      <c r="AC76" s="6">
        <f ca="1"/>
        <v>0.58174703495900737</v>
      </c>
      <c r="AD76" s="6">
        <f ca="1"/>
        <v>0.59121871378428237</v>
      </c>
      <c r="AE76" s="6">
        <f ca="1"/>
        <v>0.63056711052816816</v>
      </c>
      <c r="AF76" s="6">
        <f ca="1"/>
        <v>0.59264901868306163</v>
      </c>
      <c r="AG76" s="6">
        <f ca="1"/>
        <v>0.63355890359841849</v>
      </c>
      <c r="AH76" s="6">
        <f ca="1"/>
        <v>0.64138629294697047</v>
      </c>
      <c r="AI76" s="6">
        <f ca="1"/>
        <v>0.68073088974277973</v>
      </c>
      <c r="AJ76" s="6">
        <f ca="1"/>
        <v>0.58800333249745285</v>
      </c>
      <c r="AK76" s="6">
        <f ca="1"/>
        <v>0.59667503701731051</v>
      </c>
      <c r="AL76" s="6">
        <f ca="1"/>
        <v>0.61326864760912847</v>
      </c>
      <c r="AM76" s="6">
        <f ca="1"/>
        <v>0.61787759647960794</v>
      </c>
      <c r="AN76" s="6">
        <f ca="1"/>
        <v>0.61409732627658586</v>
      </c>
      <c r="AO76" s="6">
        <f ca="1"/>
        <v>0.57837298013162963</v>
      </c>
      <c r="AP76" s="6">
        <f ca="1"/>
        <v>0.65616373661474192</v>
      </c>
      <c r="AQ76" s="6">
        <f ca="1"/>
        <v>0.65805252177298768</v>
      </c>
      <c r="AR76" s="6">
        <f ca="1"/>
        <v>0.7280599606668221</v>
      </c>
      <c r="AS76" s="6">
        <f ca="1"/>
        <v>0.71968637729555307</v>
      </c>
      <c r="AT76" s="6">
        <f ca="1"/>
        <v>0.72673127333049126</v>
      </c>
      <c r="AU76" s="6">
        <f ca="1"/>
        <v>0.70285509213615882</v>
      </c>
      <c r="AV76" s="6">
        <f ca="1"/>
        <v>0.56371585992149731</v>
      </c>
      <c r="AW76" s="6">
        <f ca="1"/>
        <v>0.66838025411660817</v>
      </c>
      <c r="AX76" s="6">
        <f ca="1"/>
        <v>0.75001942604091076</v>
      </c>
      <c r="AY76" s="6">
        <f ca="1"/>
        <v>0.63270287543731429</v>
      </c>
      <c r="AZ76" s="6">
        <f ca="1"/>
        <v>0.6288974173112114</v>
      </c>
      <c r="BA76" s="6">
        <f ca="1"/>
        <v>0.62231211893513316</v>
      </c>
      <c r="BB76" s="6">
        <f ca="1"/>
        <v>0.61160223440603301</v>
      </c>
      <c r="BC76" s="6">
        <f ca="1"/>
        <v>0.60037585061200627</v>
      </c>
      <c r="BD76" s="6">
        <f ca="1"/>
        <v>0.71558717085589341</v>
      </c>
      <c r="BE76" s="6">
        <f ca="1"/>
        <v>0.67873841029341675</v>
      </c>
      <c r="BF76" s="6">
        <f ca="1"/>
        <v>0.67328453047615211</v>
      </c>
      <c r="BH76" s="45">
        <f ca="1"/>
        <v>64</v>
      </c>
      <c r="BI76" s="46">
        <f ca="1"/>
        <v>12</v>
      </c>
      <c r="BJ76" s="46">
        <f ca="1"/>
        <v>14</v>
      </c>
      <c r="BK76" s="47">
        <f ca="1"/>
        <v>0.11672241916408128</v>
      </c>
      <c r="BM76" s="5"/>
      <c r="BN76" s="45">
        <f t="shared" ca="1" si="4"/>
        <v>64</v>
      </c>
      <c r="BO76" s="57">
        <f ca="1"/>
        <v>12</v>
      </c>
      <c r="BP76" s="58">
        <f ca="1"/>
        <v>14</v>
      </c>
      <c r="BQ76" s="58">
        <f ca="1"/>
        <v>0</v>
      </c>
      <c r="BR76" s="58">
        <f ca="1"/>
        <v>0</v>
      </c>
      <c r="BS76" s="58">
        <f ca="1"/>
        <v>0</v>
      </c>
      <c r="BT76" s="58">
        <f ca="1"/>
        <v>0</v>
      </c>
      <c r="BU76" s="58">
        <f ca="1"/>
        <v>0</v>
      </c>
      <c r="BV76" s="58">
        <f ca="1"/>
        <v>0</v>
      </c>
      <c r="BW76" s="58">
        <f ca="1"/>
        <v>0</v>
      </c>
      <c r="BX76" s="58">
        <f ca="1"/>
        <v>0</v>
      </c>
      <c r="BY76" s="58">
        <f ca="1"/>
        <v>0</v>
      </c>
      <c r="BZ76" s="58">
        <f ca="1"/>
        <v>0</v>
      </c>
      <c r="CA76" s="58">
        <f ca="1"/>
        <v>0</v>
      </c>
      <c r="CB76" s="58">
        <f ca="1"/>
        <v>0</v>
      </c>
      <c r="CC76" s="58">
        <f ca="1"/>
        <v>0</v>
      </c>
      <c r="CD76" s="58">
        <f ca="1"/>
        <v>0</v>
      </c>
      <c r="CE76" s="58">
        <f ca="1"/>
        <v>0</v>
      </c>
      <c r="CF76" s="58">
        <f ca="1"/>
        <v>0</v>
      </c>
      <c r="CG76" s="58">
        <f ca="1"/>
        <v>0</v>
      </c>
      <c r="CH76" s="58">
        <f ca="1"/>
        <v>0</v>
      </c>
      <c r="CI76" s="58">
        <f ca="1"/>
        <v>0</v>
      </c>
      <c r="CJ76" s="58">
        <f ca="1"/>
        <v>0</v>
      </c>
      <c r="CK76" s="58">
        <f ca="1"/>
        <v>0</v>
      </c>
      <c r="CL76" s="58">
        <f ca="1"/>
        <v>0</v>
      </c>
      <c r="CM76" s="58">
        <f ca="1"/>
        <v>0</v>
      </c>
      <c r="CN76" s="58">
        <f ca="1"/>
        <v>0</v>
      </c>
      <c r="CO76" s="58">
        <f ca="1"/>
        <v>0</v>
      </c>
      <c r="CP76" s="58">
        <f ca="1"/>
        <v>0</v>
      </c>
      <c r="CQ76" s="58">
        <f ca="1"/>
        <v>0</v>
      </c>
      <c r="CR76" s="58">
        <f ca="1"/>
        <v>0</v>
      </c>
      <c r="CS76" s="58">
        <f ca="1"/>
        <v>0</v>
      </c>
      <c r="CT76" s="58">
        <f ca="1"/>
        <v>0</v>
      </c>
      <c r="CU76" s="58">
        <f ca="1"/>
        <v>0</v>
      </c>
      <c r="CV76" s="58">
        <f ca="1"/>
        <v>0</v>
      </c>
      <c r="CW76" s="58">
        <f ca="1"/>
        <v>0</v>
      </c>
      <c r="CX76" s="58">
        <f ca="1"/>
        <v>0</v>
      </c>
      <c r="CY76" s="58">
        <f ca="1"/>
        <v>0</v>
      </c>
      <c r="CZ76" s="58">
        <f ca="1"/>
        <v>0</v>
      </c>
      <c r="DA76" s="58">
        <f ca="1"/>
        <v>0</v>
      </c>
      <c r="DB76" s="58">
        <f ca="1"/>
        <v>0</v>
      </c>
      <c r="DC76" s="58">
        <f ca="1"/>
        <v>0</v>
      </c>
      <c r="DD76" s="58">
        <f ca="1"/>
        <v>0</v>
      </c>
      <c r="DE76" s="58">
        <f ca="1"/>
        <v>0</v>
      </c>
      <c r="DF76" s="58">
        <f ca="1"/>
        <v>0</v>
      </c>
      <c r="DG76" s="58">
        <f ca="1"/>
        <v>0</v>
      </c>
      <c r="DH76" s="58">
        <f ca="1"/>
        <v>0</v>
      </c>
      <c r="DI76" s="58">
        <f ca="1"/>
        <v>0</v>
      </c>
      <c r="DJ76" s="58">
        <f ca="1"/>
        <v>0</v>
      </c>
      <c r="DK76" s="58">
        <f ca="1"/>
        <v>0</v>
      </c>
      <c r="DL76" s="58">
        <f ca="1"/>
        <v>0</v>
      </c>
      <c r="DM76" s="58">
        <f ca="1"/>
        <v>0</v>
      </c>
      <c r="DN76" s="58">
        <f ca="1"/>
        <v>0</v>
      </c>
      <c r="DO76" s="59">
        <f ca="1"/>
        <v>0</v>
      </c>
      <c r="DQ76" s="60">
        <f t="shared" ca="1" si="5"/>
        <v>64</v>
      </c>
      <c r="DR76" s="61">
        <f ca="1"/>
        <v>0</v>
      </c>
      <c r="DS76" s="61">
        <f ca="1"/>
        <v>0</v>
      </c>
      <c r="DT76" s="61">
        <f ca="1"/>
        <v>0</v>
      </c>
      <c r="DU76" s="61">
        <f ca="1"/>
        <v>0</v>
      </c>
      <c r="DV76" s="61">
        <f ca="1"/>
        <v>0</v>
      </c>
      <c r="DW76" s="61">
        <f ca="1"/>
        <v>0</v>
      </c>
      <c r="DX76" s="61">
        <f ca="1"/>
        <v>0</v>
      </c>
      <c r="DY76" s="61">
        <f ca="1"/>
        <v>0</v>
      </c>
      <c r="DZ76" s="61">
        <f ca="1"/>
        <v>0</v>
      </c>
      <c r="EA76" s="61">
        <f ca="1"/>
        <v>0</v>
      </c>
      <c r="EB76" s="61">
        <f ca="1"/>
        <v>0</v>
      </c>
      <c r="EC76" s="61">
        <f ca="1"/>
        <v>1</v>
      </c>
      <c r="ED76" s="61">
        <f ca="1"/>
        <v>0</v>
      </c>
      <c r="EE76" s="61">
        <f ca="1"/>
        <v>1</v>
      </c>
      <c r="EF76" s="61">
        <f ca="1"/>
        <v>0</v>
      </c>
      <c r="EG76" s="61">
        <f ca="1"/>
        <v>0</v>
      </c>
      <c r="EH76" s="61">
        <f ca="1"/>
        <v>0</v>
      </c>
      <c r="EI76" s="61">
        <f ca="1"/>
        <v>0</v>
      </c>
      <c r="EJ76" s="61">
        <f ca="1"/>
        <v>0</v>
      </c>
      <c r="EK76" s="61">
        <f ca="1"/>
        <v>0</v>
      </c>
      <c r="EL76" s="61">
        <f ca="1"/>
        <v>0</v>
      </c>
      <c r="EM76" s="61">
        <f ca="1"/>
        <v>0</v>
      </c>
      <c r="EN76" s="61">
        <f ca="1"/>
        <v>0</v>
      </c>
      <c r="EO76" s="61">
        <f ca="1"/>
        <v>0</v>
      </c>
      <c r="EP76" s="61">
        <f ca="1"/>
        <v>0</v>
      </c>
      <c r="EQ76" s="61">
        <f ca="1"/>
        <v>0</v>
      </c>
      <c r="ER76" s="61">
        <f ca="1"/>
        <v>0</v>
      </c>
      <c r="ES76" s="61">
        <f ca="1"/>
        <v>0</v>
      </c>
      <c r="ET76" s="61">
        <f ca="1"/>
        <v>0</v>
      </c>
      <c r="EU76" s="61">
        <f ca="1"/>
        <v>0</v>
      </c>
      <c r="EV76" s="61">
        <f ca="1"/>
        <v>0</v>
      </c>
      <c r="EW76" s="61">
        <f ca="1"/>
        <v>0</v>
      </c>
      <c r="EX76" s="61">
        <f ca="1"/>
        <v>0</v>
      </c>
      <c r="EY76" s="61">
        <f ca="1"/>
        <v>0</v>
      </c>
      <c r="EZ76" s="61">
        <f ca="1"/>
        <v>0</v>
      </c>
      <c r="FA76" s="61">
        <f ca="1"/>
        <v>0</v>
      </c>
      <c r="FB76" s="61">
        <f ca="1"/>
        <v>0</v>
      </c>
      <c r="FC76" s="61">
        <f ca="1"/>
        <v>0</v>
      </c>
      <c r="FD76" s="61">
        <f ca="1"/>
        <v>0</v>
      </c>
      <c r="FE76" s="61">
        <f ca="1"/>
        <v>0</v>
      </c>
      <c r="FF76" s="61">
        <f ca="1"/>
        <v>0</v>
      </c>
      <c r="FG76" s="61">
        <f ca="1"/>
        <v>0</v>
      </c>
      <c r="FH76" s="61">
        <f ca="1"/>
        <v>0</v>
      </c>
      <c r="FI76" s="61">
        <f ca="1"/>
        <v>0</v>
      </c>
      <c r="FJ76" s="61">
        <f ca="1"/>
        <v>0</v>
      </c>
      <c r="FK76" s="61">
        <f ca="1"/>
        <v>0</v>
      </c>
      <c r="FL76" s="61">
        <f ca="1"/>
        <v>0</v>
      </c>
      <c r="FM76" s="61">
        <f ca="1"/>
        <v>0</v>
      </c>
      <c r="FN76" s="61">
        <f ca="1"/>
        <v>0</v>
      </c>
      <c r="FO76" s="61">
        <f ca="1"/>
        <v>0</v>
      </c>
      <c r="FP76" s="61">
        <f ca="1"/>
        <v>0</v>
      </c>
      <c r="FQ76" s="61">
        <f ca="1"/>
        <v>0</v>
      </c>
      <c r="FR76" s="62">
        <f ca="1"/>
        <v>0</v>
      </c>
      <c r="FT76" s="60">
        <f t="shared" ca="1" si="6"/>
        <v>64</v>
      </c>
      <c r="FU76" s="61">
        <f ca="1"/>
        <v>0</v>
      </c>
      <c r="FV76" s="61">
        <f ca="1"/>
        <v>0</v>
      </c>
      <c r="FW76" s="61">
        <f ca="1"/>
        <v>0</v>
      </c>
      <c r="FX76" s="61">
        <f ca="1"/>
        <v>0</v>
      </c>
      <c r="FY76" s="61">
        <f ca="1"/>
        <v>0</v>
      </c>
      <c r="FZ76" s="61">
        <f ca="1"/>
        <v>0</v>
      </c>
      <c r="GA76" s="61">
        <f ca="1"/>
        <v>0</v>
      </c>
      <c r="GB76" s="61">
        <f ca="1"/>
        <v>0</v>
      </c>
      <c r="GC76" s="61">
        <f ca="1"/>
        <v>0</v>
      </c>
      <c r="GD76" s="61">
        <f ca="1"/>
        <v>0</v>
      </c>
      <c r="GE76" s="61">
        <f ca="1"/>
        <v>0</v>
      </c>
      <c r="GF76" s="61">
        <f ca="1"/>
        <v>1</v>
      </c>
      <c r="GG76" s="61">
        <f ca="1"/>
        <v>0</v>
      </c>
      <c r="GH76" s="61">
        <f ca="1"/>
        <v>1</v>
      </c>
      <c r="GI76" s="61">
        <f ca="1"/>
        <v>0</v>
      </c>
      <c r="GJ76" s="61">
        <f ca="1"/>
        <v>0</v>
      </c>
      <c r="GK76" s="61">
        <f ca="1"/>
        <v>0</v>
      </c>
      <c r="GL76" s="61">
        <f ca="1"/>
        <v>0</v>
      </c>
      <c r="GM76" s="61">
        <f ca="1"/>
        <v>0</v>
      </c>
      <c r="GN76" s="61">
        <f ca="1"/>
        <v>0</v>
      </c>
      <c r="GO76" s="61">
        <f ca="1"/>
        <v>0</v>
      </c>
      <c r="GP76" s="61">
        <f ca="1"/>
        <v>0</v>
      </c>
      <c r="GQ76" s="61">
        <f ca="1"/>
        <v>0</v>
      </c>
      <c r="GR76" s="61">
        <f ca="1"/>
        <v>0</v>
      </c>
      <c r="GS76" s="61">
        <f ca="1"/>
        <v>0</v>
      </c>
      <c r="GT76" s="61">
        <f ca="1"/>
        <v>0</v>
      </c>
      <c r="GU76" s="61">
        <f ca="1"/>
        <v>0</v>
      </c>
      <c r="GV76" s="61">
        <f ca="1"/>
        <v>0</v>
      </c>
      <c r="GW76" s="61">
        <f ca="1"/>
        <v>0</v>
      </c>
      <c r="GX76" s="61">
        <f ca="1"/>
        <v>0</v>
      </c>
      <c r="GY76" s="61">
        <f ca="1"/>
        <v>0</v>
      </c>
      <c r="GZ76" s="61">
        <f ca="1"/>
        <v>0</v>
      </c>
      <c r="HA76" s="61">
        <f ca="1"/>
        <v>0</v>
      </c>
      <c r="HB76" s="61">
        <f ca="1"/>
        <v>0</v>
      </c>
      <c r="HC76" s="61">
        <f ca="1"/>
        <v>0</v>
      </c>
      <c r="HD76" s="61">
        <f ca="1"/>
        <v>0</v>
      </c>
      <c r="HE76" s="61">
        <f ca="1"/>
        <v>0</v>
      </c>
      <c r="HF76" s="61">
        <f ca="1"/>
        <v>0</v>
      </c>
      <c r="HG76" s="61">
        <f ca="1"/>
        <v>0</v>
      </c>
      <c r="HH76" s="61">
        <f ca="1"/>
        <v>0</v>
      </c>
      <c r="HI76" s="61">
        <f ca="1"/>
        <v>0</v>
      </c>
      <c r="HJ76" s="61">
        <f ca="1"/>
        <v>0</v>
      </c>
      <c r="HK76" s="61">
        <f ca="1"/>
        <v>0</v>
      </c>
      <c r="HL76" s="61">
        <f ca="1"/>
        <v>0</v>
      </c>
      <c r="HM76" s="61">
        <f ca="1"/>
        <v>0</v>
      </c>
      <c r="HN76" s="61">
        <f ca="1"/>
        <v>0</v>
      </c>
      <c r="HO76" s="61">
        <f ca="1"/>
        <v>0</v>
      </c>
      <c r="HP76" s="61">
        <f ca="1"/>
        <v>0</v>
      </c>
      <c r="HQ76" s="61">
        <f ca="1"/>
        <v>0</v>
      </c>
      <c r="HR76" s="61">
        <f ca="1"/>
        <v>0</v>
      </c>
      <c r="HS76" s="61">
        <f ca="1"/>
        <v>0</v>
      </c>
      <c r="HT76" s="61">
        <f ca="1"/>
        <v>0</v>
      </c>
      <c r="HU76" s="62">
        <f ca="1"/>
        <v>0</v>
      </c>
      <c r="HV76" s="63">
        <f ca="1"/>
        <v>0</v>
      </c>
      <c r="HW76" s="61">
        <f ca="1"/>
        <v>0</v>
      </c>
      <c r="HX76" s="61">
        <f ca="1"/>
        <v>0</v>
      </c>
      <c r="HY76" s="61">
        <f ca="1"/>
        <v>0</v>
      </c>
      <c r="HZ76" s="61">
        <f ca="1"/>
        <v>0</v>
      </c>
      <c r="IA76" s="61">
        <f ca="1"/>
        <v>0</v>
      </c>
      <c r="IB76" s="61">
        <f ca="1"/>
        <v>0</v>
      </c>
      <c r="IC76" s="61">
        <f ca="1"/>
        <v>0</v>
      </c>
      <c r="ID76" s="61">
        <f ca="1"/>
        <v>0</v>
      </c>
      <c r="IE76" s="61">
        <f ca="1"/>
        <v>0</v>
      </c>
      <c r="IF76" s="61">
        <f ca="1"/>
        <v>0</v>
      </c>
      <c r="IG76" s="61">
        <f ca="1"/>
        <v>0</v>
      </c>
      <c r="IH76" s="61">
        <f ca="1"/>
        <v>0</v>
      </c>
      <c r="II76" s="61">
        <f ca="1"/>
        <v>0</v>
      </c>
      <c r="IJ76" s="61">
        <f ca="1"/>
        <v>0</v>
      </c>
      <c r="IK76" s="61">
        <f ca="1"/>
        <v>0</v>
      </c>
      <c r="IL76" s="61">
        <f ca="1"/>
        <v>0</v>
      </c>
      <c r="IM76" s="61">
        <f ca="1"/>
        <v>0</v>
      </c>
      <c r="IN76" s="61">
        <f ca="1"/>
        <v>0</v>
      </c>
      <c r="IO76" s="61">
        <f ca="1"/>
        <v>0</v>
      </c>
      <c r="IP76" s="61">
        <f ca="1"/>
        <v>0</v>
      </c>
      <c r="IQ76" s="61">
        <f ca="1"/>
        <v>0</v>
      </c>
      <c r="IR76" s="61">
        <f ca="1"/>
        <v>0</v>
      </c>
      <c r="IS76" s="61">
        <f ca="1"/>
        <v>0</v>
      </c>
      <c r="IT76" s="61">
        <f ca="1"/>
        <v>0</v>
      </c>
      <c r="IU76" s="61">
        <f ca="1"/>
        <v>0</v>
      </c>
      <c r="IV76" s="61">
        <f ca="1"/>
        <v>0</v>
      </c>
      <c r="IW76" s="4">
        <f ca="1"/>
        <v>0</v>
      </c>
      <c r="IX76" s="4">
        <f ca="1"/>
        <v>0</v>
      </c>
      <c r="IY76" s="4">
        <f ca="1"/>
        <v>0</v>
      </c>
      <c r="IZ76" s="4">
        <f ca="1"/>
        <v>0</v>
      </c>
      <c r="JA76" s="4">
        <f ca="1"/>
        <v>0</v>
      </c>
      <c r="JB76" s="4">
        <f ca="1"/>
        <v>0</v>
      </c>
      <c r="JC76" s="4">
        <f ca="1"/>
        <v>0</v>
      </c>
      <c r="JD76" s="4">
        <f ca="1"/>
        <v>0</v>
      </c>
      <c r="JE76" s="4">
        <f ca="1"/>
        <v>0</v>
      </c>
      <c r="JF76" s="4">
        <f ca="1"/>
        <v>0</v>
      </c>
      <c r="JG76" s="4">
        <f ca="1"/>
        <v>0</v>
      </c>
      <c r="JH76" s="4">
        <f ca="1"/>
        <v>0</v>
      </c>
      <c r="JI76" s="4">
        <f ca="1"/>
        <v>0</v>
      </c>
      <c r="JJ76" s="4">
        <f ca="1"/>
        <v>0</v>
      </c>
      <c r="JK76" s="4">
        <f ca="1"/>
        <v>0</v>
      </c>
      <c r="JL76" s="4">
        <f ca="1"/>
        <v>0</v>
      </c>
      <c r="JM76" s="4">
        <f ca="1"/>
        <v>0</v>
      </c>
      <c r="JN76" s="4">
        <f ca="1"/>
        <v>0</v>
      </c>
      <c r="JO76" s="4">
        <f ca="1"/>
        <v>0</v>
      </c>
      <c r="JP76" s="4">
        <f ca="1"/>
        <v>0</v>
      </c>
      <c r="JQ76" s="4">
        <f ca="1"/>
        <v>0</v>
      </c>
      <c r="JR76" s="4">
        <f ca="1"/>
        <v>0</v>
      </c>
      <c r="JS76" s="4">
        <f ca="1"/>
        <v>0</v>
      </c>
      <c r="JT76" s="56">
        <f ca="1"/>
        <v>0</v>
      </c>
      <c r="JW76" s="6">
        <f ca="1"/>
        <v>0.43788528777747704</v>
      </c>
      <c r="JX76" s="6">
        <f ca="1"/>
        <v>0.33769317916166397</v>
      </c>
      <c r="JY76" s="6">
        <f ca="1"/>
        <v>0.17474973080875586</v>
      </c>
      <c r="JZ76" s="6">
        <f ca="1"/>
        <v>0.2908805812679125</v>
      </c>
      <c r="KA76" s="6">
        <f ca="1"/>
        <v>0.43788528777747704</v>
      </c>
      <c r="KB76" s="6">
        <f ca="1"/>
        <v>0.43788528777747704</v>
      </c>
      <c r="KC76" s="6">
        <f ca="1"/>
        <v>0.43788528777747704</v>
      </c>
      <c r="KD76" s="6">
        <f ca="1"/>
        <v>0.43788528777747704</v>
      </c>
      <c r="KE76" s="6">
        <f ca="1"/>
        <v>0.43788528777747704</v>
      </c>
      <c r="KF76" s="6">
        <f ca="1"/>
        <v>0.2908805812679125</v>
      </c>
      <c r="KG76" s="6">
        <f ca="1"/>
        <v>0.2908805812679125</v>
      </c>
      <c r="KH76" s="6">
        <f ca="1"/>
        <v>0</v>
      </c>
      <c r="KI76" s="6">
        <f ca="1"/>
        <v>0.37298057392336081</v>
      </c>
      <c r="KJ76" s="6">
        <f ca="1"/>
        <v>0.11672241916408128</v>
      </c>
      <c r="KK76" s="6">
        <f ca="1"/>
        <v>0.37298057392336081</v>
      </c>
      <c r="KL76" s="6">
        <f ca="1"/>
        <v>0.17474973080875586</v>
      </c>
      <c r="KM76" s="6">
        <f ca="1"/>
        <v>0.43788528777747704</v>
      </c>
      <c r="KN76" s="6">
        <f ca="1"/>
        <v>0.43788528777747704</v>
      </c>
      <c r="KO76" s="6">
        <f ca="1"/>
        <v>0.43788528777747704</v>
      </c>
      <c r="KP76" s="6">
        <f ca="1"/>
        <v>0.43788528777747704</v>
      </c>
      <c r="KQ76" s="6">
        <f ca="1"/>
        <v>0.43788528777747704</v>
      </c>
      <c r="KR76" s="6">
        <f ca="1"/>
        <v>0.43788528777747704</v>
      </c>
      <c r="KS76" s="6">
        <f ca="1"/>
        <v>0.43788528777747704</v>
      </c>
      <c r="KT76" s="6">
        <f ca="1"/>
        <v>0.43788528777747704</v>
      </c>
      <c r="KU76" s="6">
        <f ca="1"/>
        <v>0.43788528777747704</v>
      </c>
      <c r="KV76" s="6">
        <f ca="1"/>
        <v>0.43788528777747704</v>
      </c>
      <c r="KW76" s="6">
        <f ca="1"/>
        <v>0.43788528777747704</v>
      </c>
      <c r="KX76" s="6">
        <f ca="1"/>
        <v>0.43788528777747704</v>
      </c>
      <c r="KY76" s="6">
        <f ca="1"/>
        <v>0.43788528777747704</v>
      </c>
      <c r="KZ76" s="6">
        <f ca="1"/>
        <v>0.43788528777747704</v>
      </c>
      <c r="LA76" s="6">
        <f ca="1"/>
        <v>0.43788528777747704</v>
      </c>
      <c r="LB76" s="6">
        <f ca="1"/>
        <v>0.43788528777747704</v>
      </c>
      <c r="LC76" s="6">
        <f ca="1"/>
        <v>0.43788528777747704</v>
      </c>
      <c r="LD76" s="6">
        <f ca="1"/>
        <v>0.43788528777747704</v>
      </c>
      <c r="LE76" s="6">
        <f ca="1"/>
        <v>0.43788528777747704</v>
      </c>
      <c r="LF76" s="6">
        <f ca="1"/>
        <v>0.43788528777747704</v>
      </c>
      <c r="LG76" s="6">
        <f ca="1"/>
        <v>0.43788528777747704</v>
      </c>
      <c r="LH76" s="6">
        <f ca="1"/>
        <v>0.43788528777747704</v>
      </c>
      <c r="LI76" s="6">
        <f ca="1"/>
        <v>0.43788528777747704</v>
      </c>
      <c r="LJ76" s="6">
        <f ca="1"/>
        <v>0.43788528777747704</v>
      </c>
      <c r="LK76" s="6">
        <f ca="1"/>
        <v>0.43788528777747704</v>
      </c>
      <c r="LL76" s="6">
        <f ca="1"/>
        <v>0.43788528777747704</v>
      </c>
      <c r="LM76" s="6">
        <f ca="1"/>
        <v>0.43788528777747704</v>
      </c>
      <c r="LN76" s="6">
        <f ca="1"/>
        <v>0.43788528777747704</v>
      </c>
      <c r="LO76" s="6">
        <f ca="1"/>
        <v>0.43788528777747704</v>
      </c>
      <c r="LP76" s="6">
        <f ca="1"/>
        <v>0.43788528777747704</v>
      </c>
      <c r="LQ76" s="6">
        <f ca="1"/>
        <v>0.43788528777747704</v>
      </c>
      <c r="LR76" s="6">
        <f ca="1"/>
        <v>0.43788528777747704</v>
      </c>
      <c r="LS76" s="6">
        <f ca="1"/>
        <v>0.43788528777747704</v>
      </c>
      <c r="LT76" s="6">
        <f ca="1"/>
        <v>0.33769317916166397</v>
      </c>
      <c r="LU76" s="6">
        <f ca="1"/>
        <v>0.43788528777747704</v>
      </c>
      <c r="LV76" s="6">
        <f ca="1"/>
        <v>0.43788528777747704</v>
      </c>
      <c r="LW76" s="6">
        <f ca="1"/>
        <v>0.37298057392336081</v>
      </c>
    </row>
    <row r="77" spans="6:335" x14ac:dyDescent="0.5">
      <c r="F77" s="4">
        <f ca="1"/>
        <v>0.78437281935559633</v>
      </c>
      <c r="G77" s="4">
        <f ca="1"/>
        <v>0.63640474863694141</v>
      </c>
      <c r="H77" s="4">
        <f ca="1"/>
        <v>0.33546479682235258</v>
      </c>
      <c r="I77" s="5">
        <f ca="1"/>
        <v>0.34014138871085936</v>
      </c>
      <c r="J77" s="6">
        <f ca="1"/>
        <v>0.50257199419442522</v>
      </c>
      <c r="K77" s="6">
        <f ca="1"/>
        <v>0.56034324123239854</v>
      </c>
      <c r="L77" s="6">
        <f ca="1"/>
        <v>0.76244332193045727</v>
      </c>
      <c r="M77" s="6">
        <f ca="1"/>
        <v>0.77349502680658389</v>
      </c>
      <c r="N77" s="6">
        <f ca="1"/>
        <v>0.81584987663057795</v>
      </c>
      <c r="O77" s="6">
        <f ca="1"/>
        <v>0.31590339294119457</v>
      </c>
      <c r="P77" s="6">
        <f ca="1"/>
        <v>0.49049806225134435</v>
      </c>
      <c r="Q77" s="6">
        <f ca="1"/>
        <v>0</v>
      </c>
      <c r="R77" s="6">
        <f ca="1"/>
        <v>0.45651057480962259</v>
      </c>
      <c r="S77" s="6">
        <f ca="1"/>
        <v>0.23344483832816257</v>
      </c>
      <c r="T77" s="6">
        <f ca="1"/>
        <v>0.52507593838365429</v>
      </c>
      <c r="U77" s="6">
        <f ca="1"/>
        <v>0.29442801374827859</v>
      </c>
      <c r="V77" s="6">
        <f ca="1"/>
        <v>0.63454480406101132</v>
      </c>
      <c r="W77" s="6">
        <f ca="1"/>
        <v>0.64382555071084058</v>
      </c>
      <c r="X77" s="6">
        <f ca="1"/>
        <v>0.67901003644738056</v>
      </c>
      <c r="Y77" s="6">
        <f ca="1"/>
        <v>0.78980931695965662</v>
      </c>
      <c r="Z77" s="6">
        <f ca="1"/>
        <v>0.79948712598351157</v>
      </c>
      <c r="AA77" s="6">
        <f ca="1"/>
        <v>0.78070942771992824</v>
      </c>
      <c r="AB77" s="6">
        <f ca="1"/>
        <v>0.78465041207762065</v>
      </c>
      <c r="AC77" s="6">
        <f ca="1"/>
        <v>0.78573396729483347</v>
      </c>
      <c r="AD77" s="6">
        <f ca="1"/>
        <v>0.7832108351843593</v>
      </c>
      <c r="AE77" s="6">
        <f ca="1"/>
        <v>0.80084265694766787</v>
      </c>
      <c r="AF77" s="6">
        <f ca="1"/>
        <v>0.75914691669104573</v>
      </c>
      <c r="AG77" s="6">
        <f ca="1"/>
        <v>0.76759605490081551</v>
      </c>
      <c r="AH77" s="6">
        <f ca="1"/>
        <v>0.8216078408492874</v>
      </c>
      <c r="AI77" s="6">
        <f ca="1"/>
        <v>0.74828262377321586</v>
      </c>
      <c r="AJ77" s="6">
        <f ca="1"/>
        <v>0.76669609516797765</v>
      </c>
      <c r="AK77" s="6">
        <f ca="1"/>
        <v>0.75821624236849072</v>
      </c>
      <c r="AL77" s="6">
        <f ca="1"/>
        <v>0.7842976472268991</v>
      </c>
      <c r="AM77" s="6">
        <f ca="1"/>
        <v>0.78385827225958649</v>
      </c>
      <c r="AN77" s="6">
        <f ca="1"/>
        <v>0.78671391338247532</v>
      </c>
      <c r="AO77" s="6">
        <f ca="1"/>
        <v>0.77324964573302035</v>
      </c>
      <c r="AP77" s="6">
        <f ca="1"/>
        <v>0.73320736415243215</v>
      </c>
      <c r="AQ77" s="6">
        <f ca="1"/>
        <v>0.83338102057739694</v>
      </c>
      <c r="AR77" s="6">
        <f ca="1"/>
        <v>0.78705709316688333</v>
      </c>
      <c r="AS77" s="6">
        <f ca="1"/>
        <v>0.87073337201519618</v>
      </c>
      <c r="AT77" s="6">
        <f ca="1"/>
        <v>0.87027776350107811</v>
      </c>
      <c r="AU77" s="6">
        <f ca="1"/>
        <v>0.79527566389753046</v>
      </c>
      <c r="AV77" s="6">
        <f ca="1"/>
        <v>0.69245039451555557</v>
      </c>
      <c r="AW77" s="6">
        <f ca="1"/>
        <v>0.75242831909861596</v>
      </c>
      <c r="AX77" s="6">
        <f ca="1"/>
        <v>0.70733074398293538</v>
      </c>
      <c r="AY77" s="6">
        <f ca="1"/>
        <v>0.81092449017465562</v>
      </c>
      <c r="AZ77" s="6">
        <f ca="1"/>
        <v>0.82902365588602089</v>
      </c>
      <c r="BA77" s="6">
        <f ca="1"/>
        <v>0.81616524271359114</v>
      </c>
      <c r="BB77" s="6">
        <f ca="1"/>
        <v>0.80447732437606634</v>
      </c>
      <c r="BC77" s="6">
        <f ca="1"/>
        <v>0.66146650101454907</v>
      </c>
      <c r="BD77" s="6">
        <f ca="1"/>
        <v>0.72798226793794707</v>
      </c>
      <c r="BE77" s="6">
        <f ca="1"/>
        <v>0.80841572387204119</v>
      </c>
      <c r="BF77" s="6">
        <f ca="1"/>
        <v>0.60169484360390879</v>
      </c>
      <c r="BH77" s="45">
        <f ca="1"/>
        <v>65</v>
      </c>
      <c r="BI77" s="46">
        <f ca="1"/>
        <v>3</v>
      </c>
      <c r="BJ77" s="46">
        <f ca="1"/>
        <v>16</v>
      </c>
      <c r="BK77" s="47">
        <f ca="1"/>
        <v>0.11940648934744962</v>
      </c>
      <c r="BM77" s="5"/>
      <c r="BN77" s="45">
        <f t="shared" ca="1" si="4"/>
        <v>65</v>
      </c>
      <c r="BO77" s="57">
        <f ca="1"/>
        <v>3</v>
      </c>
      <c r="BP77" s="58">
        <f ca="1"/>
        <v>16</v>
      </c>
      <c r="BQ77" s="58">
        <f ca="1"/>
        <v>0</v>
      </c>
      <c r="BR77" s="58">
        <f ca="1"/>
        <v>0</v>
      </c>
      <c r="BS77" s="58">
        <f ca="1"/>
        <v>0</v>
      </c>
      <c r="BT77" s="58">
        <f ca="1"/>
        <v>0</v>
      </c>
      <c r="BU77" s="58">
        <f ca="1"/>
        <v>0</v>
      </c>
      <c r="BV77" s="58">
        <f ca="1"/>
        <v>0</v>
      </c>
      <c r="BW77" s="58">
        <f ca="1"/>
        <v>0</v>
      </c>
      <c r="BX77" s="58">
        <f ca="1"/>
        <v>0</v>
      </c>
      <c r="BY77" s="58">
        <f ca="1"/>
        <v>0</v>
      </c>
      <c r="BZ77" s="58">
        <f ca="1"/>
        <v>0</v>
      </c>
      <c r="CA77" s="58">
        <f ca="1"/>
        <v>0</v>
      </c>
      <c r="CB77" s="58">
        <f ca="1"/>
        <v>0</v>
      </c>
      <c r="CC77" s="58">
        <f ca="1"/>
        <v>0</v>
      </c>
      <c r="CD77" s="58">
        <f ca="1"/>
        <v>0</v>
      </c>
      <c r="CE77" s="58">
        <f ca="1"/>
        <v>0</v>
      </c>
      <c r="CF77" s="58">
        <f ca="1"/>
        <v>0</v>
      </c>
      <c r="CG77" s="58">
        <f ca="1"/>
        <v>0</v>
      </c>
      <c r="CH77" s="58">
        <f ca="1"/>
        <v>0</v>
      </c>
      <c r="CI77" s="58">
        <f ca="1"/>
        <v>0</v>
      </c>
      <c r="CJ77" s="58">
        <f ca="1"/>
        <v>0</v>
      </c>
      <c r="CK77" s="58">
        <f ca="1"/>
        <v>0</v>
      </c>
      <c r="CL77" s="58">
        <f ca="1"/>
        <v>0</v>
      </c>
      <c r="CM77" s="58">
        <f ca="1"/>
        <v>0</v>
      </c>
      <c r="CN77" s="58">
        <f ca="1"/>
        <v>0</v>
      </c>
      <c r="CO77" s="58">
        <f ca="1"/>
        <v>0</v>
      </c>
      <c r="CP77" s="58">
        <f ca="1"/>
        <v>0</v>
      </c>
      <c r="CQ77" s="58">
        <f ca="1"/>
        <v>0</v>
      </c>
      <c r="CR77" s="58">
        <f ca="1"/>
        <v>0</v>
      </c>
      <c r="CS77" s="58">
        <f ca="1"/>
        <v>0</v>
      </c>
      <c r="CT77" s="58">
        <f ca="1"/>
        <v>0</v>
      </c>
      <c r="CU77" s="58">
        <f ca="1"/>
        <v>0</v>
      </c>
      <c r="CV77" s="58">
        <f ca="1"/>
        <v>0</v>
      </c>
      <c r="CW77" s="58">
        <f ca="1"/>
        <v>0</v>
      </c>
      <c r="CX77" s="58">
        <f ca="1"/>
        <v>0</v>
      </c>
      <c r="CY77" s="58">
        <f ca="1"/>
        <v>0</v>
      </c>
      <c r="CZ77" s="58">
        <f ca="1"/>
        <v>0</v>
      </c>
      <c r="DA77" s="58">
        <f ca="1"/>
        <v>0</v>
      </c>
      <c r="DB77" s="58">
        <f ca="1"/>
        <v>0</v>
      </c>
      <c r="DC77" s="58">
        <f ca="1"/>
        <v>0</v>
      </c>
      <c r="DD77" s="58">
        <f ca="1"/>
        <v>0</v>
      </c>
      <c r="DE77" s="58">
        <f ca="1"/>
        <v>0</v>
      </c>
      <c r="DF77" s="58">
        <f ca="1"/>
        <v>0</v>
      </c>
      <c r="DG77" s="58">
        <f ca="1"/>
        <v>0</v>
      </c>
      <c r="DH77" s="58">
        <f ca="1"/>
        <v>0</v>
      </c>
      <c r="DI77" s="58">
        <f ca="1"/>
        <v>0</v>
      </c>
      <c r="DJ77" s="58">
        <f ca="1"/>
        <v>0</v>
      </c>
      <c r="DK77" s="58">
        <f ca="1"/>
        <v>0</v>
      </c>
      <c r="DL77" s="58">
        <f ca="1"/>
        <v>0</v>
      </c>
      <c r="DM77" s="58">
        <f ca="1"/>
        <v>0</v>
      </c>
      <c r="DN77" s="58">
        <f ca="1"/>
        <v>0</v>
      </c>
      <c r="DO77" s="59">
        <f ca="1"/>
        <v>0</v>
      </c>
      <c r="DQ77" s="60">
        <f t="shared" ca="1" si="5"/>
        <v>65</v>
      </c>
      <c r="DR77" s="61">
        <f ca="1"/>
        <v>0</v>
      </c>
      <c r="DS77" s="61">
        <f ca="1"/>
        <v>0</v>
      </c>
      <c r="DT77" s="61">
        <f ca="1"/>
        <v>1</v>
      </c>
      <c r="DU77" s="61">
        <f ca="1"/>
        <v>0</v>
      </c>
      <c r="DV77" s="61">
        <f ca="1"/>
        <v>0</v>
      </c>
      <c r="DW77" s="61">
        <f ca="1"/>
        <v>0</v>
      </c>
      <c r="DX77" s="61">
        <f ca="1"/>
        <v>0</v>
      </c>
      <c r="DY77" s="61">
        <f ca="1"/>
        <v>0</v>
      </c>
      <c r="DZ77" s="61">
        <f ca="1"/>
        <v>0</v>
      </c>
      <c r="EA77" s="61">
        <f ca="1"/>
        <v>0</v>
      </c>
      <c r="EB77" s="61">
        <f ca="1"/>
        <v>0</v>
      </c>
      <c r="EC77" s="61">
        <f ca="1"/>
        <v>0</v>
      </c>
      <c r="ED77" s="61">
        <f ca="1"/>
        <v>0</v>
      </c>
      <c r="EE77" s="61">
        <f ca="1"/>
        <v>0</v>
      </c>
      <c r="EF77" s="61">
        <f ca="1"/>
        <v>0</v>
      </c>
      <c r="EG77" s="61">
        <f ca="1"/>
        <v>1</v>
      </c>
      <c r="EH77" s="61">
        <f ca="1"/>
        <v>0</v>
      </c>
      <c r="EI77" s="61">
        <f ca="1"/>
        <v>0</v>
      </c>
      <c r="EJ77" s="61">
        <f ca="1"/>
        <v>0</v>
      </c>
      <c r="EK77" s="61">
        <f ca="1"/>
        <v>0</v>
      </c>
      <c r="EL77" s="61">
        <f ca="1"/>
        <v>0</v>
      </c>
      <c r="EM77" s="61">
        <f ca="1"/>
        <v>0</v>
      </c>
      <c r="EN77" s="61">
        <f ca="1"/>
        <v>0</v>
      </c>
      <c r="EO77" s="61">
        <f ca="1"/>
        <v>0</v>
      </c>
      <c r="EP77" s="61">
        <f ca="1"/>
        <v>0</v>
      </c>
      <c r="EQ77" s="61">
        <f ca="1"/>
        <v>0</v>
      </c>
      <c r="ER77" s="61">
        <f ca="1"/>
        <v>0</v>
      </c>
      <c r="ES77" s="61">
        <f ca="1"/>
        <v>0</v>
      </c>
      <c r="ET77" s="61">
        <f ca="1"/>
        <v>0</v>
      </c>
      <c r="EU77" s="61">
        <f ca="1"/>
        <v>0</v>
      </c>
      <c r="EV77" s="61">
        <f ca="1"/>
        <v>0</v>
      </c>
      <c r="EW77" s="61">
        <f ca="1"/>
        <v>0</v>
      </c>
      <c r="EX77" s="61">
        <f ca="1"/>
        <v>0</v>
      </c>
      <c r="EY77" s="61">
        <f ca="1"/>
        <v>0</v>
      </c>
      <c r="EZ77" s="61">
        <f ca="1"/>
        <v>0</v>
      </c>
      <c r="FA77" s="61">
        <f ca="1"/>
        <v>0</v>
      </c>
      <c r="FB77" s="61">
        <f ca="1"/>
        <v>0</v>
      </c>
      <c r="FC77" s="61">
        <f ca="1"/>
        <v>0</v>
      </c>
      <c r="FD77" s="61">
        <f ca="1"/>
        <v>0</v>
      </c>
      <c r="FE77" s="61">
        <f ca="1"/>
        <v>0</v>
      </c>
      <c r="FF77" s="61">
        <f ca="1"/>
        <v>0</v>
      </c>
      <c r="FG77" s="61">
        <f ca="1"/>
        <v>0</v>
      </c>
      <c r="FH77" s="61">
        <f ca="1"/>
        <v>0</v>
      </c>
      <c r="FI77" s="61">
        <f ca="1"/>
        <v>0</v>
      </c>
      <c r="FJ77" s="61">
        <f ca="1"/>
        <v>0</v>
      </c>
      <c r="FK77" s="61">
        <f ca="1"/>
        <v>0</v>
      </c>
      <c r="FL77" s="61">
        <f ca="1"/>
        <v>0</v>
      </c>
      <c r="FM77" s="61">
        <f ca="1"/>
        <v>0</v>
      </c>
      <c r="FN77" s="61">
        <f ca="1"/>
        <v>0</v>
      </c>
      <c r="FO77" s="61">
        <f ca="1"/>
        <v>0</v>
      </c>
      <c r="FP77" s="61">
        <f ca="1"/>
        <v>0</v>
      </c>
      <c r="FQ77" s="61">
        <f ca="1"/>
        <v>0</v>
      </c>
      <c r="FR77" s="62">
        <f ca="1"/>
        <v>0</v>
      </c>
      <c r="FT77" s="60">
        <f t="shared" ca="1" si="6"/>
        <v>65</v>
      </c>
      <c r="FU77" s="61">
        <f ca="1"/>
        <v>0</v>
      </c>
      <c r="FV77" s="61">
        <f ca="1"/>
        <v>0</v>
      </c>
      <c r="FW77" s="61">
        <f ca="1"/>
        <v>1</v>
      </c>
      <c r="FX77" s="61">
        <f ca="1"/>
        <v>0</v>
      </c>
      <c r="FY77" s="61">
        <f ca="1"/>
        <v>0</v>
      </c>
      <c r="FZ77" s="61">
        <f ca="1"/>
        <v>0</v>
      </c>
      <c r="GA77" s="61">
        <f ca="1"/>
        <v>0</v>
      </c>
      <c r="GB77" s="61">
        <f ca="1"/>
        <v>0</v>
      </c>
      <c r="GC77" s="61">
        <f ca="1"/>
        <v>0</v>
      </c>
      <c r="GD77" s="61">
        <f ca="1"/>
        <v>0</v>
      </c>
      <c r="GE77" s="61">
        <f ca="1"/>
        <v>0</v>
      </c>
      <c r="GF77" s="61">
        <f ca="1"/>
        <v>0</v>
      </c>
      <c r="GG77" s="61">
        <f ca="1"/>
        <v>0</v>
      </c>
      <c r="GH77" s="61">
        <f ca="1"/>
        <v>0</v>
      </c>
      <c r="GI77" s="61">
        <f ca="1"/>
        <v>0</v>
      </c>
      <c r="GJ77" s="61">
        <f ca="1"/>
        <v>1</v>
      </c>
      <c r="GK77" s="61">
        <f ca="1"/>
        <v>0</v>
      </c>
      <c r="GL77" s="61">
        <f ca="1"/>
        <v>0</v>
      </c>
      <c r="GM77" s="61">
        <f ca="1"/>
        <v>0</v>
      </c>
      <c r="GN77" s="61">
        <f ca="1"/>
        <v>0</v>
      </c>
      <c r="GO77" s="61">
        <f ca="1"/>
        <v>0</v>
      </c>
      <c r="GP77" s="61">
        <f ca="1"/>
        <v>0</v>
      </c>
      <c r="GQ77" s="61">
        <f ca="1"/>
        <v>0</v>
      </c>
      <c r="GR77" s="61">
        <f ca="1"/>
        <v>0</v>
      </c>
      <c r="GS77" s="61">
        <f ca="1"/>
        <v>0</v>
      </c>
      <c r="GT77" s="61">
        <f ca="1"/>
        <v>0</v>
      </c>
      <c r="GU77" s="61">
        <f ca="1"/>
        <v>0</v>
      </c>
      <c r="GV77" s="61">
        <f ca="1"/>
        <v>0</v>
      </c>
      <c r="GW77" s="61">
        <f ca="1"/>
        <v>0</v>
      </c>
      <c r="GX77" s="61">
        <f ca="1"/>
        <v>0</v>
      </c>
      <c r="GY77" s="61">
        <f ca="1"/>
        <v>0</v>
      </c>
      <c r="GZ77" s="61">
        <f ca="1"/>
        <v>0</v>
      </c>
      <c r="HA77" s="61">
        <f ca="1"/>
        <v>0</v>
      </c>
      <c r="HB77" s="61">
        <f ca="1"/>
        <v>0</v>
      </c>
      <c r="HC77" s="61">
        <f ca="1"/>
        <v>0</v>
      </c>
      <c r="HD77" s="61">
        <f ca="1"/>
        <v>0</v>
      </c>
      <c r="HE77" s="61">
        <f ca="1"/>
        <v>0</v>
      </c>
      <c r="HF77" s="61">
        <f ca="1"/>
        <v>0</v>
      </c>
      <c r="HG77" s="61">
        <f ca="1"/>
        <v>0</v>
      </c>
      <c r="HH77" s="61">
        <f ca="1"/>
        <v>0</v>
      </c>
      <c r="HI77" s="61">
        <f ca="1"/>
        <v>0</v>
      </c>
      <c r="HJ77" s="61">
        <f ca="1"/>
        <v>0</v>
      </c>
      <c r="HK77" s="61">
        <f ca="1"/>
        <v>0</v>
      </c>
      <c r="HL77" s="61">
        <f ca="1"/>
        <v>0</v>
      </c>
      <c r="HM77" s="61">
        <f ca="1"/>
        <v>0</v>
      </c>
      <c r="HN77" s="61">
        <f ca="1"/>
        <v>0</v>
      </c>
      <c r="HO77" s="61">
        <f ca="1"/>
        <v>0</v>
      </c>
      <c r="HP77" s="61">
        <f ca="1"/>
        <v>0</v>
      </c>
      <c r="HQ77" s="61">
        <f ca="1"/>
        <v>0</v>
      </c>
      <c r="HR77" s="61">
        <f ca="1"/>
        <v>0</v>
      </c>
      <c r="HS77" s="61">
        <f ca="1"/>
        <v>0</v>
      </c>
      <c r="HT77" s="61">
        <f ca="1"/>
        <v>0</v>
      </c>
      <c r="HU77" s="62">
        <f ca="1"/>
        <v>0</v>
      </c>
      <c r="HV77" s="63">
        <f ca="1"/>
        <v>0</v>
      </c>
      <c r="HW77" s="61">
        <f ca="1"/>
        <v>0</v>
      </c>
      <c r="HX77" s="61">
        <f ca="1"/>
        <v>0</v>
      </c>
      <c r="HY77" s="61">
        <f ca="1"/>
        <v>0</v>
      </c>
      <c r="HZ77" s="61">
        <f ca="1"/>
        <v>0</v>
      </c>
      <c r="IA77" s="61">
        <f ca="1"/>
        <v>0</v>
      </c>
      <c r="IB77" s="61">
        <f ca="1"/>
        <v>0</v>
      </c>
      <c r="IC77" s="61">
        <f ca="1"/>
        <v>0</v>
      </c>
      <c r="ID77" s="61">
        <f ca="1"/>
        <v>0</v>
      </c>
      <c r="IE77" s="61">
        <f ca="1"/>
        <v>0</v>
      </c>
      <c r="IF77" s="61">
        <f ca="1"/>
        <v>0</v>
      </c>
      <c r="IG77" s="61">
        <f ca="1"/>
        <v>0</v>
      </c>
      <c r="IH77" s="61">
        <f ca="1"/>
        <v>0</v>
      </c>
      <c r="II77" s="61">
        <f ca="1"/>
        <v>0</v>
      </c>
      <c r="IJ77" s="61">
        <f ca="1"/>
        <v>0</v>
      </c>
      <c r="IK77" s="61">
        <f ca="1"/>
        <v>0</v>
      </c>
      <c r="IL77" s="61">
        <f ca="1"/>
        <v>0</v>
      </c>
      <c r="IM77" s="61">
        <f ca="1"/>
        <v>0</v>
      </c>
      <c r="IN77" s="61">
        <f ca="1"/>
        <v>0</v>
      </c>
      <c r="IO77" s="61">
        <f ca="1"/>
        <v>0</v>
      </c>
      <c r="IP77" s="61">
        <f ca="1"/>
        <v>0</v>
      </c>
      <c r="IQ77" s="61">
        <f ca="1"/>
        <v>0</v>
      </c>
      <c r="IR77" s="61">
        <f ca="1"/>
        <v>0</v>
      </c>
      <c r="IS77" s="61">
        <f ca="1"/>
        <v>0</v>
      </c>
      <c r="IT77" s="61">
        <f ca="1"/>
        <v>0</v>
      </c>
      <c r="IU77" s="61">
        <f ca="1"/>
        <v>0</v>
      </c>
      <c r="IV77" s="61">
        <f ca="1"/>
        <v>0</v>
      </c>
      <c r="IW77" s="4">
        <f ca="1"/>
        <v>0</v>
      </c>
      <c r="IX77" s="4">
        <f ca="1"/>
        <v>0</v>
      </c>
      <c r="IY77" s="4">
        <f ca="1"/>
        <v>0</v>
      </c>
      <c r="IZ77" s="4">
        <f ca="1"/>
        <v>0</v>
      </c>
      <c r="JA77" s="4">
        <f ca="1"/>
        <v>0</v>
      </c>
      <c r="JB77" s="4">
        <f ca="1"/>
        <v>0</v>
      </c>
      <c r="JC77" s="4">
        <f ca="1"/>
        <v>0</v>
      </c>
      <c r="JD77" s="4">
        <f ca="1"/>
        <v>0</v>
      </c>
      <c r="JE77" s="4">
        <f ca="1"/>
        <v>0</v>
      </c>
      <c r="JF77" s="4">
        <f ca="1"/>
        <v>0</v>
      </c>
      <c r="JG77" s="4">
        <f ca="1"/>
        <v>0</v>
      </c>
      <c r="JH77" s="4">
        <f ca="1"/>
        <v>0</v>
      </c>
      <c r="JI77" s="4">
        <f ca="1"/>
        <v>0</v>
      </c>
      <c r="JJ77" s="4">
        <f ca="1"/>
        <v>0</v>
      </c>
      <c r="JK77" s="4">
        <f ca="1"/>
        <v>0</v>
      </c>
      <c r="JL77" s="4">
        <f ca="1"/>
        <v>0</v>
      </c>
      <c r="JM77" s="4">
        <f ca="1"/>
        <v>0</v>
      </c>
      <c r="JN77" s="4">
        <f ca="1"/>
        <v>0</v>
      </c>
      <c r="JO77" s="4">
        <f ca="1"/>
        <v>0</v>
      </c>
      <c r="JP77" s="4">
        <f ca="1"/>
        <v>0</v>
      </c>
      <c r="JQ77" s="4">
        <f ca="1"/>
        <v>0</v>
      </c>
      <c r="JR77" s="4">
        <f ca="1"/>
        <v>0</v>
      </c>
      <c r="JS77" s="4">
        <f ca="1"/>
        <v>0</v>
      </c>
      <c r="JT77" s="56">
        <f ca="1"/>
        <v>0</v>
      </c>
      <c r="JW77" s="6">
        <f ca="1"/>
        <v>0.43788528777747704</v>
      </c>
      <c r="JX77" s="6">
        <f ca="1"/>
        <v>0.37298057392336081</v>
      </c>
      <c r="JY77" s="6">
        <f ca="1"/>
        <v>0.37298057392336081</v>
      </c>
      <c r="JZ77" s="6">
        <f ca="1"/>
        <v>0.37298057392336081</v>
      </c>
      <c r="KA77" s="6">
        <f ca="1"/>
        <v>0.43788528777747704</v>
      </c>
      <c r="KB77" s="6">
        <f ca="1"/>
        <v>0.43788528777747704</v>
      </c>
      <c r="KC77" s="6">
        <f ca="1"/>
        <v>0.43788528777747704</v>
      </c>
      <c r="KD77" s="6">
        <f ca="1"/>
        <v>0.43788528777747704</v>
      </c>
      <c r="KE77" s="6">
        <f ca="1"/>
        <v>0.43788528777747704</v>
      </c>
      <c r="KF77" s="6">
        <f ca="1"/>
        <v>0.37298057392336081</v>
      </c>
      <c r="KG77" s="6">
        <f ca="1"/>
        <v>0.37298057392336081</v>
      </c>
      <c r="KH77" s="6">
        <f ca="1"/>
        <v>0.37298057392336081</v>
      </c>
      <c r="KI77" s="6">
        <f ca="1"/>
        <v>0</v>
      </c>
      <c r="KJ77" s="6">
        <f ca="1"/>
        <v>0.37298057392336081</v>
      </c>
      <c r="KK77" s="6">
        <f ca="1"/>
        <v>9.6785295969671975E-2</v>
      </c>
      <c r="KL77" s="6">
        <f ca="1"/>
        <v>0.37298057392336081</v>
      </c>
      <c r="KM77" s="6">
        <f ca="1"/>
        <v>0.43788528777747704</v>
      </c>
      <c r="KN77" s="6">
        <f ca="1"/>
        <v>0.43788528777747704</v>
      </c>
      <c r="KO77" s="6">
        <f ca="1"/>
        <v>0.43788528777747704</v>
      </c>
      <c r="KP77" s="6">
        <f ca="1"/>
        <v>0.43788528777747704</v>
      </c>
      <c r="KQ77" s="6">
        <f ca="1"/>
        <v>0.43788528777747704</v>
      </c>
      <c r="KR77" s="6">
        <f ca="1"/>
        <v>0.43788528777747704</v>
      </c>
      <c r="KS77" s="6">
        <f ca="1"/>
        <v>0.43788528777747704</v>
      </c>
      <c r="KT77" s="6">
        <f ca="1"/>
        <v>0.43788528777747704</v>
      </c>
      <c r="KU77" s="6">
        <f ca="1"/>
        <v>0.43788528777747704</v>
      </c>
      <c r="KV77" s="6">
        <f ca="1"/>
        <v>0.43788528777747704</v>
      </c>
      <c r="KW77" s="6">
        <f ca="1"/>
        <v>0.43788528777747704</v>
      </c>
      <c r="KX77" s="6">
        <f ca="1"/>
        <v>0.43788528777747704</v>
      </c>
      <c r="KY77" s="6">
        <f ca="1"/>
        <v>0.43788528777747704</v>
      </c>
      <c r="KZ77" s="6">
        <f ca="1"/>
        <v>0.43788528777747704</v>
      </c>
      <c r="LA77" s="6">
        <f ca="1"/>
        <v>0.43788528777747704</v>
      </c>
      <c r="LB77" s="6">
        <f ca="1"/>
        <v>0.43788528777747704</v>
      </c>
      <c r="LC77" s="6">
        <f ca="1"/>
        <v>0.43788528777747704</v>
      </c>
      <c r="LD77" s="6">
        <f ca="1"/>
        <v>0.43788528777747704</v>
      </c>
      <c r="LE77" s="6">
        <f ca="1"/>
        <v>0.43788528777747704</v>
      </c>
      <c r="LF77" s="6">
        <f ca="1"/>
        <v>0.43788528777747704</v>
      </c>
      <c r="LG77" s="6">
        <f ca="1"/>
        <v>0.43788528777747704</v>
      </c>
      <c r="LH77" s="6">
        <f ca="1"/>
        <v>0.43788528777747704</v>
      </c>
      <c r="LI77" s="6">
        <f ca="1"/>
        <v>0.43788528777747704</v>
      </c>
      <c r="LJ77" s="6">
        <f ca="1"/>
        <v>0.43788528777747704</v>
      </c>
      <c r="LK77" s="6">
        <f ca="1"/>
        <v>0.43788528777747704</v>
      </c>
      <c r="LL77" s="6">
        <f ca="1"/>
        <v>0.43788528777747704</v>
      </c>
      <c r="LM77" s="6">
        <f ca="1"/>
        <v>0.43788528777747704</v>
      </c>
      <c r="LN77" s="6">
        <f ca="1"/>
        <v>0.43788528777747704</v>
      </c>
      <c r="LO77" s="6">
        <f ca="1"/>
        <v>0.43788528777747704</v>
      </c>
      <c r="LP77" s="6">
        <f ca="1"/>
        <v>0.43788528777747704</v>
      </c>
      <c r="LQ77" s="6">
        <f ca="1"/>
        <v>0.43788528777747704</v>
      </c>
      <c r="LR77" s="6">
        <f ca="1"/>
        <v>0.43788528777747704</v>
      </c>
      <c r="LS77" s="6">
        <f ca="1"/>
        <v>0.43788528777747704</v>
      </c>
      <c r="LT77" s="6">
        <f ca="1"/>
        <v>0.37298057392336081</v>
      </c>
      <c r="LU77" s="6">
        <f ca="1"/>
        <v>0.43788528777747704</v>
      </c>
      <c r="LV77" s="6">
        <f ca="1"/>
        <v>0.43788528777747704</v>
      </c>
      <c r="LW77" s="6">
        <f ca="1"/>
        <v>0.28266079021943197</v>
      </c>
    </row>
    <row r="78" spans="6:335" x14ac:dyDescent="0.5">
      <c r="F78" s="4">
        <f ca="1"/>
        <v>0.75296399940899894</v>
      </c>
      <c r="G78" s="4">
        <f ca="1"/>
        <v>0.65852991407079886</v>
      </c>
      <c r="H78" s="4">
        <f ca="1"/>
        <v>0.5689998392965474</v>
      </c>
      <c r="I78" s="5">
        <f ca="1"/>
        <v>0.5124604537771229</v>
      </c>
      <c r="J78" s="6">
        <f ca="1"/>
        <v>0.64278863946825993</v>
      </c>
      <c r="K78" s="6">
        <f ca="1"/>
        <v>0.65705777650982311</v>
      </c>
      <c r="L78" s="6">
        <f ca="1"/>
        <v>0.80783082922327121</v>
      </c>
      <c r="M78" s="6">
        <f ca="1"/>
        <v>0.78729392763998718</v>
      </c>
      <c r="N78" s="6">
        <f ca="1"/>
        <v>0.78904110698064245</v>
      </c>
      <c r="O78" s="6">
        <f ca="1"/>
        <v>0.51384386610936272</v>
      </c>
      <c r="P78" s="6">
        <f ca="1"/>
        <v>0.65420406227311367</v>
      </c>
      <c r="Q78" s="6">
        <f ca="1"/>
        <v>0.45651057480962259</v>
      </c>
      <c r="R78" s="6">
        <f ca="1"/>
        <v>0</v>
      </c>
      <c r="S78" s="6">
        <f ca="1"/>
        <v>0.49358191803967666</v>
      </c>
      <c r="T78" s="6">
        <f ca="1"/>
        <v>0.19357059193934395</v>
      </c>
      <c r="U78" s="6">
        <f ca="1"/>
        <v>0.53916238658053495</v>
      </c>
      <c r="V78" s="6">
        <f ca="1"/>
        <v>0.76871077733797144</v>
      </c>
      <c r="W78" s="6">
        <f ca="1"/>
        <v>0.61148709557450209</v>
      </c>
      <c r="X78" s="6">
        <f ca="1"/>
        <v>0.76845509665210698</v>
      </c>
      <c r="Y78" s="6">
        <f ca="1"/>
        <v>0.79731181198985579</v>
      </c>
      <c r="Z78" s="6">
        <f ca="1"/>
        <v>0.80676734066729949</v>
      </c>
      <c r="AA78" s="6">
        <f ca="1"/>
        <v>0.70445134289967348</v>
      </c>
      <c r="AB78" s="6">
        <f ca="1"/>
        <v>0.84385044824139688</v>
      </c>
      <c r="AC78" s="6">
        <f ca="1"/>
        <v>0.82530102174470565</v>
      </c>
      <c r="AD78" s="6">
        <f ca="1"/>
        <v>0.81829347563739163</v>
      </c>
      <c r="AE78" s="6">
        <f ca="1"/>
        <v>0.75807538472085423</v>
      </c>
      <c r="AF78" s="6">
        <f ca="1"/>
        <v>0.81415445670725495</v>
      </c>
      <c r="AG78" s="6">
        <f ca="1"/>
        <v>0.67620257104254422</v>
      </c>
      <c r="AH78" s="6">
        <f ca="1"/>
        <v>0.85448914867209835</v>
      </c>
      <c r="AI78" s="6">
        <f ca="1"/>
        <v>0.72522377363902213</v>
      </c>
      <c r="AJ78" s="6">
        <f ca="1"/>
        <v>0.776595079373257</v>
      </c>
      <c r="AK78" s="6">
        <f ca="1"/>
        <v>0.75566692404061608</v>
      </c>
      <c r="AL78" s="6">
        <f ca="1"/>
        <v>0.73708471704218559</v>
      </c>
      <c r="AM78" s="6">
        <f ca="1"/>
        <v>0.72270291583744062</v>
      </c>
      <c r="AN78" s="6">
        <f ca="1"/>
        <v>0.73304513780748282</v>
      </c>
      <c r="AO78" s="6">
        <f ca="1"/>
        <v>0.836005397162768</v>
      </c>
      <c r="AP78" s="6">
        <f ca="1"/>
        <v>0.75753854585828695</v>
      </c>
      <c r="AQ78" s="6">
        <f ca="1"/>
        <v>0.76068520181519383</v>
      </c>
      <c r="AR78" s="6">
        <f ca="1"/>
        <v>0.69007590060440305</v>
      </c>
      <c r="AS78" s="6">
        <f ca="1"/>
        <v>0.77609424318465536</v>
      </c>
      <c r="AT78" s="6">
        <f ca="1"/>
        <v>0.77289027693756207</v>
      </c>
      <c r="AU78" s="6">
        <f ca="1"/>
        <v>0.70320536207367246</v>
      </c>
      <c r="AV78" s="6">
        <f ca="1"/>
        <v>0.69391600529316411</v>
      </c>
      <c r="AW78" s="6">
        <f ca="1"/>
        <v>0.64138394119236697</v>
      </c>
      <c r="AX78" s="6">
        <f ca="1"/>
        <v>0.60999180480336479</v>
      </c>
      <c r="AY78" s="6">
        <f ca="1"/>
        <v>0.83005541943491057</v>
      </c>
      <c r="AZ78" s="6">
        <f ca="1"/>
        <v>0.85088261096187578</v>
      </c>
      <c r="BA78" s="6">
        <f ca="1"/>
        <v>0.86223767876360835</v>
      </c>
      <c r="BB78" s="6">
        <f ca="1"/>
        <v>0.82125812311794577</v>
      </c>
      <c r="BC78" s="6">
        <f ca="1"/>
        <v>0.73174239253345885</v>
      </c>
      <c r="BD78" s="6">
        <f ca="1"/>
        <v>0.52675403172526747</v>
      </c>
      <c r="BE78" s="6">
        <f ca="1"/>
        <v>0.73856982389929959</v>
      </c>
      <c r="BF78" s="6">
        <f ca="1"/>
        <v>0.56024797487307332</v>
      </c>
      <c r="BH78" s="45">
        <f ca="1"/>
        <v>66</v>
      </c>
      <c r="BI78" s="46">
        <f ca="1"/>
        <v>17</v>
      </c>
      <c r="BJ78" s="46">
        <f ca="1"/>
        <v>19</v>
      </c>
      <c r="BK78" s="47">
        <f ca="1"/>
        <v>0.13277513492227272</v>
      </c>
      <c r="BM78" s="5"/>
      <c r="BN78" s="45">
        <f t="shared" ca="1" si="4"/>
        <v>66</v>
      </c>
      <c r="BO78" s="57">
        <f ca="1"/>
        <v>17</v>
      </c>
      <c r="BP78" s="58">
        <f ca="1"/>
        <v>19</v>
      </c>
      <c r="BQ78" s="58">
        <f ca="1"/>
        <v>0</v>
      </c>
      <c r="BR78" s="58">
        <f ca="1"/>
        <v>0</v>
      </c>
      <c r="BS78" s="58">
        <f ca="1"/>
        <v>0</v>
      </c>
      <c r="BT78" s="58">
        <f ca="1"/>
        <v>0</v>
      </c>
      <c r="BU78" s="58">
        <f ca="1"/>
        <v>0</v>
      </c>
      <c r="BV78" s="58">
        <f ca="1"/>
        <v>0</v>
      </c>
      <c r="BW78" s="58">
        <f ca="1"/>
        <v>0</v>
      </c>
      <c r="BX78" s="58">
        <f ca="1"/>
        <v>0</v>
      </c>
      <c r="BY78" s="58">
        <f ca="1"/>
        <v>0</v>
      </c>
      <c r="BZ78" s="58">
        <f ca="1"/>
        <v>0</v>
      </c>
      <c r="CA78" s="58">
        <f ca="1"/>
        <v>0</v>
      </c>
      <c r="CB78" s="58">
        <f ca="1"/>
        <v>0</v>
      </c>
      <c r="CC78" s="58">
        <f ca="1"/>
        <v>0</v>
      </c>
      <c r="CD78" s="58">
        <f ca="1"/>
        <v>0</v>
      </c>
      <c r="CE78" s="58">
        <f ca="1"/>
        <v>0</v>
      </c>
      <c r="CF78" s="58">
        <f ca="1"/>
        <v>0</v>
      </c>
      <c r="CG78" s="58">
        <f ca="1"/>
        <v>0</v>
      </c>
      <c r="CH78" s="58">
        <f ca="1"/>
        <v>0</v>
      </c>
      <c r="CI78" s="58">
        <f ca="1"/>
        <v>0</v>
      </c>
      <c r="CJ78" s="58">
        <f ca="1"/>
        <v>0</v>
      </c>
      <c r="CK78" s="58">
        <f ca="1"/>
        <v>0</v>
      </c>
      <c r="CL78" s="58">
        <f ca="1"/>
        <v>0</v>
      </c>
      <c r="CM78" s="58">
        <f ca="1"/>
        <v>0</v>
      </c>
      <c r="CN78" s="58">
        <f ca="1"/>
        <v>0</v>
      </c>
      <c r="CO78" s="58">
        <f ca="1"/>
        <v>0</v>
      </c>
      <c r="CP78" s="58">
        <f ca="1"/>
        <v>0</v>
      </c>
      <c r="CQ78" s="58">
        <f ca="1"/>
        <v>0</v>
      </c>
      <c r="CR78" s="58">
        <f ca="1"/>
        <v>0</v>
      </c>
      <c r="CS78" s="58">
        <f ca="1"/>
        <v>0</v>
      </c>
      <c r="CT78" s="58">
        <f ca="1"/>
        <v>0</v>
      </c>
      <c r="CU78" s="58">
        <f ca="1"/>
        <v>0</v>
      </c>
      <c r="CV78" s="58">
        <f ca="1"/>
        <v>0</v>
      </c>
      <c r="CW78" s="58">
        <f ca="1"/>
        <v>0</v>
      </c>
      <c r="CX78" s="58">
        <f ca="1"/>
        <v>0</v>
      </c>
      <c r="CY78" s="58">
        <f ca="1"/>
        <v>0</v>
      </c>
      <c r="CZ78" s="58">
        <f ca="1"/>
        <v>0</v>
      </c>
      <c r="DA78" s="58">
        <f ca="1"/>
        <v>0</v>
      </c>
      <c r="DB78" s="58">
        <f ca="1"/>
        <v>0</v>
      </c>
      <c r="DC78" s="58">
        <f ca="1"/>
        <v>0</v>
      </c>
      <c r="DD78" s="58">
        <f ca="1"/>
        <v>0</v>
      </c>
      <c r="DE78" s="58">
        <f ca="1"/>
        <v>0</v>
      </c>
      <c r="DF78" s="58">
        <f ca="1"/>
        <v>0</v>
      </c>
      <c r="DG78" s="58">
        <f ca="1"/>
        <v>0</v>
      </c>
      <c r="DH78" s="58">
        <f ca="1"/>
        <v>0</v>
      </c>
      <c r="DI78" s="58">
        <f ca="1"/>
        <v>0</v>
      </c>
      <c r="DJ78" s="58">
        <f ca="1"/>
        <v>0</v>
      </c>
      <c r="DK78" s="58">
        <f ca="1"/>
        <v>0</v>
      </c>
      <c r="DL78" s="58">
        <f ca="1"/>
        <v>0</v>
      </c>
      <c r="DM78" s="58">
        <f ca="1"/>
        <v>0</v>
      </c>
      <c r="DN78" s="58">
        <f ca="1"/>
        <v>0</v>
      </c>
      <c r="DO78" s="59">
        <f ca="1"/>
        <v>0</v>
      </c>
      <c r="DQ78" s="60">
        <f t="shared" ca="1" si="5"/>
        <v>66</v>
      </c>
      <c r="DR78" s="61">
        <f ca="1"/>
        <v>0</v>
      </c>
      <c r="DS78" s="61">
        <f ca="1"/>
        <v>0</v>
      </c>
      <c r="DT78" s="61">
        <f ca="1"/>
        <v>0</v>
      </c>
      <c r="DU78" s="61">
        <f ca="1"/>
        <v>0</v>
      </c>
      <c r="DV78" s="61">
        <f ca="1"/>
        <v>0</v>
      </c>
      <c r="DW78" s="61">
        <f ca="1"/>
        <v>0</v>
      </c>
      <c r="DX78" s="61">
        <f ca="1"/>
        <v>0</v>
      </c>
      <c r="DY78" s="61">
        <f ca="1"/>
        <v>0</v>
      </c>
      <c r="DZ78" s="61">
        <f ca="1"/>
        <v>0</v>
      </c>
      <c r="EA78" s="61">
        <f ca="1"/>
        <v>0</v>
      </c>
      <c r="EB78" s="61">
        <f ca="1"/>
        <v>0</v>
      </c>
      <c r="EC78" s="61">
        <f ca="1"/>
        <v>0</v>
      </c>
      <c r="ED78" s="61">
        <f ca="1"/>
        <v>0</v>
      </c>
      <c r="EE78" s="61">
        <f ca="1"/>
        <v>0</v>
      </c>
      <c r="EF78" s="61">
        <f ca="1"/>
        <v>0</v>
      </c>
      <c r="EG78" s="61">
        <f ca="1"/>
        <v>0</v>
      </c>
      <c r="EH78" s="61">
        <f ca="1"/>
        <v>1</v>
      </c>
      <c r="EI78" s="61">
        <f ca="1"/>
        <v>0</v>
      </c>
      <c r="EJ78" s="61">
        <f ca="1"/>
        <v>1</v>
      </c>
      <c r="EK78" s="61">
        <f ca="1"/>
        <v>0</v>
      </c>
      <c r="EL78" s="61">
        <f ca="1"/>
        <v>0</v>
      </c>
      <c r="EM78" s="61">
        <f ca="1"/>
        <v>0</v>
      </c>
      <c r="EN78" s="61">
        <f ca="1"/>
        <v>0</v>
      </c>
      <c r="EO78" s="61">
        <f ca="1"/>
        <v>0</v>
      </c>
      <c r="EP78" s="61">
        <f ca="1"/>
        <v>0</v>
      </c>
      <c r="EQ78" s="61">
        <f ca="1"/>
        <v>0</v>
      </c>
      <c r="ER78" s="61">
        <f ca="1"/>
        <v>0</v>
      </c>
      <c r="ES78" s="61">
        <f ca="1"/>
        <v>0</v>
      </c>
      <c r="ET78" s="61">
        <f ca="1"/>
        <v>0</v>
      </c>
      <c r="EU78" s="61">
        <f ca="1"/>
        <v>0</v>
      </c>
      <c r="EV78" s="61">
        <f ca="1"/>
        <v>0</v>
      </c>
      <c r="EW78" s="61">
        <f ca="1"/>
        <v>0</v>
      </c>
      <c r="EX78" s="61">
        <f ca="1"/>
        <v>0</v>
      </c>
      <c r="EY78" s="61">
        <f ca="1"/>
        <v>0</v>
      </c>
      <c r="EZ78" s="61">
        <f ca="1"/>
        <v>0</v>
      </c>
      <c r="FA78" s="61">
        <f ca="1"/>
        <v>0</v>
      </c>
      <c r="FB78" s="61">
        <f ca="1"/>
        <v>0</v>
      </c>
      <c r="FC78" s="61">
        <f ca="1"/>
        <v>0</v>
      </c>
      <c r="FD78" s="61">
        <f ca="1"/>
        <v>0</v>
      </c>
      <c r="FE78" s="61">
        <f ca="1"/>
        <v>0</v>
      </c>
      <c r="FF78" s="61">
        <f ca="1"/>
        <v>0</v>
      </c>
      <c r="FG78" s="61">
        <f ca="1"/>
        <v>0</v>
      </c>
      <c r="FH78" s="61">
        <f ca="1"/>
        <v>0</v>
      </c>
      <c r="FI78" s="61">
        <f ca="1"/>
        <v>0</v>
      </c>
      <c r="FJ78" s="61">
        <f ca="1"/>
        <v>0</v>
      </c>
      <c r="FK78" s="61">
        <f ca="1"/>
        <v>0</v>
      </c>
      <c r="FL78" s="61">
        <f ca="1"/>
        <v>0</v>
      </c>
      <c r="FM78" s="61">
        <f ca="1"/>
        <v>0</v>
      </c>
      <c r="FN78" s="61">
        <f ca="1"/>
        <v>0</v>
      </c>
      <c r="FO78" s="61">
        <f ca="1"/>
        <v>0</v>
      </c>
      <c r="FP78" s="61">
        <f ca="1"/>
        <v>0</v>
      </c>
      <c r="FQ78" s="61">
        <f ca="1"/>
        <v>0</v>
      </c>
      <c r="FR78" s="62">
        <f ca="1"/>
        <v>0</v>
      </c>
      <c r="FT78" s="60">
        <f t="shared" ca="1" si="6"/>
        <v>66</v>
      </c>
      <c r="FU78" s="61">
        <f ca="1"/>
        <v>0</v>
      </c>
      <c r="FV78" s="61">
        <f ca="1"/>
        <v>0</v>
      </c>
      <c r="FW78" s="61">
        <f ca="1"/>
        <v>0</v>
      </c>
      <c r="FX78" s="61">
        <f ca="1"/>
        <v>0</v>
      </c>
      <c r="FY78" s="61">
        <f ca="1"/>
        <v>0</v>
      </c>
      <c r="FZ78" s="61">
        <f ca="1"/>
        <v>0</v>
      </c>
      <c r="GA78" s="61">
        <f ca="1"/>
        <v>0</v>
      </c>
      <c r="GB78" s="61">
        <f ca="1"/>
        <v>0</v>
      </c>
      <c r="GC78" s="61">
        <f ca="1"/>
        <v>0</v>
      </c>
      <c r="GD78" s="61">
        <f ca="1"/>
        <v>0</v>
      </c>
      <c r="GE78" s="61">
        <f ca="1"/>
        <v>0</v>
      </c>
      <c r="GF78" s="61">
        <f ca="1"/>
        <v>0</v>
      </c>
      <c r="GG78" s="61">
        <f ca="1"/>
        <v>0</v>
      </c>
      <c r="GH78" s="61">
        <f ca="1"/>
        <v>0</v>
      </c>
      <c r="GI78" s="61">
        <f ca="1"/>
        <v>0</v>
      </c>
      <c r="GJ78" s="61">
        <f ca="1"/>
        <v>0</v>
      </c>
      <c r="GK78" s="61">
        <f ca="1"/>
        <v>1</v>
      </c>
      <c r="GL78" s="61">
        <f ca="1"/>
        <v>0</v>
      </c>
      <c r="GM78" s="61">
        <f ca="1"/>
        <v>1</v>
      </c>
      <c r="GN78" s="61">
        <f ca="1"/>
        <v>0</v>
      </c>
      <c r="GO78" s="61">
        <f ca="1"/>
        <v>0</v>
      </c>
      <c r="GP78" s="61">
        <f ca="1"/>
        <v>0</v>
      </c>
      <c r="GQ78" s="61">
        <f ca="1"/>
        <v>0</v>
      </c>
      <c r="GR78" s="61">
        <f ca="1"/>
        <v>0</v>
      </c>
      <c r="GS78" s="61">
        <f ca="1"/>
        <v>0</v>
      </c>
      <c r="GT78" s="61">
        <f ca="1"/>
        <v>0</v>
      </c>
      <c r="GU78" s="61">
        <f ca="1"/>
        <v>0</v>
      </c>
      <c r="GV78" s="61">
        <f ca="1"/>
        <v>0</v>
      </c>
      <c r="GW78" s="61">
        <f ca="1"/>
        <v>0</v>
      </c>
      <c r="GX78" s="61">
        <f ca="1"/>
        <v>0</v>
      </c>
      <c r="GY78" s="61">
        <f ca="1"/>
        <v>0</v>
      </c>
      <c r="GZ78" s="61">
        <f ca="1"/>
        <v>0</v>
      </c>
      <c r="HA78" s="61">
        <f ca="1"/>
        <v>0</v>
      </c>
      <c r="HB78" s="61">
        <f ca="1"/>
        <v>0</v>
      </c>
      <c r="HC78" s="61">
        <f ca="1"/>
        <v>0</v>
      </c>
      <c r="HD78" s="61">
        <f ca="1"/>
        <v>0</v>
      </c>
      <c r="HE78" s="61">
        <f ca="1"/>
        <v>0</v>
      </c>
      <c r="HF78" s="61">
        <f ca="1"/>
        <v>0</v>
      </c>
      <c r="HG78" s="61">
        <f ca="1"/>
        <v>0</v>
      </c>
      <c r="HH78" s="61">
        <f ca="1"/>
        <v>0</v>
      </c>
      <c r="HI78" s="61">
        <f ca="1"/>
        <v>0</v>
      </c>
      <c r="HJ78" s="61">
        <f ca="1"/>
        <v>0</v>
      </c>
      <c r="HK78" s="61">
        <f ca="1"/>
        <v>0</v>
      </c>
      <c r="HL78" s="61">
        <f ca="1"/>
        <v>0</v>
      </c>
      <c r="HM78" s="61">
        <f ca="1"/>
        <v>0</v>
      </c>
      <c r="HN78" s="61">
        <f ca="1"/>
        <v>0</v>
      </c>
      <c r="HO78" s="61">
        <f ca="1"/>
        <v>0</v>
      </c>
      <c r="HP78" s="61">
        <f ca="1"/>
        <v>0</v>
      </c>
      <c r="HQ78" s="61">
        <f ca="1"/>
        <v>0</v>
      </c>
      <c r="HR78" s="61">
        <f ca="1"/>
        <v>0</v>
      </c>
      <c r="HS78" s="61">
        <f ca="1"/>
        <v>0</v>
      </c>
      <c r="HT78" s="61">
        <f ca="1"/>
        <v>0</v>
      </c>
      <c r="HU78" s="62">
        <f ca="1"/>
        <v>0</v>
      </c>
      <c r="HV78" s="63">
        <f ca="1"/>
        <v>0</v>
      </c>
      <c r="HW78" s="61">
        <f ca="1"/>
        <v>0</v>
      </c>
      <c r="HX78" s="61">
        <f ca="1"/>
        <v>0</v>
      </c>
      <c r="HY78" s="61">
        <f ca="1"/>
        <v>0</v>
      </c>
      <c r="HZ78" s="61">
        <f ca="1"/>
        <v>0</v>
      </c>
      <c r="IA78" s="61">
        <f ca="1"/>
        <v>0</v>
      </c>
      <c r="IB78" s="61">
        <f ca="1"/>
        <v>0</v>
      </c>
      <c r="IC78" s="61">
        <f ca="1"/>
        <v>0</v>
      </c>
      <c r="ID78" s="61">
        <f ca="1"/>
        <v>0</v>
      </c>
      <c r="IE78" s="61">
        <f ca="1"/>
        <v>0</v>
      </c>
      <c r="IF78" s="61">
        <f ca="1"/>
        <v>0</v>
      </c>
      <c r="IG78" s="61">
        <f ca="1"/>
        <v>0</v>
      </c>
      <c r="IH78" s="61">
        <f ca="1"/>
        <v>0</v>
      </c>
      <c r="II78" s="61">
        <f ca="1"/>
        <v>0</v>
      </c>
      <c r="IJ78" s="61">
        <f ca="1"/>
        <v>0</v>
      </c>
      <c r="IK78" s="61">
        <f ca="1"/>
        <v>0</v>
      </c>
      <c r="IL78" s="61">
        <f ca="1"/>
        <v>0</v>
      </c>
      <c r="IM78" s="61">
        <f ca="1"/>
        <v>0</v>
      </c>
      <c r="IN78" s="61">
        <f ca="1"/>
        <v>0</v>
      </c>
      <c r="IO78" s="61">
        <f ca="1"/>
        <v>0</v>
      </c>
      <c r="IP78" s="61">
        <f ca="1"/>
        <v>0</v>
      </c>
      <c r="IQ78" s="61">
        <f ca="1"/>
        <v>0</v>
      </c>
      <c r="IR78" s="61">
        <f ca="1"/>
        <v>0</v>
      </c>
      <c r="IS78" s="61">
        <f ca="1"/>
        <v>0</v>
      </c>
      <c r="IT78" s="61">
        <f ca="1"/>
        <v>0</v>
      </c>
      <c r="IU78" s="61">
        <f ca="1"/>
        <v>0</v>
      </c>
      <c r="IV78" s="61">
        <f ca="1"/>
        <v>0</v>
      </c>
      <c r="IW78" s="4">
        <f ca="1"/>
        <v>0</v>
      </c>
      <c r="IX78" s="4">
        <f ca="1"/>
        <v>0</v>
      </c>
      <c r="IY78" s="4">
        <f ca="1"/>
        <v>0</v>
      </c>
      <c r="IZ78" s="4">
        <f ca="1"/>
        <v>0</v>
      </c>
      <c r="JA78" s="4">
        <f ca="1"/>
        <v>0</v>
      </c>
      <c r="JB78" s="4">
        <f ca="1"/>
        <v>0</v>
      </c>
      <c r="JC78" s="4">
        <f ca="1"/>
        <v>0</v>
      </c>
      <c r="JD78" s="4">
        <f ca="1"/>
        <v>0</v>
      </c>
      <c r="JE78" s="4">
        <f ca="1"/>
        <v>0</v>
      </c>
      <c r="JF78" s="4">
        <f ca="1"/>
        <v>0</v>
      </c>
      <c r="JG78" s="4">
        <f ca="1"/>
        <v>0</v>
      </c>
      <c r="JH78" s="4">
        <f ca="1"/>
        <v>0</v>
      </c>
      <c r="JI78" s="4">
        <f ca="1"/>
        <v>0</v>
      </c>
      <c r="JJ78" s="4">
        <f ca="1"/>
        <v>0</v>
      </c>
      <c r="JK78" s="4">
        <f ca="1"/>
        <v>0</v>
      </c>
      <c r="JL78" s="4">
        <f ca="1"/>
        <v>0</v>
      </c>
      <c r="JM78" s="4">
        <f ca="1"/>
        <v>0</v>
      </c>
      <c r="JN78" s="4">
        <f ca="1"/>
        <v>0</v>
      </c>
      <c r="JO78" s="4">
        <f ca="1"/>
        <v>0</v>
      </c>
      <c r="JP78" s="4">
        <f ca="1"/>
        <v>0</v>
      </c>
      <c r="JQ78" s="4">
        <f ca="1"/>
        <v>0</v>
      </c>
      <c r="JR78" s="4">
        <f ca="1"/>
        <v>0</v>
      </c>
      <c r="JS78" s="4">
        <f ca="1"/>
        <v>0</v>
      </c>
      <c r="JT78" s="56">
        <f ca="1"/>
        <v>0</v>
      </c>
      <c r="JW78" s="6">
        <f ca="1"/>
        <v>0.43788528777747704</v>
      </c>
      <c r="JX78" s="6">
        <f ca="1"/>
        <v>0.33769317916166397</v>
      </c>
      <c r="JY78" s="6">
        <f ca="1"/>
        <v>0.17474973080875586</v>
      </c>
      <c r="JZ78" s="6">
        <f ca="1"/>
        <v>0.2908805812679125</v>
      </c>
      <c r="KA78" s="6">
        <f ca="1"/>
        <v>0.43788528777747704</v>
      </c>
      <c r="KB78" s="6">
        <f ca="1"/>
        <v>0.43788528777747704</v>
      </c>
      <c r="KC78" s="6">
        <f ca="1"/>
        <v>0.43788528777747704</v>
      </c>
      <c r="KD78" s="6">
        <f ca="1"/>
        <v>0.43788528777747704</v>
      </c>
      <c r="KE78" s="6">
        <f ca="1"/>
        <v>0.43788528777747704</v>
      </c>
      <c r="KF78" s="6">
        <f ca="1"/>
        <v>0.2908805812679125</v>
      </c>
      <c r="KG78" s="6">
        <f ca="1"/>
        <v>0.2908805812679125</v>
      </c>
      <c r="KH78" s="6">
        <f ca="1"/>
        <v>0.11672241916408128</v>
      </c>
      <c r="KI78" s="6">
        <f ca="1"/>
        <v>0.37298057392336081</v>
      </c>
      <c r="KJ78" s="6">
        <f ca="1"/>
        <v>0</v>
      </c>
      <c r="KK78" s="6">
        <f ca="1"/>
        <v>0.37298057392336081</v>
      </c>
      <c r="KL78" s="6">
        <f ca="1"/>
        <v>0.17474973080875586</v>
      </c>
      <c r="KM78" s="6">
        <f ca="1"/>
        <v>0.43788528777747704</v>
      </c>
      <c r="KN78" s="6">
        <f ca="1"/>
        <v>0.43788528777747704</v>
      </c>
      <c r="KO78" s="6">
        <f ca="1"/>
        <v>0.43788528777747704</v>
      </c>
      <c r="KP78" s="6">
        <f ca="1"/>
        <v>0.43788528777747704</v>
      </c>
      <c r="KQ78" s="6">
        <f ca="1"/>
        <v>0.43788528777747704</v>
      </c>
      <c r="KR78" s="6">
        <f ca="1"/>
        <v>0.43788528777747704</v>
      </c>
      <c r="KS78" s="6">
        <f ca="1"/>
        <v>0.43788528777747704</v>
      </c>
      <c r="KT78" s="6">
        <f ca="1"/>
        <v>0.43788528777747704</v>
      </c>
      <c r="KU78" s="6">
        <f ca="1"/>
        <v>0.43788528777747704</v>
      </c>
      <c r="KV78" s="6">
        <f ca="1"/>
        <v>0.43788528777747704</v>
      </c>
      <c r="KW78" s="6">
        <f ca="1"/>
        <v>0.43788528777747704</v>
      </c>
      <c r="KX78" s="6">
        <f ca="1"/>
        <v>0.43788528777747704</v>
      </c>
      <c r="KY78" s="6">
        <f ca="1"/>
        <v>0.43788528777747704</v>
      </c>
      <c r="KZ78" s="6">
        <f ca="1"/>
        <v>0.43788528777747704</v>
      </c>
      <c r="LA78" s="6">
        <f ca="1"/>
        <v>0.43788528777747704</v>
      </c>
      <c r="LB78" s="6">
        <f ca="1"/>
        <v>0.43788528777747704</v>
      </c>
      <c r="LC78" s="6">
        <f ca="1"/>
        <v>0.43788528777747704</v>
      </c>
      <c r="LD78" s="6">
        <f ca="1"/>
        <v>0.43788528777747704</v>
      </c>
      <c r="LE78" s="6">
        <f ca="1"/>
        <v>0.43788528777747704</v>
      </c>
      <c r="LF78" s="6">
        <f ca="1"/>
        <v>0.43788528777747704</v>
      </c>
      <c r="LG78" s="6">
        <f ca="1"/>
        <v>0.43788528777747704</v>
      </c>
      <c r="LH78" s="6">
        <f ca="1"/>
        <v>0.43788528777747704</v>
      </c>
      <c r="LI78" s="6">
        <f ca="1"/>
        <v>0.43788528777747704</v>
      </c>
      <c r="LJ78" s="6">
        <f ca="1"/>
        <v>0.43788528777747704</v>
      </c>
      <c r="LK78" s="6">
        <f ca="1"/>
        <v>0.43788528777747704</v>
      </c>
      <c r="LL78" s="6">
        <f ca="1"/>
        <v>0.43788528777747704</v>
      </c>
      <c r="LM78" s="6">
        <f ca="1"/>
        <v>0.43788528777747704</v>
      </c>
      <c r="LN78" s="6">
        <f ca="1"/>
        <v>0.43788528777747704</v>
      </c>
      <c r="LO78" s="6">
        <f ca="1"/>
        <v>0.43788528777747704</v>
      </c>
      <c r="LP78" s="6">
        <f ca="1"/>
        <v>0.43788528777747704</v>
      </c>
      <c r="LQ78" s="6">
        <f ca="1"/>
        <v>0.43788528777747704</v>
      </c>
      <c r="LR78" s="6">
        <f ca="1"/>
        <v>0.43788528777747704</v>
      </c>
      <c r="LS78" s="6">
        <f ca="1"/>
        <v>0.43788528777747704</v>
      </c>
      <c r="LT78" s="6">
        <f ca="1"/>
        <v>0.33769317916166397</v>
      </c>
      <c r="LU78" s="6">
        <f ca="1"/>
        <v>0.43788528777747704</v>
      </c>
      <c r="LV78" s="6">
        <f ca="1"/>
        <v>0.43788528777747704</v>
      </c>
      <c r="LW78" s="6">
        <f ca="1"/>
        <v>0.37298057392336081</v>
      </c>
    </row>
    <row r="79" spans="6:335" x14ac:dyDescent="0.5">
      <c r="F79" s="4">
        <f ca="1"/>
        <v>0.78344312410608452</v>
      </c>
      <c r="G79" s="4">
        <f ca="1"/>
        <v>0.64060215732401515</v>
      </c>
      <c r="H79" s="4">
        <f ca="1"/>
        <v>0.32273841610124382</v>
      </c>
      <c r="I79" s="5">
        <f ca="1"/>
        <v>0.47366349584001688</v>
      </c>
      <c r="J79" s="6">
        <f ca="1"/>
        <v>0.53067972275076636</v>
      </c>
      <c r="K79" s="6">
        <f ca="1"/>
        <v>0.63140157601552183</v>
      </c>
      <c r="L79" s="6">
        <f ca="1"/>
        <v>0.77964979018322267</v>
      </c>
      <c r="M79" s="6">
        <f ca="1"/>
        <v>0.80954177933485916</v>
      </c>
      <c r="N79" s="6">
        <f ca="1"/>
        <v>0.83715948146646924</v>
      </c>
      <c r="O79" s="6">
        <f ca="1"/>
        <v>0.45841116309736452</v>
      </c>
      <c r="P79" s="6">
        <f ca="1"/>
        <v>0.58176116253582499</v>
      </c>
      <c r="Q79" s="6">
        <f ca="1"/>
        <v>0.23344483832816257</v>
      </c>
      <c r="R79" s="6">
        <f ca="1"/>
        <v>0.49358191803967666</v>
      </c>
      <c r="S79" s="6">
        <f ca="1"/>
        <v>0</v>
      </c>
      <c r="T79" s="6">
        <f ca="1"/>
        <v>0.53152255858181008</v>
      </c>
      <c r="U79" s="6">
        <f ca="1"/>
        <v>0.34949946161751172</v>
      </c>
      <c r="V79" s="6">
        <f ca="1"/>
        <v>0.64755782722991839</v>
      </c>
      <c r="W79" s="6">
        <f ca="1"/>
        <v>0.67869723806819537</v>
      </c>
      <c r="X79" s="6">
        <f ca="1"/>
        <v>0.69110886253941828</v>
      </c>
      <c r="Y79" s="6">
        <f ca="1"/>
        <v>0.81462125750543324</v>
      </c>
      <c r="Z79" s="6">
        <f ca="1"/>
        <v>0.82563459341987699</v>
      </c>
      <c r="AA79" s="6">
        <f ca="1"/>
        <v>0.80586670447423803</v>
      </c>
      <c r="AB79" s="6">
        <f ca="1"/>
        <v>0.80897539165212018</v>
      </c>
      <c r="AC79" s="6">
        <f ca="1"/>
        <v>0.81187122592707794</v>
      </c>
      <c r="AD79" s="6">
        <f ca="1"/>
        <v>0.81255519927730147</v>
      </c>
      <c r="AE79" s="6">
        <f ca="1"/>
        <v>0.83349437747615351</v>
      </c>
      <c r="AF79" s="6">
        <f ca="1"/>
        <v>0.7789434962626447</v>
      </c>
      <c r="AG79" s="6">
        <f ca="1"/>
        <v>0.8020682547514536</v>
      </c>
      <c r="AH79" s="6">
        <f ca="1"/>
        <v>0.84265580323189848</v>
      </c>
      <c r="AI79" s="6">
        <f ca="1"/>
        <v>0.77158007171157061</v>
      </c>
      <c r="AJ79" s="6">
        <f ca="1"/>
        <v>0.79835889828190276</v>
      </c>
      <c r="AK79" s="6">
        <f ca="1"/>
        <v>0.78997067392708309</v>
      </c>
      <c r="AL79" s="6">
        <f ca="1"/>
        <v>0.8187151317776028</v>
      </c>
      <c r="AM79" s="6">
        <f ca="1"/>
        <v>0.81756862274692366</v>
      </c>
      <c r="AN79" s="6">
        <f ca="1"/>
        <v>0.81912419813360593</v>
      </c>
      <c r="AO79" s="6">
        <f ca="1"/>
        <v>0.80036129123952393</v>
      </c>
      <c r="AP79" s="6">
        <f ca="1"/>
        <v>0.75774988468305793</v>
      </c>
      <c r="AQ79" s="6">
        <f ca="1"/>
        <v>0.84663553097282573</v>
      </c>
      <c r="AR79" s="6">
        <f ca="1"/>
        <v>0.78040778240940545</v>
      </c>
      <c r="AS79" s="6">
        <f ca="1"/>
        <v>0.8722805387260385</v>
      </c>
      <c r="AT79" s="6">
        <f ca="1"/>
        <v>0.87577057555495408</v>
      </c>
      <c r="AU79" s="6">
        <f ca="1"/>
        <v>0.79886828113358932</v>
      </c>
      <c r="AV79" s="6">
        <f ca="1"/>
        <v>0.72765613016891495</v>
      </c>
      <c r="AW79" s="6">
        <f ca="1"/>
        <v>0.76668080133343264</v>
      </c>
      <c r="AX79" s="6">
        <f ca="1"/>
        <v>0.6973526813794878</v>
      </c>
      <c r="AY79" s="6">
        <f ca="1"/>
        <v>0.819982882418963</v>
      </c>
      <c r="AZ79" s="6">
        <f ca="1"/>
        <v>0.84764726087485065</v>
      </c>
      <c r="BA79" s="6">
        <f ca="1"/>
        <v>0.83180857750633386</v>
      </c>
      <c r="BB79" s="6">
        <f ca="1"/>
        <v>0.82585508141604569</v>
      </c>
      <c r="BC79" s="6">
        <f ca="1"/>
        <v>0.66668334583139299</v>
      </c>
      <c r="BD79" s="6">
        <f ca="1"/>
        <v>0.7446060276237213</v>
      </c>
      <c r="BE79" s="6">
        <f ca="1"/>
        <v>0.80771078780877659</v>
      </c>
      <c r="BF79" s="6">
        <f ca="1"/>
        <v>0.59181532573542961</v>
      </c>
      <c r="BH79" s="45">
        <f ca="1"/>
        <v>67</v>
      </c>
      <c r="BI79" s="46">
        <f ca="1"/>
        <v>59</v>
      </c>
      <c r="BJ79" s="46">
        <f ca="1"/>
        <v>60</v>
      </c>
      <c r="BK79" s="47">
        <f ca="1"/>
        <v>0.13738142776885226</v>
      </c>
      <c r="BM79" s="5"/>
      <c r="BN79" s="45">
        <f t="shared" ca="1" si="4"/>
        <v>67</v>
      </c>
      <c r="BO79" s="57">
        <f ca="1"/>
        <v>20</v>
      </c>
      <c r="BP79" s="58">
        <f ca="1"/>
        <v>24</v>
      </c>
      <c r="BQ79" s="58">
        <f ca="1"/>
        <v>21</v>
      </c>
      <c r="BR79" s="58">
        <f ca="1"/>
        <v>25</v>
      </c>
      <c r="BS79" s="58">
        <f ca="1"/>
        <v>0</v>
      </c>
      <c r="BT79" s="58">
        <f ca="1"/>
        <v>0</v>
      </c>
      <c r="BU79" s="58">
        <f ca="1"/>
        <v>0</v>
      </c>
      <c r="BV79" s="58">
        <f ca="1"/>
        <v>0</v>
      </c>
      <c r="BW79" s="58">
        <f ca="1"/>
        <v>0</v>
      </c>
      <c r="BX79" s="58">
        <f ca="1"/>
        <v>0</v>
      </c>
      <c r="BY79" s="58">
        <f ca="1"/>
        <v>0</v>
      </c>
      <c r="BZ79" s="58">
        <f ca="1"/>
        <v>0</v>
      </c>
      <c r="CA79" s="58">
        <f ca="1"/>
        <v>0</v>
      </c>
      <c r="CB79" s="58">
        <f ca="1"/>
        <v>0</v>
      </c>
      <c r="CC79" s="58">
        <f ca="1"/>
        <v>0</v>
      </c>
      <c r="CD79" s="58">
        <f ca="1"/>
        <v>0</v>
      </c>
      <c r="CE79" s="58">
        <f ca="1"/>
        <v>0</v>
      </c>
      <c r="CF79" s="58">
        <f ca="1"/>
        <v>0</v>
      </c>
      <c r="CG79" s="58">
        <f ca="1"/>
        <v>0</v>
      </c>
      <c r="CH79" s="58">
        <f ca="1"/>
        <v>0</v>
      </c>
      <c r="CI79" s="58">
        <f ca="1"/>
        <v>0</v>
      </c>
      <c r="CJ79" s="58">
        <f ca="1"/>
        <v>0</v>
      </c>
      <c r="CK79" s="58">
        <f ca="1"/>
        <v>0</v>
      </c>
      <c r="CL79" s="58">
        <f ca="1"/>
        <v>0</v>
      </c>
      <c r="CM79" s="58">
        <f ca="1"/>
        <v>0</v>
      </c>
      <c r="CN79" s="58">
        <f ca="1"/>
        <v>0</v>
      </c>
      <c r="CO79" s="58">
        <f ca="1"/>
        <v>0</v>
      </c>
      <c r="CP79" s="58">
        <f ca="1"/>
        <v>0</v>
      </c>
      <c r="CQ79" s="58">
        <f ca="1"/>
        <v>0</v>
      </c>
      <c r="CR79" s="58">
        <f ca="1"/>
        <v>0</v>
      </c>
      <c r="CS79" s="58">
        <f ca="1"/>
        <v>0</v>
      </c>
      <c r="CT79" s="58">
        <f ca="1"/>
        <v>0</v>
      </c>
      <c r="CU79" s="58">
        <f ca="1"/>
        <v>0</v>
      </c>
      <c r="CV79" s="58">
        <f ca="1"/>
        <v>0</v>
      </c>
      <c r="CW79" s="58">
        <f ca="1"/>
        <v>0</v>
      </c>
      <c r="CX79" s="58">
        <f ca="1"/>
        <v>0</v>
      </c>
      <c r="CY79" s="58">
        <f ca="1"/>
        <v>0</v>
      </c>
      <c r="CZ79" s="58">
        <f ca="1"/>
        <v>0</v>
      </c>
      <c r="DA79" s="58">
        <f ca="1"/>
        <v>0</v>
      </c>
      <c r="DB79" s="58">
        <f ca="1"/>
        <v>0</v>
      </c>
      <c r="DC79" s="58">
        <f ca="1"/>
        <v>0</v>
      </c>
      <c r="DD79" s="58">
        <f ca="1"/>
        <v>0</v>
      </c>
      <c r="DE79" s="58">
        <f ca="1"/>
        <v>0</v>
      </c>
      <c r="DF79" s="58">
        <f ca="1"/>
        <v>0</v>
      </c>
      <c r="DG79" s="58">
        <f ca="1"/>
        <v>0</v>
      </c>
      <c r="DH79" s="58">
        <f ca="1"/>
        <v>0</v>
      </c>
      <c r="DI79" s="58">
        <f ca="1"/>
        <v>0</v>
      </c>
      <c r="DJ79" s="58">
        <f ca="1"/>
        <v>0</v>
      </c>
      <c r="DK79" s="58">
        <f ca="1"/>
        <v>0</v>
      </c>
      <c r="DL79" s="58">
        <f ca="1"/>
        <v>0</v>
      </c>
      <c r="DM79" s="58">
        <f ca="1"/>
        <v>0</v>
      </c>
      <c r="DN79" s="58">
        <f ca="1"/>
        <v>0</v>
      </c>
      <c r="DO79" s="59">
        <f ca="1"/>
        <v>0</v>
      </c>
      <c r="DQ79" s="60">
        <f t="shared" ca="1" si="5"/>
        <v>67</v>
      </c>
      <c r="DR79" s="61">
        <f ca="1"/>
        <v>0</v>
      </c>
      <c r="DS79" s="61">
        <f ca="1"/>
        <v>0</v>
      </c>
      <c r="DT79" s="61">
        <f ca="1"/>
        <v>0</v>
      </c>
      <c r="DU79" s="61">
        <f ca="1"/>
        <v>0</v>
      </c>
      <c r="DV79" s="61">
        <f ca="1"/>
        <v>0</v>
      </c>
      <c r="DW79" s="61">
        <f ca="1"/>
        <v>0</v>
      </c>
      <c r="DX79" s="61">
        <f ca="1"/>
        <v>0</v>
      </c>
      <c r="DY79" s="61">
        <f ca="1"/>
        <v>0</v>
      </c>
      <c r="DZ79" s="61">
        <f ca="1"/>
        <v>0</v>
      </c>
      <c r="EA79" s="61">
        <f ca="1"/>
        <v>0</v>
      </c>
      <c r="EB79" s="61">
        <f ca="1"/>
        <v>0</v>
      </c>
      <c r="EC79" s="61">
        <f ca="1"/>
        <v>0</v>
      </c>
      <c r="ED79" s="61">
        <f ca="1"/>
        <v>0</v>
      </c>
      <c r="EE79" s="61">
        <f ca="1"/>
        <v>0</v>
      </c>
      <c r="EF79" s="61">
        <f ca="1"/>
        <v>0</v>
      </c>
      <c r="EG79" s="61">
        <f ca="1"/>
        <v>0</v>
      </c>
      <c r="EH79" s="61">
        <f ca="1"/>
        <v>0</v>
      </c>
      <c r="EI79" s="61">
        <f ca="1"/>
        <v>0</v>
      </c>
      <c r="EJ79" s="61">
        <f ca="1"/>
        <v>0</v>
      </c>
      <c r="EK79" s="61">
        <f ca="1"/>
        <v>1</v>
      </c>
      <c r="EL79" s="61">
        <f ca="1"/>
        <v>1</v>
      </c>
      <c r="EM79" s="61">
        <f ca="1"/>
        <v>0</v>
      </c>
      <c r="EN79" s="61">
        <f ca="1"/>
        <v>0</v>
      </c>
      <c r="EO79" s="61">
        <f ca="1"/>
        <v>1</v>
      </c>
      <c r="EP79" s="61">
        <f ca="1"/>
        <v>1</v>
      </c>
      <c r="EQ79" s="61">
        <f ca="1"/>
        <v>0</v>
      </c>
      <c r="ER79" s="61">
        <f ca="1"/>
        <v>0</v>
      </c>
      <c r="ES79" s="61">
        <f ca="1"/>
        <v>0</v>
      </c>
      <c r="ET79" s="61">
        <f ca="1"/>
        <v>0</v>
      </c>
      <c r="EU79" s="61">
        <f ca="1"/>
        <v>0</v>
      </c>
      <c r="EV79" s="61">
        <f ca="1"/>
        <v>0</v>
      </c>
      <c r="EW79" s="61">
        <f ca="1"/>
        <v>0</v>
      </c>
      <c r="EX79" s="61">
        <f ca="1"/>
        <v>0</v>
      </c>
      <c r="EY79" s="61">
        <f ca="1"/>
        <v>0</v>
      </c>
      <c r="EZ79" s="61">
        <f ca="1"/>
        <v>0</v>
      </c>
      <c r="FA79" s="61">
        <f ca="1"/>
        <v>0</v>
      </c>
      <c r="FB79" s="61">
        <f ca="1"/>
        <v>0</v>
      </c>
      <c r="FC79" s="61">
        <f ca="1"/>
        <v>0</v>
      </c>
      <c r="FD79" s="61">
        <f ca="1"/>
        <v>0</v>
      </c>
      <c r="FE79" s="61">
        <f ca="1"/>
        <v>0</v>
      </c>
      <c r="FF79" s="61">
        <f ca="1"/>
        <v>0</v>
      </c>
      <c r="FG79" s="61">
        <f ca="1"/>
        <v>0</v>
      </c>
      <c r="FH79" s="61">
        <f ca="1"/>
        <v>0</v>
      </c>
      <c r="FI79" s="61">
        <f ca="1"/>
        <v>0</v>
      </c>
      <c r="FJ79" s="61">
        <f ca="1"/>
        <v>0</v>
      </c>
      <c r="FK79" s="61">
        <f ca="1"/>
        <v>0</v>
      </c>
      <c r="FL79" s="61">
        <f ca="1"/>
        <v>0</v>
      </c>
      <c r="FM79" s="61">
        <f ca="1"/>
        <v>0</v>
      </c>
      <c r="FN79" s="61">
        <f ca="1"/>
        <v>0</v>
      </c>
      <c r="FO79" s="61">
        <f ca="1"/>
        <v>0</v>
      </c>
      <c r="FP79" s="61">
        <f ca="1"/>
        <v>0</v>
      </c>
      <c r="FQ79" s="61">
        <f ca="1"/>
        <v>0</v>
      </c>
      <c r="FR79" s="62">
        <f ca="1"/>
        <v>0</v>
      </c>
      <c r="FT79" s="60">
        <f t="shared" ca="1" si="6"/>
        <v>67</v>
      </c>
      <c r="FU79" s="61">
        <f ca="1"/>
        <v>0</v>
      </c>
      <c r="FV79" s="61">
        <f ca="1"/>
        <v>0</v>
      </c>
      <c r="FW79" s="61">
        <f ca="1"/>
        <v>0</v>
      </c>
      <c r="FX79" s="61">
        <f ca="1"/>
        <v>0</v>
      </c>
      <c r="FY79" s="61">
        <f ca="1"/>
        <v>0</v>
      </c>
      <c r="FZ79" s="61">
        <f ca="1"/>
        <v>0</v>
      </c>
      <c r="GA79" s="61">
        <f ca="1"/>
        <v>0</v>
      </c>
      <c r="GB79" s="61">
        <f ca="1"/>
        <v>0</v>
      </c>
      <c r="GC79" s="61">
        <f ca="1"/>
        <v>0</v>
      </c>
      <c r="GD79" s="61">
        <f ca="1"/>
        <v>0</v>
      </c>
      <c r="GE79" s="61">
        <f ca="1"/>
        <v>0</v>
      </c>
      <c r="GF79" s="61">
        <f ca="1"/>
        <v>0</v>
      </c>
      <c r="GG79" s="61">
        <f ca="1"/>
        <v>0</v>
      </c>
      <c r="GH79" s="61">
        <f ca="1"/>
        <v>0</v>
      </c>
      <c r="GI79" s="61">
        <f ca="1"/>
        <v>0</v>
      </c>
      <c r="GJ79" s="61">
        <f ca="1"/>
        <v>0</v>
      </c>
      <c r="GK79" s="61">
        <f ca="1"/>
        <v>0</v>
      </c>
      <c r="GL79" s="61">
        <f ca="1"/>
        <v>0</v>
      </c>
      <c r="GM79" s="61">
        <f ca="1"/>
        <v>0</v>
      </c>
      <c r="GN79" s="61">
        <f ca="1"/>
        <v>0</v>
      </c>
      <c r="GO79" s="61">
        <f ca="1"/>
        <v>0</v>
      </c>
      <c r="GP79" s="61">
        <f ca="1"/>
        <v>0</v>
      </c>
      <c r="GQ79" s="61">
        <f ca="1"/>
        <v>0</v>
      </c>
      <c r="GR79" s="61">
        <f ca="1"/>
        <v>0</v>
      </c>
      <c r="GS79" s="61">
        <f ca="1"/>
        <v>0</v>
      </c>
      <c r="GT79" s="61">
        <f ca="1"/>
        <v>0</v>
      </c>
      <c r="GU79" s="61">
        <f ca="1"/>
        <v>0</v>
      </c>
      <c r="GV79" s="61">
        <f ca="1"/>
        <v>0</v>
      </c>
      <c r="GW79" s="61">
        <f ca="1"/>
        <v>0</v>
      </c>
      <c r="GX79" s="61">
        <f ca="1"/>
        <v>0</v>
      </c>
      <c r="GY79" s="61">
        <f ca="1"/>
        <v>0</v>
      </c>
      <c r="GZ79" s="61">
        <f ca="1"/>
        <v>0</v>
      </c>
      <c r="HA79" s="61">
        <f ca="1"/>
        <v>0</v>
      </c>
      <c r="HB79" s="61">
        <f ca="1"/>
        <v>0</v>
      </c>
      <c r="HC79" s="61">
        <f ca="1"/>
        <v>0</v>
      </c>
      <c r="HD79" s="61">
        <f ca="1"/>
        <v>0</v>
      </c>
      <c r="HE79" s="61">
        <f ca="1"/>
        <v>0</v>
      </c>
      <c r="HF79" s="61">
        <f ca="1"/>
        <v>0</v>
      </c>
      <c r="HG79" s="61">
        <f ca="1"/>
        <v>0</v>
      </c>
      <c r="HH79" s="61">
        <f ca="1"/>
        <v>0</v>
      </c>
      <c r="HI79" s="61">
        <f ca="1"/>
        <v>0</v>
      </c>
      <c r="HJ79" s="61">
        <f ca="1"/>
        <v>0</v>
      </c>
      <c r="HK79" s="61">
        <f ca="1"/>
        <v>0</v>
      </c>
      <c r="HL79" s="61">
        <f ca="1"/>
        <v>0</v>
      </c>
      <c r="HM79" s="61">
        <f ca="1"/>
        <v>0</v>
      </c>
      <c r="HN79" s="61">
        <f ca="1"/>
        <v>0</v>
      </c>
      <c r="HO79" s="61">
        <f ca="1"/>
        <v>0</v>
      </c>
      <c r="HP79" s="61">
        <f ca="1"/>
        <v>0</v>
      </c>
      <c r="HQ79" s="61">
        <f ca="1"/>
        <v>0</v>
      </c>
      <c r="HR79" s="61">
        <f ca="1"/>
        <v>0</v>
      </c>
      <c r="HS79" s="61">
        <f ca="1"/>
        <v>0</v>
      </c>
      <c r="HT79" s="61">
        <f ca="1"/>
        <v>0</v>
      </c>
      <c r="HU79" s="62">
        <f ca="1"/>
        <v>0</v>
      </c>
      <c r="HV79" s="63">
        <f ca="1"/>
        <v>0</v>
      </c>
      <c r="HW79" s="61">
        <f ca="1"/>
        <v>0</v>
      </c>
      <c r="HX79" s="61">
        <f ca="1"/>
        <v>0</v>
      </c>
      <c r="HY79" s="61">
        <f ca="1"/>
        <v>0</v>
      </c>
      <c r="HZ79" s="61">
        <f ca="1"/>
        <v>0</v>
      </c>
      <c r="IA79" s="61">
        <f ca="1"/>
        <v>1</v>
      </c>
      <c r="IB79" s="61">
        <f ca="1"/>
        <v>1</v>
      </c>
      <c r="IC79" s="61">
        <f ca="1"/>
        <v>0</v>
      </c>
      <c r="ID79" s="61">
        <f ca="1"/>
        <v>0</v>
      </c>
      <c r="IE79" s="61">
        <f ca="1"/>
        <v>0</v>
      </c>
      <c r="IF79" s="61">
        <f ca="1"/>
        <v>0</v>
      </c>
      <c r="IG79" s="61">
        <f ca="1"/>
        <v>0</v>
      </c>
      <c r="IH79" s="61">
        <f ca="1"/>
        <v>0</v>
      </c>
      <c r="II79" s="61">
        <f ca="1"/>
        <v>0</v>
      </c>
      <c r="IJ79" s="61">
        <f ca="1"/>
        <v>0</v>
      </c>
      <c r="IK79" s="61">
        <f ca="1"/>
        <v>0</v>
      </c>
      <c r="IL79" s="61">
        <f ca="1"/>
        <v>0</v>
      </c>
      <c r="IM79" s="61">
        <f ca="1"/>
        <v>0</v>
      </c>
      <c r="IN79" s="61">
        <f ca="1"/>
        <v>0</v>
      </c>
      <c r="IO79" s="61">
        <f ca="1"/>
        <v>0</v>
      </c>
      <c r="IP79" s="61">
        <f ca="1"/>
        <v>0</v>
      </c>
      <c r="IQ79" s="61">
        <f ca="1"/>
        <v>0</v>
      </c>
      <c r="IR79" s="61">
        <f ca="1"/>
        <v>0</v>
      </c>
      <c r="IS79" s="61">
        <f ca="1"/>
        <v>0</v>
      </c>
      <c r="IT79" s="61">
        <f ca="1"/>
        <v>0</v>
      </c>
      <c r="IU79" s="61">
        <f ca="1"/>
        <v>0</v>
      </c>
      <c r="IV79" s="61">
        <f ca="1"/>
        <v>0</v>
      </c>
      <c r="IW79" s="4">
        <f ca="1"/>
        <v>0</v>
      </c>
      <c r="IX79" s="4">
        <f ca="1"/>
        <v>0</v>
      </c>
      <c r="IY79" s="4">
        <f ca="1"/>
        <v>0</v>
      </c>
      <c r="IZ79" s="4">
        <f ca="1"/>
        <v>0</v>
      </c>
      <c r="JA79" s="4">
        <f ca="1"/>
        <v>0</v>
      </c>
      <c r="JB79" s="4">
        <f ca="1"/>
        <v>0</v>
      </c>
      <c r="JC79" s="4">
        <f ca="1"/>
        <v>0</v>
      </c>
      <c r="JD79" s="4">
        <f ca="1"/>
        <v>0</v>
      </c>
      <c r="JE79" s="4">
        <f ca="1"/>
        <v>0</v>
      </c>
      <c r="JF79" s="4">
        <f ca="1"/>
        <v>0</v>
      </c>
      <c r="JG79" s="4">
        <f ca="1"/>
        <v>0</v>
      </c>
      <c r="JH79" s="4">
        <f ca="1"/>
        <v>0</v>
      </c>
      <c r="JI79" s="4">
        <f ca="1"/>
        <v>0</v>
      </c>
      <c r="JJ79" s="4">
        <f ca="1"/>
        <v>0</v>
      </c>
      <c r="JK79" s="4">
        <f ca="1"/>
        <v>0</v>
      </c>
      <c r="JL79" s="4">
        <f ca="1"/>
        <v>0</v>
      </c>
      <c r="JM79" s="4">
        <f ca="1"/>
        <v>0</v>
      </c>
      <c r="JN79" s="4">
        <f ca="1"/>
        <v>0</v>
      </c>
      <c r="JO79" s="4">
        <f ca="1"/>
        <v>0</v>
      </c>
      <c r="JP79" s="4">
        <f ca="1"/>
        <v>0</v>
      </c>
      <c r="JQ79" s="4">
        <f ca="1"/>
        <v>0</v>
      </c>
      <c r="JR79" s="4">
        <f ca="1"/>
        <v>0</v>
      </c>
      <c r="JS79" s="4">
        <f ca="1"/>
        <v>0</v>
      </c>
      <c r="JT79" s="56">
        <f ca="1"/>
        <v>0</v>
      </c>
      <c r="JW79" s="6">
        <f ca="1"/>
        <v>0.43788528777747704</v>
      </c>
      <c r="JX79" s="6">
        <f ca="1"/>
        <v>0.37298057392336081</v>
      </c>
      <c r="JY79" s="6">
        <f ca="1"/>
        <v>0.37298057392336081</v>
      </c>
      <c r="JZ79" s="6">
        <f ca="1"/>
        <v>0.37298057392336081</v>
      </c>
      <c r="KA79" s="6">
        <f ca="1"/>
        <v>0.43788528777747704</v>
      </c>
      <c r="KB79" s="6">
        <f ca="1"/>
        <v>0.43788528777747704</v>
      </c>
      <c r="KC79" s="6">
        <f ca="1"/>
        <v>0.43788528777747704</v>
      </c>
      <c r="KD79" s="6">
        <f ca="1"/>
        <v>0.43788528777747704</v>
      </c>
      <c r="KE79" s="6">
        <f ca="1"/>
        <v>0.43788528777747704</v>
      </c>
      <c r="KF79" s="6">
        <f ca="1"/>
        <v>0.37298057392336081</v>
      </c>
      <c r="KG79" s="6">
        <f ca="1"/>
        <v>0.37298057392336081</v>
      </c>
      <c r="KH79" s="6">
        <f ca="1"/>
        <v>0.37298057392336081</v>
      </c>
      <c r="KI79" s="6">
        <f ca="1"/>
        <v>9.6785295969671975E-2</v>
      </c>
      <c r="KJ79" s="6">
        <f ca="1"/>
        <v>0.37298057392336081</v>
      </c>
      <c r="KK79" s="6">
        <f ca="1"/>
        <v>0</v>
      </c>
      <c r="KL79" s="6">
        <f ca="1"/>
        <v>0.37298057392336081</v>
      </c>
      <c r="KM79" s="6">
        <f ca="1"/>
        <v>0.43788528777747704</v>
      </c>
      <c r="KN79" s="6">
        <f ca="1"/>
        <v>0.43788528777747704</v>
      </c>
      <c r="KO79" s="6">
        <f ca="1"/>
        <v>0.43788528777747704</v>
      </c>
      <c r="KP79" s="6">
        <f ca="1"/>
        <v>0.43788528777747704</v>
      </c>
      <c r="KQ79" s="6">
        <f ca="1"/>
        <v>0.43788528777747704</v>
      </c>
      <c r="KR79" s="6">
        <f ca="1"/>
        <v>0.43788528777747704</v>
      </c>
      <c r="KS79" s="6">
        <f ca="1"/>
        <v>0.43788528777747704</v>
      </c>
      <c r="KT79" s="6">
        <f ca="1"/>
        <v>0.43788528777747704</v>
      </c>
      <c r="KU79" s="6">
        <f ca="1"/>
        <v>0.43788528777747704</v>
      </c>
      <c r="KV79" s="6">
        <f ca="1"/>
        <v>0.43788528777747704</v>
      </c>
      <c r="KW79" s="6">
        <f ca="1"/>
        <v>0.43788528777747704</v>
      </c>
      <c r="KX79" s="6">
        <f ca="1"/>
        <v>0.43788528777747704</v>
      </c>
      <c r="KY79" s="6">
        <f ca="1"/>
        <v>0.43788528777747704</v>
      </c>
      <c r="KZ79" s="6">
        <f ca="1"/>
        <v>0.43788528777747704</v>
      </c>
      <c r="LA79" s="6">
        <f ca="1"/>
        <v>0.43788528777747704</v>
      </c>
      <c r="LB79" s="6">
        <f ca="1"/>
        <v>0.43788528777747704</v>
      </c>
      <c r="LC79" s="6">
        <f ca="1"/>
        <v>0.43788528777747704</v>
      </c>
      <c r="LD79" s="6">
        <f ca="1"/>
        <v>0.43788528777747704</v>
      </c>
      <c r="LE79" s="6">
        <f ca="1"/>
        <v>0.43788528777747704</v>
      </c>
      <c r="LF79" s="6">
        <f ca="1"/>
        <v>0.43788528777747704</v>
      </c>
      <c r="LG79" s="6">
        <f ca="1"/>
        <v>0.43788528777747704</v>
      </c>
      <c r="LH79" s="6">
        <f ca="1"/>
        <v>0.43788528777747704</v>
      </c>
      <c r="LI79" s="6">
        <f ca="1"/>
        <v>0.43788528777747704</v>
      </c>
      <c r="LJ79" s="6">
        <f ca="1"/>
        <v>0.43788528777747704</v>
      </c>
      <c r="LK79" s="6">
        <f ca="1"/>
        <v>0.43788528777747704</v>
      </c>
      <c r="LL79" s="6">
        <f ca="1"/>
        <v>0.43788528777747704</v>
      </c>
      <c r="LM79" s="6">
        <f ca="1"/>
        <v>0.43788528777747704</v>
      </c>
      <c r="LN79" s="6">
        <f ca="1"/>
        <v>0.43788528777747704</v>
      </c>
      <c r="LO79" s="6">
        <f ca="1"/>
        <v>0.43788528777747704</v>
      </c>
      <c r="LP79" s="6">
        <f ca="1"/>
        <v>0.43788528777747704</v>
      </c>
      <c r="LQ79" s="6">
        <f ca="1"/>
        <v>0.43788528777747704</v>
      </c>
      <c r="LR79" s="6">
        <f ca="1"/>
        <v>0.43788528777747704</v>
      </c>
      <c r="LS79" s="6">
        <f ca="1"/>
        <v>0.43788528777747704</v>
      </c>
      <c r="LT79" s="6">
        <f ca="1"/>
        <v>0.37298057392336081</v>
      </c>
      <c r="LU79" s="6">
        <f ca="1"/>
        <v>0.43788528777747704</v>
      </c>
      <c r="LV79" s="6">
        <f ca="1"/>
        <v>0.43788528777747704</v>
      </c>
      <c r="LW79" s="6">
        <f ca="1"/>
        <v>0.28266079021943197</v>
      </c>
    </row>
    <row r="80" spans="6:335" x14ac:dyDescent="0.5">
      <c r="F80" s="4">
        <f ca="1"/>
        <v>0.75043663828243024</v>
      </c>
      <c r="G80" s="4">
        <f ca="1"/>
        <v>0.66374597899709942</v>
      </c>
      <c r="H80" s="4">
        <f ca="1"/>
        <v>0.60767399952975909</v>
      </c>
      <c r="I80" s="5">
        <f ca="1"/>
        <v>0.58395358929720786</v>
      </c>
      <c r="J80" s="6">
        <f ca="1"/>
        <v>0.68543012989493002</v>
      </c>
      <c r="K80" s="6">
        <f ca="1"/>
        <v>0.69658767975133551</v>
      </c>
      <c r="L80" s="6">
        <f ca="1"/>
        <v>0.81693020211714185</v>
      </c>
      <c r="M80" s="6">
        <f ca="1"/>
        <v>0.79518956693775023</v>
      </c>
      <c r="N80" s="6">
        <f ca="1"/>
        <v>0.79036483311831007</v>
      </c>
      <c r="O80" s="6">
        <f ca="1"/>
        <v>0.57262809012529725</v>
      </c>
      <c r="P80" s="6">
        <f ca="1"/>
        <v>0.69561807598983783</v>
      </c>
      <c r="Q80" s="6">
        <f ca="1"/>
        <v>0.52507593838365429</v>
      </c>
      <c r="R80" s="6">
        <f ca="1"/>
        <v>0.19357059193934395</v>
      </c>
      <c r="S80" s="6">
        <f ca="1"/>
        <v>0.53152255858181008</v>
      </c>
      <c r="T80" s="6">
        <f ca="1"/>
        <v>0</v>
      </c>
      <c r="U80" s="6">
        <f ca="1"/>
        <v>0.59235090423001435</v>
      </c>
      <c r="V80" s="6">
        <f ca="1"/>
        <v>0.79967874390369331</v>
      </c>
      <c r="W80" s="6">
        <f ca="1"/>
        <v>0.63250623769142333</v>
      </c>
      <c r="X80" s="6">
        <f ca="1"/>
        <v>0.79510989701300971</v>
      </c>
      <c r="Y80" s="6">
        <f ca="1"/>
        <v>0.8075858615445014</v>
      </c>
      <c r="Z80" s="6">
        <f ca="1"/>
        <v>0.81337317670099085</v>
      </c>
      <c r="AA80" s="6">
        <f ca="1"/>
        <v>0.70582156433638721</v>
      </c>
      <c r="AB80" s="6">
        <f ca="1"/>
        <v>0.86093591926988844</v>
      </c>
      <c r="AC80" s="6">
        <f ca="1"/>
        <v>0.83541131784470568</v>
      </c>
      <c r="AD80" s="6">
        <f ca="1"/>
        <v>0.8337432108481535</v>
      </c>
      <c r="AE80" s="6">
        <f ca="1"/>
        <v>0.76497211225258743</v>
      </c>
      <c r="AF80" s="6">
        <f ca="1"/>
        <v>0.82521350300956897</v>
      </c>
      <c r="AG80" s="6">
        <f ca="1"/>
        <v>0.68374070161769129</v>
      </c>
      <c r="AH80" s="6">
        <f ca="1"/>
        <v>0.86178813385526254</v>
      </c>
      <c r="AI80" s="6">
        <f ca="1"/>
        <v>0.72524291373573513</v>
      </c>
      <c r="AJ80" s="6">
        <f ca="1"/>
        <v>0.7886296262147463</v>
      </c>
      <c r="AK80" s="6">
        <f ca="1"/>
        <v>0.76753713597290008</v>
      </c>
      <c r="AL80" s="6">
        <f ca="1"/>
        <v>0.74973986156632233</v>
      </c>
      <c r="AM80" s="6">
        <f ca="1"/>
        <v>0.73430743669670895</v>
      </c>
      <c r="AN80" s="6">
        <f ca="1"/>
        <v>0.74407160163093145</v>
      </c>
      <c r="AO80" s="6">
        <f ca="1"/>
        <v>0.85202027790472656</v>
      </c>
      <c r="AP80" s="6">
        <f ca="1"/>
        <v>0.77497121939919333</v>
      </c>
      <c r="AQ80" s="6">
        <f ca="1"/>
        <v>0.75775045947634712</v>
      </c>
      <c r="AR80" s="6">
        <f ca="1"/>
        <v>0.67068469110120787</v>
      </c>
      <c r="AS80" s="6">
        <f ca="1"/>
        <v>0.76709593780222152</v>
      </c>
      <c r="AT80" s="6">
        <f ca="1"/>
        <v>0.76862121750717016</v>
      </c>
      <c r="AU80" s="6">
        <f ca="1"/>
        <v>0.69416447562272976</v>
      </c>
      <c r="AV80" s="6">
        <f ca="1"/>
        <v>0.70664985994675944</v>
      </c>
      <c r="AW80" s="6">
        <f ca="1"/>
        <v>0.64655624081236385</v>
      </c>
      <c r="AX80" s="6">
        <f ca="1"/>
        <v>0.59093876550298297</v>
      </c>
      <c r="AY80" s="6">
        <f ca="1"/>
        <v>0.83806991042099888</v>
      </c>
      <c r="AZ80" s="6">
        <f ca="1"/>
        <v>0.8557486351950726</v>
      </c>
      <c r="BA80" s="6">
        <f ca="1"/>
        <v>0.86917881353153637</v>
      </c>
      <c r="BB80" s="6">
        <f ca="1"/>
        <v>0.83754971916446141</v>
      </c>
      <c r="BC80" s="6">
        <f ca="1"/>
        <v>0.74596114784672163</v>
      </c>
      <c r="BD80" s="6">
        <f ca="1"/>
        <v>0.51249465073612144</v>
      </c>
      <c r="BE80" s="6">
        <f ca="1"/>
        <v>0.73088741464753726</v>
      </c>
      <c r="BF80" s="6">
        <f ca="1"/>
        <v>0.56532158043886394</v>
      </c>
      <c r="BH80" s="45">
        <f ca="1"/>
        <v>68</v>
      </c>
      <c r="BI80" s="46">
        <f ca="1"/>
        <v>46</v>
      </c>
      <c r="BJ80" s="46">
        <f ca="1"/>
        <v>63</v>
      </c>
      <c r="BK80" s="47">
        <f ca="1"/>
        <v>0.13953093179497805</v>
      </c>
      <c r="BM80" s="5"/>
      <c r="BN80" s="45">
        <f t="shared" ca="1" si="4"/>
        <v>68</v>
      </c>
      <c r="BO80" s="57">
        <f ca="1"/>
        <v>46</v>
      </c>
      <c r="BP80" s="58">
        <f ca="1"/>
        <v>47</v>
      </c>
      <c r="BQ80" s="58">
        <f ca="1"/>
        <v>48</v>
      </c>
      <c r="BR80" s="58">
        <f ca="1"/>
        <v>0</v>
      </c>
      <c r="BS80" s="58">
        <f ca="1"/>
        <v>0</v>
      </c>
      <c r="BT80" s="58">
        <f ca="1"/>
        <v>0</v>
      </c>
      <c r="BU80" s="58">
        <f ca="1"/>
        <v>0</v>
      </c>
      <c r="BV80" s="58">
        <f ca="1"/>
        <v>0</v>
      </c>
      <c r="BW80" s="58">
        <f ca="1"/>
        <v>0</v>
      </c>
      <c r="BX80" s="58">
        <f ca="1"/>
        <v>0</v>
      </c>
      <c r="BY80" s="58">
        <f ca="1"/>
        <v>0</v>
      </c>
      <c r="BZ80" s="58">
        <f ca="1"/>
        <v>0</v>
      </c>
      <c r="CA80" s="58">
        <f ca="1"/>
        <v>0</v>
      </c>
      <c r="CB80" s="58">
        <f ca="1"/>
        <v>0</v>
      </c>
      <c r="CC80" s="58">
        <f ca="1"/>
        <v>0</v>
      </c>
      <c r="CD80" s="58">
        <f ca="1"/>
        <v>0</v>
      </c>
      <c r="CE80" s="58">
        <f ca="1"/>
        <v>0</v>
      </c>
      <c r="CF80" s="58">
        <f ca="1"/>
        <v>0</v>
      </c>
      <c r="CG80" s="58">
        <f ca="1"/>
        <v>0</v>
      </c>
      <c r="CH80" s="58">
        <f ca="1"/>
        <v>0</v>
      </c>
      <c r="CI80" s="58">
        <f ca="1"/>
        <v>0</v>
      </c>
      <c r="CJ80" s="58">
        <f ca="1"/>
        <v>0</v>
      </c>
      <c r="CK80" s="58">
        <f ca="1"/>
        <v>0</v>
      </c>
      <c r="CL80" s="58">
        <f ca="1"/>
        <v>0</v>
      </c>
      <c r="CM80" s="58">
        <f ca="1"/>
        <v>0</v>
      </c>
      <c r="CN80" s="58">
        <f ca="1"/>
        <v>0</v>
      </c>
      <c r="CO80" s="58">
        <f ca="1"/>
        <v>0</v>
      </c>
      <c r="CP80" s="58">
        <f ca="1"/>
        <v>0</v>
      </c>
      <c r="CQ80" s="58">
        <f ca="1"/>
        <v>0</v>
      </c>
      <c r="CR80" s="58">
        <f ca="1"/>
        <v>0</v>
      </c>
      <c r="CS80" s="58">
        <f ca="1"/>
        <v>0</v>
      </c>
      <c r="CT80" s="58">
        <f ca="1"/>
        <v>0</v>
      </c>
      <c r="CU80" s="58">
        <f ca="1"/>
        <v>0</v>
      </c>
      <c r="CV80" s="58">
        <f ca="1"/>
        <v>0</v>
      </c>
      <c r="CW80" s="58">
        <f ca="1"/>
        <v>0</v>
      </c>
      <c r="CX80" s="58">
        <f ca="1"/>
        <v>0</v>
      </c>
      <c r="CY80" s="58">
        <f ca="1"/>
        <v>0</v>
      </c>
      <c r="CZ80" s="58">
        <f ca="1"/>
        <v>0</v>
      </c>
      <c r="DA80" s="58">
        <f ca="1"/>
        <v>0</v>
      </c>
      <c r="DB80" s="58">
        <f ca="1"/>
        <v>0</v>
      </c>
      <c r="DC80" s="58">
        <f ca="1"/>
        <v>0</v>
      </c>
      <c r="DD80" s="58">
        <f ca="1"/>
        <v>0</v>
      </c>
      <c r="DE80" s="58">
        <f ca="1"/>
        <v>0</v>
      </c>
      <c r="DF80" s="58">
        <f ca="1"/>
        <v>0</v>
      </c>
      <c r="DG80" s="58">
        <f ca="1"/>
        <v>0</v>
      </c>
      <c r="DH80" s="58">
        <f ca="1"/>
        <v>0</v>
      </c>
      <c r="DI80" s="58">
        <f ca="1"/>
        <v>0</v>
      </c>
      <c r="DJ80" s="58">
        <f ca="1"/>
        <v>0</v>
      </c>
      <c r="DK80" s="58">
        <f ca="1"/>
        <v>0</v>
      </c>
      <c r="DL80" s="58">
        <f ca="1"/>
        <v>0</v>
      </c>
      <c r="DM80" s="58">
        <f ca="1"/>
        <v>0</v>
      </c>
      <c r="DN80" s="58">
        <f ca="1"/>
        <v>0</v>
      </c>
      <c r="DO80" s="59">
        <f ca="1"/>
        <v>0</v>
      </c>
      <c r="DQ80" s="60">
        <f t="shared" ca="1" si="5"/>
        <v>68</v>
      </c>
      <c r="DR80" s="61">
        <f ca="1"/>
        <v>0</v>
      </c>
      <c r="DS80" s="61">
        <f ca="1"/>
        <v>0</v>
      </c>
      <c r="DT80" s="61">
        <f ca="1"/>
        <v>0</v>
      </c>
      <c r="DU80" s="61">
        <f ca="1"/>
        <v>0</v>
      </c>
      <c r="DV80" s="61">
        <f ca="1"/>
        <v>0</v>
      </c>
      <c r="DW80" s="61">
        <f ca="1"/>
        <v>0</v>
      </c>
      <c r="DX80" s="61">
        <f ca="1"/>
        <v>0</v>
      </c>
      <c r="DY80" s="61">
        <f ca="1"/>
        <v>0</v>
      </c>
      <c r="DZ80" s="61">
        <f ca="1"/>
        <v>0</v>
      </c>
      <c r="EA80" s="61">
        <f ca="1"/>
        <v>0</v>
      </c>
      <c r="EB80" s="61">
        <f ca="1"/>
        <v>0</v>
      </c>
      <c r="EC80" s="61">
        <f ca="1"/>
        <v>0</v>
      </c>
      <c r="ED80" s="61">
        <f ca="1"/>
        <v>0</v>
      </c>
      <c r="EE80" s="61">
        <f ca="1"/>
        <v>0</v>
      </c>
      <c r="EF80" s="61">
        <f ca="1"/>
        <v>0</v>
      </c>
      <c r="EG80" s="61">
        <f ca="1"/>
        <v>0</v>
      </c>
      <c r="EH80" s="61">
        <f ca="1"/>
        <v>0</v>
      </c>
      <c r="EI80" s="61">
        <f ca="1"/>
        <v>0</v>
      </c>
      <c r="EJ80" s="61">
        <f ca="1"/>
        <v>0</v>
      </c>
      <c r="EK80" s="61">
        <f ca="1"/>
        <v>0</v>
      </c>
      <c r="EL80" s="61">
        <f ca="1"/>
        <v>0</v>
      </c>
      <c r="EM80" s="61">
        <f ca="1"/>
        <v>0</v>
      </c>
      <c r="EN80" s="61">
        <f ca="1"/>
        <v>0</v>
      </c>
      <c r="EO80" s="61">
        <f ca="1"/>
        <v>0</v>
      </c>
      <c r="EP80" s="61">
        <f ca="1"/>
        <v>0</v>
      </c>
      <c r="EQ80" s="61">
        <f ca="1"/>
        <v>0</v>
      </c>
      <c r="ER80" s="61">
        <f ca="1"/>
        <v>0</v>
      </c>
      <c r="ES80" s="61">
        <f ca="1"/>
        <v>0</v>
      </c>
      <c r="ET80" s="61">
        <f ca="1"/>
        <v>0</v>
      </c>
      <c r="EU80" s="61">
        <f ca="1"/>
        <v>0</v>
      </c>
      <c r="EV80" s="61">
        <f ca="1"/>
        <v>0</v>
      </c>
      <c r="EW80" s="61">
        <f ca="1"/>
        <v>0</v>
      </c>
      <c r="EX80" s="61">
        <f ca="1"/>
        <v>0</v>
      </c>
      <c r="EY80" s="61">
        <f ca="1"/>
        <v>0</v>
      </c>
      <c r="EZ80" s="61">
        <f ca="1"/>
        <v>0</v>
      </c>
      <c r="FA80" s="61">
        <f ca="1"/>
        <v>0</v>
      </c>
      <c r="FB80" s="61">
        <f ca="1"/>
        <v>0</v>
      </c>
      <c r="FC80" s="61">
        <f ca="1"/>
        <v>0</v>
      </c>
      <c r="FD80" s="61">
        <f ca="1"/>
        <v>0</v>
      </c>
      <c r="FE80" s="61">
        <f ca="1"/>
        <v>0</v>
      </c>
      <c r="FF80" s="61">
        <f ca="1"/>
        <v>0</v>
      </c>
      <c r="FG80" s="61">
        <f ca="1"/>
        <v>0</v>
      </c>
      <c r="FH80" s="61">
        <f ca="1"/>
        <v>0</v>
      </c>
      <c r="FI80" s="61">
        <f ca="1"/>
        <v>0</v>
      </c>
      <c r="FJ80" s="61">
        <f ca="1"/>
        <v>0</v>
      </c>
      <c r="FK80" s="61">
        <f ca="1"/>
        <v>1</v>
      </c>
      <c r="FL80" s="61">
        <f ca="1"/>
        <v>1</v>
      </c>
      <c r="FM80" s="61">
        <f ca="1"/>
        <v>1</v>
      </c>
      <c r="FN80" s="61">
        <f ca="1"/>
        <v>0</v>
      </c>
      <c r="FO80" s="61">
        <f ca="1"/>
        <v>0</v>
      </c>
      <c r="FP80" s="61">
        <f ca="1"/>
        <v>0</v>
      </c>
      <c r="FQ80" s="61">
        <f ca="1"/>
        <v>0</v>
      </c>
      <c r="FR80" s="62">
        <f ca="1"/>
        <v>0</v>
      </c>
      <c r="FT80" s="60">
        <f t="shared" ca="1" si="6"/>
        <v>68</v>
      </c>
      <c r="FU80" s="61">
        <f ca="1"/>
        <v>0</v>
      </c>
      <c r="FV80" s="61">
        <f ca="1"/>
        <v>0</v>
      </c>
      <c r="FW80" s="61">
        <f ca="1"/>
        <v>0</v>
      </c>
      <c r="FX80" s="61">
        <f ca="1"/>
        <v>0</v>
      </c>
      <c r="FY80" s="61">
        <f ca="1"/>
        <v>0</v>
      </c>
      <c r="FZ80" s="61">
        <f ca="1"/>
        <v>0</v>
      </c>
      <c r="GA80" s="61">
        <f ca="1"/>
        <v>0</v>
      </c>
      <c r="GB80" s="61">
        <f ca="1"/>
        <v>0</v>
      </c>
      <c r="GC80" s="61">
        <f ca="1"/>
        <v>0</v>
      </c>
      <c r="GD80" s="61">
        <f ca="1"/>
        <v>0</v>
      </c>
      <c r="GE80" s="61">
        <f ca="1"/>
        <v>0</v>
      </c>
      <c r="GF80" s="61">
        <f ca="1"/>
        <v>0</v>
      </c>
      <c r="GG80" s="61">
        <f ca="1"/>
        <v>0</v>
      </c>
      <c r="GH80" s="61">
        <f ca="1"/>
        <v>0</v>
      </c>
      <c r="GI80" s="61">
        <f ca="1"/>
        <v>0</v>
      </c>
      <c r="GJ80" s="61">
        <f ca="1"/>
        <v>0</v>
      </c>
      <c r="GK80" s="61">
        <f ca="1"/>
        <v>0</v>
      </c>
      <c r="GL80" s="61">
        <f ca="1"/>
        <v>0</v>
      </c>
      <c r="GM80" s="61">
        <f ca="1"/>
        <v>0</v>
      </c>
      <c r="GN80" s="61">
        <f ca="1"/>
        <v>0</v>
      </c>
      <c r="GO80" s="61">
        <f ca="1"/>
        <v>0</v>
      </c>
      <c r="GP80" s="61">
        <f ca="1"/>
        <v>0</v>
      </c>
      <c r="GQ80" s="61">
        <f ca="1"/>
        <v>0</v>
      </c>
      <c r="GR80" s="61">
        <f ca="1"/>
        <v>0</v>
      </c>
      <c r="GS80" s="61">
        <f ca="1"/>
        <v>0</v>
      </c>
      <c r="GT80" s="61">
        <f ca="1"/>
        <v>0</v>
      </c>
      <c r="GU80" s="61">
        <f ca="1"/>
        <v>0</v>
      </c>
      <c r="GV80" s="61">
        <f ca="1"/>
        <v>0</v>
      </c>
      <c r="GW80" s="61">
        <f ca="1"/>
        <v>0</v>
      </c>
      <c r="GX80" s="61">
        <f ca="1"/>
        <v>0</v>
      </c>
      <c r="GY80" s="61">
        <f ca="1"/>
        <v>0</v>
      </c>
      <c r="GZ80" s="61">
        <f ca="1"/>
        <v>0</v>
      </c>
      <c r="HA80" s="61">
        <f ca="1"/>
        <v>0</v>
      </c>
      <c r="HB80" s="61">
        <f ca="1"/>
        <v>0</v>
      </c>
      <c r="HC80" s="61">
        <f ca="1"/>
        <v>0</v>
      </c>
      <c r="HD80" s="61">
        <f ca="1"/>
        <v>0</v>
      </c>
      <c r="HE80" s="61">
        <f ca="1"/>
        <v>0</v>
      </c>
      <c r="HF80" s="61">
        <f ca="1"/>
        <v>0</v>
      </c>
      <c r="HG80" s="61">
        <f ca="1"/>
        <v>0</v>
      </c>
      <c r="HH80" s="61">
        <f ca="1"/>
        <v>0</v>
      </c>
      <c r="HI80" s="61">
        <f ca="1"/>
        <v>0</v>
      </c>
      <c r="HJ80" s="61">
        <f ca="1"/>
        <v>0</v>
      </c>
      <c r="HK80" s="61">
        <f ca="1"/>
        <v>0</v>
      </c>
      <c r="HL80" s="61">
        <f ca="1"/>
        <v>0</v>
      </c>
      <c r="HM80" s="61">
        <f ca="1"/>
        <v>0</v>
      </c>
      <c r="HN80" s="61">
        <f ca="1"/>
        <v>1</v>
      </c>
      <c r="HO80" s="61">
        <f ca="1"/>
        <v>0</v>
      </c>
      <c r="HP80" s="61">
        <f ca="1"/>
        <v>0</v>
      </c>
      <c r="HQ80" s="61">
        <f ca="1"/>
        <v>0</v>
      </c>
      <c r="HR80" s="61">
        <f ca="1"/>
        <v>0</v>
      </c>
      <c r="HS80" s="61">
        <f ca="1"/>
        <v>0</v>
      </c>
      <c r="HT80" s="61">
        <f ca="1"/>
        <v>0</v>
      </c>
      <c r="HU80" s="62">
        <f ca="1"/>
        <v>0</v>
      </c>
      <c r="HV80" s="63">
        <f ca="1"/>
        <v>0</v>
      </c>
      <c r="HW80" s="61">
        <f ca="1"/>
        <v>0</v>
      </c>
      <c r="HX80" s="61">
        <f ca="1"/>
        <v>0</v>
      </c>
      <c r="HY80" s="61">
        <f ca="1"/>
        <v>0</v>
      </c>
      <c r="HZ80" s="61">
        <f ca="1"/>
        <v>0</v>
      </c>
      <c r="IA80" s="61">
        <f ca="1"/>
        <v>0</v>
      </c>
      <c r="IB80" s="61">
        <f ca="1"/>
        <v>0</v>
      </c>
      <c r="IC80" s="61">
        <f ca="1"/>
        <v>0</v>
      </c>
      <c r="ID80" s="61">
        <f ca="1"/>
        <v>0</v>
      </c>
      <c r="IE80" s="61">
        <f ca="1"/>
        <v>1</v>
      </c>
      <c r="IF80" s="61">
        <f ca="1"/>
        <v>0</v>
      </c>
      <c r="IG80" s="61">
        <f ca="1"/>
        <v>0</v>
      </c>
      <c r="IH80" s="61">
        <f ca="1"/>
        <v>0</v>
      </c>
      <c r="II80" s="61">
        <f ca="1"/>
        <v>0</v>
      </c>
      <c r="IJ80" s="61">
        <f ca="1"/>
        <v>0</v>
      </c>
      <c r="IK80" s="61">
        <f ca="1"/>
        <v>0</v>
      </c>
      <c r="IL80" s="61">
        <f ca="1"/>
        <v>0</v>
      </c>
      <c r="IM80" s="61">
        <f ca="1"/>
        <v>0</v>
      </c>
      <c r="IN80" s="61">
        <f ca="1"/>
        <v>0</v>
      </c>
      <c r="IO80" s="61">
        <f ca="1"/>
        <v>0</v>
      </c>
      <c r="IP80" s="61">
        <f ca="1"/>
        <v>0</v>
      </c>
      <c r="IQ80" s="61">
        <f ca="1"/>
        <v>0</v>
      </c>
      <c r="IR80" s="61">
        <f ca="1"/>
        <v>0</v>
      </c>
      <c r="IS80" s="61">
        <f ca="1"/>
        <v>0</v>
      </c>
      <c r="IT80" s="61">
        <f ca="1"/>
        <v>0</v>
      </c>
      <c r="IU80" s="61">
        <f ca="1"/>
        <v>0</v>
      </c>
      <c r="IV80" s="61">
        <f ca="1"/>
        <v>0</v>
      </c>
      <c r="IW80" s="4">
        <f ca="1"/>
        <v>0</v>
      </c>
      <c r="IX80" s="4">
        <f ca="1"/>
        <v>0</v>
      </c>
      <c r="IY80" s="4">
        <f ca="1"/>
        <v>0</v>
      </c>
      <c r="IZ80" s="4">
        <f ca="1"/>
        <v>0</v>
      </c>
      <c r="JA80" s="4">
        <f ca="1"/>
        <v>0</v>
      </c>
      <c r="JB80" s="4">
        <f ca="1"/>
        <v>0</v>
      </c>
      <c r="JC80" s="4">
        <f ca="1"/>
        <v>0</v>
      </c>
      <c r="JD80" s="4">
        <f ca="1"/>
        <v>0</v>
      </c>
      <c r="JE80" s="4">
        <f ca="1"/>
        <v>0</v>
      </c>
      <c r="JF80" s="4">
        <f ca="1"/>
        <v>0</v>
      </c>
      <c r="JG80" s="4">
        <f ca="1"/>
        <v>0</v>
      </c>
      <c r="JH80" s="4">
        <f ca="1"/>
        <v>0</v>
      </c>
      <c r="JI80" s="4">
        <f ca="1"/>
        <v>0</v>
      </c>
      <c r="JJ80" s="4">
        <f ca="1"/>
        <v>0</v>
      </c>
      <c r="JK80" s="4">
        <f ca="1"/>
        <v>0</v>
      </c>
      <c r="JL80" s="4">
        <f ca="1"/>
        <v>0</v>
      </c>
      <c r="JM80" s="4">
        <f ca="1"/>
        <v>0</v>
      </c>
      <c r="JN80" s="4">
        <f ca="1"/>
        <v>0</v>
      </c>
      <c r="JO80" s="4">
        <f ca="1"/>
        <v>0</v>
      </c>
      <c r="JP80" s="4">
        <f ca="1"/>
        <v>0</v>
      </c>
      <c r="JQ80" s="4">
        <f ca="1"/>
        <v>0</v>
      </c>
      <c r="JR80" s="4">
        <f ca="1"/>
        <v>0</v>
      </c>
      <c r="JS80" s="4">
        <f ca="1"/>
        <v>0</v>
      </c>
      <c r="JT80" s="56">
        <f ca="1"/>
        <v>0</v>
      </c>
      <c r="JW80" s="6">
        <f ca="1"/>
        <v>0.43788528777747704</v>
      </c>
      <c r="JX80" s="6">
        <f ca="1"/>
        <v>0.33769317916166397</v>
      </c>
      <c r="JY80" s="6">
        <f ca="1"/>
        <v>0.11940648934744962</v>
      </c>
      <c r="JZ80" s="6">
        <f ca="1"/>
        <v>0.2908805812679125</v>
      </c>
      <c r="KA80" s="6">
        <f ca="1"/>
        <v>0.43788528777747704</v>
      </c>
      <c r="KB80" s="6">
        <f ca="1"/>
        <v>0.43788528777747704</v>
      </c>
      <c r="KC80" s="6">
        <f ca="1"/>
        <v>0.43788528777747704</v>
      </c>
      <c r="KD80" s="6">
        <f ca="1"/>
        <v>0.43788528777747704</v>
      </c>
      <c r="KE80" s="6">
        <f ca="1"/>
        <v>0.43788528777747704</v>
      </c>
      <c r="KF80" s="6">
        <f ca="1"/>
        <v>0.2908805812679125</v>
      </c>
      <c r="KG80" s="6">
        <f ca="1"/>
        <v>0.2908805812679125</v>
      </c>
      <c r="KH80" s="6">
        <f ca="1"/>
        <v>0.17474973080875586</v>
      </c>
      <c r="KI80" s="6">
        <f ca="1"/>
        <v>0.37298057392336081</v>
      </c>
      <c r="KJ80" s="6">
        <f ca="1"/>
        <v>0.17474973080875586</v>
      </c>
      <c r="KK80" s="6">
        <f ca="1"/>
        <v>0.37298057392336081</v>
      </c>
      <c r="KL80" s="6">
        <f ca="1"/>
        <v>0</v>
      </c>
      <c r="KM80" s="6">
        <f ca="1"/>
        <v>0.43788528777747704</v>
      </c>
      <c r="KN80" s="6">
        <f ca="1"/>
        <v>0.43788528777747704</v>
      </c>
      <c r="KO80" s="6">
        <f ca="1"/>
        <v>0.43788528777747704</v>
      </c>
      <c r="KP80" s="6">
        <f ca="1"/>
        <v>0.43788528777747704</v>
      </c>
      <c r="KQ80" s="6">
        <f ca="1"/>
        <v>0.43788528777747704</v>
      </c>
      <c r="KR80" s="6">
        <f ca="1"/>
        <v>0.43788528777747704</v>
      </c>
      <c r="KS80" s="6">
        <f ca="1"/>
        <v>0.43788528777747704</v>
      </c>
      <c r="KT80" s="6">
        <f ca="1"/>
        <v>0.43788528777747704</v>
      </c>
      <c r="KU80" s="6">
        <f ca="1"/>
        <v>0.43788528777747704</v>
      </c>
      <c r="KV80" s="6">
        <f ca="1"/>
        <v>0.43788528777747704</v>
      </c>
      <c r="KW80" s="6">
        <f ca="1"/>
        <v>0.43788528777747704</v>
      </c>
      <c r="KX80" s="6">
        <f ca="1"/>
        <v>0.43788528777747704</v>
      </c>
      <c r="KY80" s="6">
        <f ca="1"/>
        <v>0.43788528777747704</v>
      </c>
      <c r="KZ80" s="6">
        <f ca="1"/>
        <v>0.43788528777747704</v>
      </c>
      <c r="LA80" s="6">
        <f ca="1"/>
        <v>0.43788528777747704</v>
      </c>
      <c r="LB80" s="6">
        <f ca="1"/>
        <v>0.43788528777747704</v>
      </c>
      <c r="LC80" s="6">
        <f ca="1"/>
        <v>0.43788528777747704</v>
      </c>
      <c r="LD80" s="6">
        <f ca="1"/>
        <v>0.43788528777747704</v>
      </c>
      <c r="LE80" s="6">
        <f ca="1"/>
        <v>0.43788528777747704</v>
      </c>
      <c r="LF80" s="6">
        <f ca="1"/>
        <v>0.43788528777747704</v>
      </c>
      <c r="LG80" s="6">
        <f ca="1"/>
        <v>0.43788528777747704</v>
      </c>
      <c r="LH80" s="6">
        <f ca="1"/>
        <v>0.43788528777747704</v>
      </c>
      <c r="LI80" s="6">
        <f ca="1"/>
        <v>0.43788528777747704</v>
      </c>
      <c r="LJ80" s="6">
        <f ca="1"/>
        <v>0.43788528777747704</v>
      </c>
      <c r="LK80" s="6">
        <f ca="1"/>
        <v>0.43788528777747704</v>
      </c>
      <c r="LL80" s="6">
        <f ca="1"/>
        <v>0.43788528777747704</v>
      </c>
      <c r="LM80" s="6">
        <f ca="1"/>
        <v>0.43788528777747704</v>
      </c>
      <c r="LN80" s="6">
        <f ca="1"/>
        <v>0.43788528777747704</v>
      </c>
      <c r="LO80" s="6">
        <f ca="1"/>
        <v>0.43788528777747704</v>
      </c>
      <c r="LP80" s="6">
        <f ca="1"/>
        <v>0.43788528777747704</v>
      </c>
      <c r="LQ80" s="6">
        <f ca="1"/>
        <v>0.43788528777747704</v>
      </c>
      <c r="LR80" s="6">
        <f ca="1"/>
        <v>0.43788528777747704</v>
      </c>
      <c r="LS80" s="6">
        <f ca="1"/>
        <v>0.43788528777747704</v>
      </c>
      <c r="LT80" s="6">
        <f ca="1"/>
        <v>0.33769317916166397</v>
      </c>
      <c r="LU80" s="6">
        <f ca="1"/>
        <v>0.43788528777747704</v>
      </c>
      <c r="LV80" s="6">
        <f ca="1"/>
        <v>0.43788528777747704</v>
      </c>
      <c r="LW80" s="6">
        <f ca="1"/>
        <v>0.37298057392336081</v>
      </c>
    </row>
    <row r="81" spans="6:335" x14ac:dyDescent="0.5">
      <c r="F81" s="4">
        <f ca="1"/>
        <v>0.7759395411266593</v>
      </c>
      <c r="G81" s="4">
        <f ca="1"/>
        <v>0.63284586848742574</v>
      </c>
      <c r="H81" s="4">
        <f ca="1"/>
        <v>0.23881297869489923</v>
      </c>
      <c r="I81" s="5">
        <f ca="1"/>
        <v>0.31911966353883875</v>
      </c>
      <c r="J81" s="6">
        <f ca="1"/>
        <v>0.33965264765182462</v>
      </c>
      <c r="K81" s="6">
        <f ca="1"/>
        <v>0.42716593360150401</v>
      </c>
      <c r="L81" s="6">
        <f ca="1"/>
        <v>0.62125897177843459</v>
      </c>
      <c r="M81" s="6">
        <f ca="1"/>
        <v>0.64403077890661697</v>
      </c>
      <c r="N81" s="6">
        <f ca="1"/>
        <v>0.70004798423104353</v>
      </c>
      <c r="O81" s="6">
        <f ca="1"/>
        <v>0.35915010722719948</v>
      </c>
      <c r="P81" s="6">
        <f ca="1"/>
        <v>0.42141069868195219</v>
      </c>
      <c r="Q81" s="6">
        <f ca="1"/>
        <v>0.29442801374827859</v>
      </c>
      <c r="R81" s="6">
        <f ca="1"/>
        <v>0.53916238658053495</v>
      </c>
      <c r="S81" s="6">
        <f ca="1"/>
        <v>0.34949946161751172</v>
      </c>
      <c r="T81" s="6">
        <f ca="1"/>
        <v>0.59235090423001435</v>
      </c>
      <c r="U81" s="6">
        <f ca="1"/>
        <v>0</v>
      </c>
      <c r="V81" s="6">
        <f ca="1"/>
        <v>0.48270927891923709</v>
      </c>
      <c r="W81" s="6">
        <f ca="1"/>
        <v>0.55661609263286593</v>
      </c>
      <c r="X81" s="6">
        <f ca="1"/>
        <v>0.53093242027134802</v>
      </c>
      <c r="Y81" s="6">
        <f ca="1"/>
        <v>0.68547316283871851</v>
      </c>
      <c r="Z81" s="6">
        <f ca="1"/>
        <v>0.68995213937947997</v>
      </c>
      <c r="AA81" s="6">
        <f ca="1"/>
        <v>0.70656799855391172</v>
      </c>
      <c r="AB81" s="6">
        <f ca="1"/>
        <v>0.68576954038301507</v>
      </c>
      <c r="AC81" s="6">
        <f ca="1"/>
        <v>0.68385388947589287</v>
      </c>
      <c r="AD81" s="6">
        <f ca="1"/>
        <v>0.68070397305381858</v>
      </c>
      <c r="AE81" s="6">
        <f ca="1"/>
        <v>0.70155367619311659</v>
      </c>
      <c r="AF81" s="6">
        <f ca="1"/>
        <v>0.65470372991482106</v>
      </c>
      <c r="AG81" s="6">
        <f ca="1"/>
        <v>0.70786624999570191</v>
      </c>
      <c r="AH81" s="6">
        <f ca="1"/>
        <v>0.73882541921286871</v>
      </c>
      <c r="AI81" s="6">
        <f ca="1"/>
        <v>0.70298356355299096</v>
      </c>
      <c r="AJ81" s="6">
        <f ca="1"/>
        <v>0.66610864541371628</v>
      </c>
      <c r="AK81" s="6">
        <f ca="1"/>
        <v>0.65206115294953781</v>
      </c>
      <c r="AL81" s="6">
        <f ca="1"/>
        <v>0.68783036823967503</v>
      </c>
      <c r="AM81" s="6">
        <f ca="1"/>
        <v>0.68828925717754341</v>
      </c>
      <c r="AN81" s="6">
        <f ca="1"/>
        <v>0.69241247029287512</v>
      </c>
      <c r="AO81" s="6">
        <f ca="1"/>
        <v>0.6419776168926048</v>
      </c>
      <c r="AP81" s="6">
        <f ca="1"/>
        <v>0.67247789030713756</v>
      </c>
      <c r="AQ81" s="6">
        <f ca="1"/>
        <v>0.74520461620042999</v>
      </c>
      <c r="AR81" s="6">
        <f ca="1"/>
        <v>0.75999432636712039</v>
      </c>
      <c r="AS81" s="6">
        <f ca="1"/>
        <v>0.81319366387987702</v>
      </c>
      <c r="AT81" s="6">
        <f ca="1"/>
        <v>0.81184278929207754</v>
      </c>
      <c r="AU81" s="6">
        <f ca="1"/>
        <v>0.7205851655826444</v>
      </c>
      <c r="AV81" s="6">
        <f ca="1"/>
        <v>0.60279739717492264</v>
      </c>
      <c r="AW81" s="6">
        <f ca="1"/>
        <v>0.70580929435814455</v>
      </c>
      <c r="AX81" s="6">
        <f ca="1"/>
        <v>0.75289148605518641</v>
      </c>
      <c r="AY81" s="6">
        <f ca="1"/>
        <v>0.70671877204808931</v>
      </c>
      <c r="AZ81" s="6">
        <f ca="1"/>
        <v>0.71402414209176146</v>
      </c>
      <c r="BA81" s="6">
        <f ca="1"/>
        <v>0.69984374774250935</v>
      </c>
      <c r="BB81" s="6">
        <f ca="1"/>
        <v>0.67944727961221496</v>
      </c>
      <c r="BC81" s="6">
        <f ca="1"/>
        <v>0.63552906895444994</v>
      </c>
      <c r="BD81" s="6">
        <f ca="1"/>
        <v>0.71891989272837142</v>
      </c>
      <c r="BE81" s="6">
        <f ca="1"/>
        <v>0.74112385212076559</v>
      </c>
      <c r="BF81" s="6">
        <f ca="1"/>
        <v>0.59884063664466392</v>
      </c>
      <c r="BH81" s="45">
        <f ca="1"/>
        <v>69</v>
      </c>
      <c r="BI81" s="46">
        <f ca="1"/>
        <v>8</v>
      </c>
      <c r="BJ81" s="46">
        <f ca="1"/>
        <v>9</v>
      </c>
      <c r="BK81" s="47">
        <f ca="1"/>
        <v>0.14497339060286313</v>
      </c>
      <c r="BM81" s="5"/>
      <c r="BN81" s="45">
        <f t="shared" ca="1" si="4"/>
        <v>69</v>
      </c>
      <c r="BO81" s="57">
        <f ca="1"/>
        <v>8</v>
      </c>
      <c r="BP81" s="58">
        <f ca="1"/>
        <v>9</v>
      </c>
      <c r="BQ81" s="58">
        <f ca="1"/>
        <v>0</v>
      </c>
      <c r="BR81" s="58">
        <f ca="1"/>
        <v>0</v>
      </c>
      <c r="BS81" s="58">
        <f ca="1"/>
        <v>0</v>
      </c>
      <c r="BT81" s="58">
        <f ca="1"/>
        <v>0</v>
      </c>
      <c r="BU81" s="58">
        <f ca="1"/>
        <v>0</v>
      </c>
      <c r="BV81" s="58">
        <f ca="1"/>
        <v>0</v>
      </c>
      <c r="BW81" s="58">
        <f ca="1"/>
        <v>0</v>
      </c>
      <c r="BX81" s="58">
        <f ca="1"/>
        <v>0</v>
      </c>
      <c r="BY81" s="58">
        <f ca="1"/>
        <v>0</v>
      </c>
      <c r="BZ81" s="58">
        <f ca="1"/>
        <v>0</v>
      </c>
      <c r="CA81" s="58">
        <f ca="1"/>
        <v>0</v>
      </c>
      <c r="CB81" s="58">
        <f ca="1"/>
        <v>0</v>
      </c>
      <c r="CC81" s="58">
        <f ca="1"/>
        <v>0</v>
      </c>
      <c r="CD81" s="58">
        <f ca="1"/>
        <v>0</v>
      </c>
      <c r="CE81" s="58">
        <f ca="1"/>
        <v>0</v>
      </c>
      <c r="CF81" s="58">
        <f ca="1"/>
        <v>0</v>
      </c>
      <c r="CG81" s="58">
        <f ca="1"/>
        <v>0</v>
      </c>
      <c r="CH81" s="58">
        <f ca="1"/>
        <v>0</v>
      </c>
      <c r="CI81" s="58">
        <f ca="1"/>
        <v>0</v>
      </c>
      <c r="CJ81" s="58">
        <f ca="1"/>
        <v>0</v>
      </c>
      <c r="CK81" s="58">
        <f ca="1"/>
        <v>0</v>
      </c>
      <c r="CL81" s="58">
        <f ca="1"/>
        <v>0</v>
      </c>
      <c r="CM81" s="58">
        <f ca="1"/>
        <v>0</v>
      </c>
      <c r="CN81" s="58">
        <f ca="1"/>
        <v>0</v>
      </c>
      <c r="CO81" s="58">
        <f ca="1"/>
        <v>0</v>
      </c>
      <c r="CP81" s="58">
        <f ca="1"/>
        <v>0</v>
      </c>
      <c r="CQ81" s="58">
        <f ca="1"/>
        <v>0</v>
      </c>
      <c r="CR81" s="58">
        <f ca="1"/>
        <v>0</v>
      </c>
      <c r="CS81" s="58">
        <f ca="1"/>
        <v>0</v>
      </c>
      <c r="CT81" s="58">
        <f ca="1"/>
        <v>0</v>
      </c>
      <c r="CU81" s="58">
        <f ca="1"/>
        <v>0</v>
      </c>
      <c r="CV81" s="58">
        <f ca="1"/>
        <v>0</v>
      </c>
      <c r="CW81" s="58">
        <f ca="1"/>
        <v>0</v>
      </c>
      <c r="CX81" s="58">
        <f ca="1"/>
        <v>0</v>
      </c>
      <c r="CY81" s="58">
        <f ca="1"/>
        <v>0</v>
      </c>
      <c r="CZ81" s="58">
        <f ca="1"/>
        <v>0</v>
      </c>
      <c r="DA81" s="58">
        <f ca="1"/>
        <v>0</v>
      </c>
      <c r="DB81" s="58">
        <f ca="1"/>
        <v>0</v>
      </c>
      <c r="DC81" s="58">
        <f ca="1"/>
        <v>0</v>
      </c>
      <c r="DD81" s="58">
        <f ca="1"/>
        <v>0</v>
      </c>
      <c r="DE81" s="58">
        <f ca="1"/>
        <v>0</v>
      </c>
      <c r="DF81" s="58">
        <f ca="1"/>
        <v>0</v>
      </c>
      <c r="DG81" s="58">
        <f ca="1"/>
        <v>0</v>
      </c>
      <c r="DH81" s="58">
        <f ca="1"/>
        <v>0</v>
      </c>
      <c r="DI81" s="58">
        <f ca="1"/>
        <v>0</v>
      </c>
      <c r="DJ81" s="58">
        <f ca="1"/>
        <v>0</v>
      </c>
      <c r="DK81" s="58">
        <f ca="1"/>
        <v>0</v>
      </c>
      <c r="DL81" s="58">
        <f ca="1"/>
        <v>0</v>
      </c>
      <c r="DM81" s="58">
        <f ca="1"/>
        <v>0</v>
      </c>
      <c r="DN81" s="58">
        <f ca="1"/>
        <v>0</v>
      </c>
      <c r="DO81" s="59">
        <f ca="1"/>
        <v>0</v>
      </c>
      <c r="DQ81" s="60">
        <f t="shared" ca="1" si="5"/>
        <v>69</v>
      </c>
      <c r="DR81" s="61">
        <f ca="1"/>
        <v>0</v>
      </c>
      <c r="DS81" s="61">
        <f ca="1"/>
        <v>0</v>
      </c>
      <c r="DT81" s="61">
        <f ca="1"/>
        <v>0</v>
      </c>
      <c r="DU81" s="61">
        <f ca="1"/>
        <v>0</v>
      </c>
      <c r="DV81" s="61">
        <f ca="1"/>
        <v>0</v>
      </c>
      <c r="DW81" s="61">
        <f ca="1"/>
        <v>0</v>
      </c>
      <c r="DX81" s="61">
        <f ca="1"/>
        <v>0</v>
      </c>
      <c r="DY81" s="61">
        <f ca="1"/>
        <v>1</v>
      </c>
      <c r="DZ81" s="61">
        <f ca="1"/>
        <v>1</v>
      </c>
      <c r="EA81" s="61">
        <f ca="1"/>
        <v>0</v>
      </c>
      <c r="EB81" s="61">
        <f ca="1"/>
        <v>0</v>
      </c>
      <c r="EC81" s="61">
        <f ca="1"/>
        <v>0</v>
      </c>
      <c r="ED81" s="61">
        <f ca="1"/>
        <v>0</v>
      </c>
      <c r="EE81" s="61">
        <f ca="1"/>
        <v>0</v>
      </c>
      <c r="EF81" s="61">
        <f ca="1"/>
        <v>0</v>
      </c>
      <c r="EG81" s="61">
        <f ca="1"/>
        <v>0</v>
      </c>
      <c r="EH81" s="61">
        <f ca="1"/>
        <v>0</v>
      </c>
      <c r="EI81" s="61">
        <f ca="1"/>
        <v>0</v>
      </c>
      <c r="EJ81" s="61">
        <f ca="1"/>
        <v>0</v>
      </c>
      <c r="EK81" s="61">
        <f ca="1"/>
        <v>0</v>
      </c>
      <c r="EL81" s="61">
        <f ca="1"/>
        <v>0</v>
      </c>
      <c r="EM81" s="61">
        <f ca="1"/>
        <v>0</v>
      </c>
      <c r="EN81" s="61">
        <f ca="1"/>
        <v>0</v>
      </c>
      <c r="EO81" s="61">
        <f ca="1"/>
        <v>0</v>
      </c>
      <c r="EP81" s="61">
        <f ca="1"/>
        <v>0</v>
      </c>
      <c r="EQ81" s="61">
        <f ca="1"/>
        <v>0</v>
      </c>
      <c r="ER81" s="61">
        <f ca="1"/>
        <v>0</v>
      </c>
      <c r="ES81" s="61">
        <f ca="1"/>
        <v>0</v>
      </c>
      <c r="ET81" s="61">
        <f ca="1"/>
        <v>0</v>
      </c>
      <c r="EU81" s="61">
        <f ca="1"/>
        <v>0</v>
      </c>
      <c r="EV81" s="61">
        <f ca="1"/>
        <v>0</v>
      </c>
      <c r="EW81" s="61">
        <f ca="1"/>
        <v>0</v>
      </c>
      <c r="EX81" s="61">
        <f ca="1"/>
        <v>0</v>
      </c>
      <c r="EY81" s="61">
        <f ca="1"/>
        <v>0</v>
      </c>
      <c r="EZ81" s="61">
        <f ca="1"/>
        <v>0</v>
      </c>
      <c r="FA81" s="61">
        <f ca="1"/>
        <v>0</v>
      </c>
      <c r="FB81" s="61">
        <f ca="1"/>
        <v>0</v>
      </c>
      <c r="FC81" s="61">
        <f ca="1"/>
        <v>0</v>
      </c>
      <c r="FD81" s="61">
        <f ca="1"/>
        <v>0</v>
      </c>
      <c r="FE81" s="61">
        <f ca="1"/>
        <v>0</v>
      </c>
      <c r="FF81" s="61">
        <f ca="1"/>
        <v>0</v>
      </c>
      <c r="FG81" s="61">
        <f ca="1"/>
        <v>0</v>
      </c>
      <c r="FH81" s="61">
        <f ca="1"/>
        <v>0</v>
      </c>
      <c r="FI81" s="61">
        <f ca="1"/>
        <v>0</v>
      </c>
      <c r="FJ81" s="61">
        <f ca="1"/>
        <v>0</v>
      </c>
      <c r="FK81" s="61">
        <f ca="1"/>
        <v>0</v>
      </c>
      <c r="FL81" s="61">
        <f ca="1"/>
        <v>0</v>
      </c>
      <c r="FM81" s="61">
        <f ca="1"/>
        <v>0</v>
      </c>
      <c r="FN81" s="61">
        <f ca="1"/>
        <v>0</v>
      </c>
      <c r="FO81" s="61">
        <f ca="1"/>
        <v>0</v>
      </c>
      <c r="FP81" s="61">
        <f ca="1"/>
        <v>0</v>
      </c>
      <c r="FQ81" s="61">
        <f ca="1"/>
        <v>0</v>
      </c>
      <c r="FR81" s="62">
        <f ca="1"/>
        <v>0</v>
      </c>
      <c r="FT81" s="60">
        <f t="shared" ca="1" si="6"/>
        <v>69</v>
      </c>
      <c r="FU81" s="61">
        <f ca="1"/>
        <v>0</v>
      </c>
      <c r="FV81" s="61">
        <f ca="1"/>
        <v>0</v>
      </c>
      <c r="FW81" s="61">
        <f ca="1"/>
        <v>0</v>
      </c>
      <c r="FX81" s="61">
        <f ca="1"/>
        <v>0</v>
      </c>
      <c r="FY81" s="61">
        <f ca="1"/>
        <v>0</v>
      </c>
      <c r="FZ81" s="61">
        <f ca="1"/>
        <v>0</v>
      </c>
      <c r="GA81" s="61">
        <f ca="1"/>
        <v>0</v>
      </c>
      <c r="GB81" s="61">
        <f ca="1"/>
        <v>1</v>
      </c>
      <c r="GC81" s="61">
        <f ca="1"/>
        <v>1</v>
      </c>
      <c r="GD81" s="61">
        <f ca="1"/>
        <v>0</v>
      </c>
      <c r="GE81" s="61">
        <f ca="1"/>
        <v>0</v>
      </c>
      <c r="GF81" s="61">
        <f ca="1"/>
        <v>0</v>
      </c>
      <c r="GG81" s="61">
        <f ca="1"/>
        <v>0</v>
      </c>
      <c r="GH81" s="61">
        <f ca="1"/>
        <v>0</v>
      </c>
      <c r="GI81" s="61">
        <f ca="1"/>
        <v>0</v>
      </c>
      <c r="GJ81" s="61">
        <f ca="1"/>
        <v>0</v>
      </c>
      <c r="GK81" s="61">
        <f ca="1"/>
        <v>0</v>
      </c>
      <c r="GL81" s="61">
        <f ca="1"/>
        <v>0</v>
      </c>
      <c r="GM81" s="61">
        <f ca="1"/>
        <v>0</v>
      </c>
      <c r="GN81" s="61">
        <f ca="1"/>
        <v>0</v>
      </c>
      <c r="GO81" s="61">
        <f ca="1"/>
        <v>0</v>
      </c>
      <c r="GP81" s="61">
        <f ca="1"/>
        <v>0</v>
      </c>
      <c r="GQ81" s="61">
        <f ca="1"/>
        <v>0</v>
      </c>
      <c r="GR81" s="61">
        <f ca="1"/>
        <v>0</v>
      </c>
      <c r="GS81" s="61">
        <f ca="1"/>
        <v>0</v>
      </c>
      <c r="GT81" s="61">
        <f ca="1"/>
        <v>0</v>
      </c>
      <c r="GU81" s="61">
        <f ca="1"/>
        <v>0</v>
      </c>
      <c r="GV81" s="61">
        <f ca="1"/>
        <v>0</v>
      </c>
      <c r="GW81" s="61">
        <f ca="1"/>
        <v>0</v>
      </c>
      <c r="GX81" s="61">
        <f ca="1"/>
        <v>0</v>
      </c>
      <c r="GY81" s="61">
        <f ca="1"/>
        <v>0</v>
      </c>
      <c r="GZ81" s="61">
        <f ca="1"/>
        <v>0</v>
      </c>
      <c r="HA81" s="61">
        <f ca="1"/>
        <v>0</v>
      </c>
      <c r="HB81" s="61">
        <f ca="1"/>
        <v>0</v>
      </c>
      <c r="HC81" s="61">
        <f ca="1"/>
        <v>0</v>
      </c>
      <c r="HD81" s="61">
        <f ca="1"/>
        <v>0</v>
      </c>
      <c r="HE81" s="61">
        <f ca="1"/>
        <v>0</v>
      </c>
      <c r="HF81" s="61">
        <f ca="1"/>
        <v>0</v>
      </c>
      <c r="HG81" s="61">
        <f ca="1"/>
        <v>0</v>
      </c>
      <c r="HH81" s="61">
        <f ca="1"/>
        <v>0</v>
      </c>
      <c r="HI81" s="61">
        <f ca="1"/>
        <v>0</v>
      </c>
      <c r="HJ81" s="61">
        <f ca="1"/>
        <v>0</v>
      </c>
      <c r="HK81" s="61">
        <f ca="1"/>
        <v>0</v>
      </c>
      <c r="HL81" s="61">
        <f ca="1"/>
        <v>0</v>
      </c>
      <c r="HM81" s="61">
        <f ca="1"/>
        <v>0</v>
      </c>
      <c r="HN81" s="61">
        <f ca="1"/>
        <v>0</v>
      </c>
      <c r="HO81" s="61">
        <f ca="1"/>
        <v>0</v>
      </c>
      <c r="HP81" s="61">
        <f ca="1"/>
        <v>0</v>
      </c>
      <c r="HQ81" s="61">
        <f ca="1"/>
        <v>0</v>
      </c>
      <c r="HR81" s="61">
        <f ca="1"/>
        <v>0</v>
      </c>
      <c r="HS81" s="61">
        <f ca="1"/>
        <v>0</v>
      </c>
      <c r="HT81" s="61">
        <f ca="1"/>
        <v>0</v>
      </c>
      <c r="HU81" s="62">
        <f ca="1"/>
        <v>0</v>
      </c>
      <c r="HV81" s="63">
        <f ca="1"/>
        <v>0</v>
      </c>
      <c r="HW81" s="61">
        <f ca="1"/>
        <v>0</v>
      </c>
      <c r="HX81" s="61">
        <f ca="1"/>
        <v>0</v>
      </c>
      <c r="HY81" s="61">
        <f ca="1"/>
        <v>0</v>
      </c>
      <c r="HZ81" s="61">
        <f ca="1"/>
        <v>0</v>
      </c>
      <c r="IA81" s="61">
        <f ca="1"/>
        <v>0</v>
      </c>
      <c r="IB81" s="61">
        <f ca="1"/>
        <v>0</v>
      </c>
      <c r="IC81" s="61">
        <f ca="1"/>
        <v>0</v>
      </c>
      <c r="ID81" s="61">
        <f ca="1"/>
        <v>0</v>
      </c>
      <c r="IE81" s="61">
        <f ca="1"/>
        <v>0</v>
      </c>
      <c r="IF81" s="61">
        <f ca="1"/>
        <v>0</v>
      </c>
      <c r="IG81" s="61">
        <f ca="1"/>
        <v>0</v>
      </c>
      <c r="IH81" s="61">
        <f ca="1"/>
        <v>0</v>
      </c>
      <c r="II81" s="61">
        <f ca="1"/>
        <v>0</v>
      </c>
      <c r="IJ81" s="61">
        <f ca="1"/>
        <v>0</v>
      </c>
      <c r="IK81" s="61">
        <f ca="1"/>
        <v>0</v>
      </c>
      <c r="IL81" s="61">
        <f ca="1"/>
        <v>0</v>
      </c>
      <c r="IM81" s="61">
        <f ca="1"/>
        <v>0</v>
      </c>
      <c r="IN81" s="61">
        <f ca="1"/>
        <v>0</v>
      </c>
      <c r="IO81" s="61">
        <f ca="1"/>
        <v>0</v>
      </c>
      <c r="IP81" s="61">
        <f ca="1"/>
        <v>0</v>
      </c>
      <c r="IQ81" s="61">
        <f ca="1"/>
        <v>0</v>
      </c>
      <c r="IR81" s="61">
        <f ca="1"/>
        <v>0</v>
      </c>
      <c r="IS81" s="61">
        <f ca="1"/>
        <v>0</v>
      </c>
      <c r="IT81" s="61">
        <f ca="1"/>
        <v>0</v>
      </c>
      <c r="IU81" s="61">
        <f ca="1"/>
        <v>0</v>
      </c>
      <c r="IV81" s="61">
        <f ca="1"/>
        <v>0</v>
      </c>
      <c r="IW81" s="4">
        <f ca="1"/>
        <v>0</v>
      </c>
      <c r="IX81" s="4">
        <f ca="1"/>
        <v>0</v>
      </c>
      <c r="IY81" s="4">
        <f ca="1"/>
        <v>0</v>
      </c>
      <c r="IZ81" s="4">
        <f ca="1"/>
        <v>0</v>
      </c>
      <c r="JA81" s="4">
        <f ca="1"/>
        <v>0</v>
      </c>
      <c r="JB81" s="4">
        <f ca="1"/>
        <v>0</v>
      </c>
      <c r="JC81" s="4">
        <f ca="1"/>
        <v>0</v>
      </c>
      <c r="JD81" s="4">
        <f ca="1"/>
        <v>0</v>
      </c>
      <c r="JE81" s="4">
        <f ca="1"/>
        <v>0</v>
      </c>
      <c r="JF81" s="4">
        <f ca="1"/>
        <v>0</v>
      </c>
      <c r="JG81" s="4">
        <f ca="1"/>
        <v>0</v>
      </c>
      <c r="JH81" s="4">
        <f ca="1"/>
        <v>0</v>
      </c>
      <c r="JI81" s="4">
        <f ca="1"/>
        <v>0</v>
      </c>
      <c r="JJ81" s="4">
        <f ca="1"/>
        <v>0</v>
      </c>
      <c r="JK81" s="4">
        <f ca="1"/>
        <v>0</v>
      </c>
      <c r="JL81" s="4">
        <f ca="1"/>
        <v>0</v>
      </c>
      <c r="JM81" s="4">
        <f ca="1"/>
        <v>0</v>
      </c>
      <c r="JN81" s="4">
        <f ca="1"/>
        <v>0</v>
      </c>
      <c r="JO81" s="4">
        <f ca="1"/>
        <v>0</v>
      </c>
      <c r="JP81" s="4">
        <f ca="1"/>
        <v>0</v>
      </c>
      <c r="JQ81" s="4">
        <f ca="1"/>
        <v>0</v>
      </c>
      <c r="JR81" s="4">
        <f ca="1"/>
        <v>0</v>
      </c>
      <c r="JS81" s="4">
        <f ca="1"/>
        <v>0</v>
      </c>
      <c r="JT81" s="56">
        <f ca="1"/>
        <v>0</v>
      </c>
      <c r="JW81" s="6">
        <f ca="1"/>
        <v>0.39584815023743469</v>
      </c>
      <c r="JX81" s="6">
        <f ca="1"/>
        <v>0.43788528777747704</v>
      </c>
      <c r="JY81" s="6">
        <f ca="1"/>
        <v>0.43788528777747704</v>
      </c>
      <c r="JZ81" s="6">
        <f ca="1"/>
        <v>0.43788528777747704</v>
      </c>
      <c r="KA81" s="6">
        <f ca="1"/>
        <v>0.22559408670690306</v>
      </c>
      <c r="KB81" s="6">
        <f ca="1"/>
        <v>0.22559408670690306</v>
      </c>
      <c r="KC81" s="6">
        <f ca="1"/>
        <v>0.35303062159709031</v>
      </c>
      <c r="KD81" s="6">
        <f ca="1"/>
        <v>0.35303062159709031</v>
      </c>
      <c r="KE81" s="6">
        <f ca="1"/>
        <v>0.35303062159709031</v>
      </c>
      <c r="KF81" s="6">
        <f ca="1"/>
        <v>0.43788528777747704</v>
      </c>
      <c r="KG81" s="6">
        <f ca="1"/>
        <v>0.43788528777747704</v>
      </c>
      <c r="KH81" s="6">
        <f ca="1"/>
        <v>0.43788528777747704</v>
      </c>
      <c r="KI81" s="6">
        <f ca="1"/>
        <v>0.43788528777747704</v>
      </c>
      <c r="KJ81" s="6">
        <f ca="1"/>
        <v>0.43788528777747704</v>
      </c>
      <c r="KK81" s="6">
        <f ca="1"/>
        <v>0.43788528777747704</v>
      </c>
      <c r="KL81" s="6">
        <f ca="1"/>
        <v>0.43788528777747704</v>
      </c>
      <c r="KM81" s="6">
        <f ca="1"/>
        <v>0</v>
      </c>
      <c r="KN81" s="6">
        <f ca="1"/>
        <v>0.26886591892897227</v>
      </c>
      <c r="KO81" s="6">
        <f ca="1"/>
        <v>0.13277513492227272</v>
      </c>
      <c r="KP81" s="6">
        <f ca="1"/>
        <v>0.35303062159709031</v>
      </c>
      <c r="KQ81" s="6">
        <f ca="1"/>
        <v>0.35303062159709031</v>
      </c>
      <c r="KR81" s="6">
        <f ca="1"/>
        <v>0.35303062159709031</v>
      </c>
      <c r="KS81" s="6">
        <f ca="1"/>
        <v>0.35303062159709031</v>
      </c>
      <c r="KT81" s="6">
        <f ca="1"/>
        <v>0.35303062159709031</v>
      </c>
      <c r="KU81" s="6">
        <f ca="1"/>
        <v>0.35303062159709031</v>
      </c>
      <c r="KV81" s="6">
        <f ca="1"/>
        <v>0.35303062159709031</v>
      </c>
      <c r="KW81" s="6">
        <f ca="1"/>
        <v>0.35303062159709031</v>
      </c>
      <c r="KX81" s="6">
        <f ca="1"/>
        <v>0.35303062159709031</v>
      </c>
      <c r="KY81" s="6">
        <f ca="1"/>
        <v>0.35303062159709031</v>
      </c>
      <c r="KZ81" s="6">
        <f ca="1"/>
        <v>0.35303062159709031</v>
      </c>
      <c r="LA81" s="6">
        <f ca="1"/>
        <v>0.35303062159709031</v>
      </c>
      <c r="LB81" s="6">
        <f ca="1"/>
        <v>0.35303062159709031</v>
      </c>
      <c r="LC81" s="6">
        <f ca="1"/>
        <v>0.35303062159709031</v>
      </c>
      <c r="LD81" s="6">
        <f ca="1"/>
        <v>0.35303062159709031</v>
      </c>
      <c r="LE81" s="6">
        <f ca="1"/>
        <v>0.35303062159709031</v>
      </c>
      <c r="LF81" s="6">
        <f ca="1"/>
        <v>0.35303062159709031</v>
      </c>
      <c r="LG81" s="6">
        <f ca="1"/>
        <v>0.35303062159709031</v>
      </c>
      <c r="LH81" s="6">
        <f ca="1"/>
        <v>0.35303062159709031</v>
      </c>
      <c r="LI81" s="6">
        <f ca="1"/>
        <v>0.39584815023743469</v>
      </c>
      <c r="LJ81" s="6">
        <f ca="1"/>
        <v>0.35303062159709031</v>
      </c>
      <c r="LK81" s="6">
        <f ca="1"/>
        <v>0.35303062159709031</v>
      </c>
      <c r="LL81" s="6">
        <f ca="1"/>
        <v>0.39584815023743469</v>
      </c>
      <c r="LM81" s="6">
        <f ca="1"/>
        <v>0.35303062159709031</v>
      </c>
      <c r="LN81" s="6">
        <f ca="1"/>
        <v>0.39584815023743469</v>
      </c>
      <c r="LO81" s="6">
        <f ca="1"/>
        <v>0.39584815023743469</v>
      </c>
      <c r="LP81" s="6">
        <f ca="1"/>
        <v>0.35303062159709031</v>
      </c>
      <c r="LQ81" s="6">
        <f ca="1"/>
        <v>0.35303062159709031</v>
      </c>
      <c r="LR81" s="6">
        <f ca="1"/>
        <v>0.35303062159709031</v>
      </c>
      <c r="LS81" s="6">
        <f ca="1"/>
        <v>0.35303062159709031</v>
      </c>
      <c r="LT81" s="6">
        <f ca="1"/>
        <v>0.43788528777747704</v>
      </c>
      <c r="LU81" s="6">
        <f ca="1"/>
        <v>0.39584815023743469</v>
      </c>
      <c r="LV81" s="6">
        <f ca="1"/>
        <v>0.35303062159709031</v>
      </c>
      <c r="LW81" s="6">
        <f ca="1"/>
        <v>0.43788528777747704</v>
      </c>
    </row>
    <row r="82" spans="6:335" x14ac:dyDescent="0.5">
      <c r="F82" s="4">
        <f ca="1"/>
        <v>0.71557191886048288</v>
      </c>
      <c r="G82" s="4">
        <f ca="1"/>
        <v>0.70394504334645791</v>
      </c>
      <c r="H82" s="4">
        <f ca="1"/>
        <v>0.51281538754938094</v>
      </c>
      <c r="I82" s="5">
        <f ca="1"/>
        <v>0.57660712681270532</v>
      </c>
      <c r="J82" s="6">
        <f ca="1"/>
        <v>0.40059568013170249</v>
      </c>
      <c r="K82" s="6">
        <f ca="1"/>
        <v>0.45118817341380613</v>
      </c>
      <c r="L82" s="6">
        <f ca="1"/>
        <v>0.4027474076260999</v>
      </c>
      <c r="M82" s="6">
        <f ca="1"/>
        <v>0.48794490619084341</v>
      </c>
      <c r="N82" s="6">
        <f ca="1"/>
        <v>0.53488397690549438</v>
      </c>
      <c r="O82" s="6">
        <f ca="1"/>
        <v>0.61076131681874846</v>
      </c>
      <c r="P82" s="6">
        <f ca="1"/>
        <v>0.49141703805911163</v>
      </c>
      <c r="Q82" s="6">
        <f ca="1"/>
        <v>0.63454480406101132</v>
      </c>
      <c r="R82" s="6">
        <f ca="1"/>
        <v>0.76871077733797144</v>
      </c>
      <c r="S82" s="6">
        <f ca="1"/>
        <v>0.64755782722991839</v>
      </c>
      <c r="T82" s="6">
        <f ca="1"/>
        <v>0.79967874390369331</v>
      </c>
      <c r="U82" s="6">
        <f ca="1"/>
        <v>0.48270927891923709</v>
      </c>
      <c r="V82" s="6">
        <f ca="1"/>
        <v>0</v>
      </c>
      <c r="W82" s="6">
        <f ca="1"/>
        <v>0.49103834514054795</v>
      </c>
      <c r="X82" s="6">
        <f ca="1"/>
        <v>0.26555026984454544</v>
      </c>
      <c r="Y82" s="6">
        <f ca="1"/>
        <v>0.51292862712682408</v>
      </c>
      <c r="Z82" s="6">
        <f ca="1"/>
        <v>0.52541726002505895</v>
      </c>
      <c r="AA82" s="6">
        <f ca="1"/>
        <v>0.61519428276078292</v>
      </c>
      <c r="AB82" s="6">
        <f ca="1"/>
        <v>0.50017377223529114</v>
      </c>
      <c r="AC82" s="6">
        <f ca="1"/>
        <v>0.5023992181341842</v>
      </c>
      <c r="AD82" s="6">
        <f ca="1"/>
        <v>0.5158395413463841</v>
      </c>
      <c r="AE82" s="6">
        <f ca="1"/>
        <v>0.54891093278522363</v>
      </c>
      <c r="AF82" s="6">
        <f ca="1"/>
        <v>0.48359039409771309</v>
      </c>
      <c r="AG82" s="6">
        <f ca="1"/>
        <v>0.63914176521983612</v>
      </c>
      <c r="AH82" s="6">
        <f ca="1"/>
        <v>0.59209678723616777</v>
      </c>
      <c r="AI82" s="6">
        <f ca="1"/>
        <v>0.6405028514887785</v>
      </c>
      <c r="AJ82" s="6">
        <f ca="1"/>
        <v>0.49286605194421879</v>
      </c>
      <c r="AK82" s="6">
        <f ca="1"/>
        <v>0.51099355527996271</v>
      </c>
      <c r="AL82" s="6">
        <f ca="1"/>
        <v>0.5545495816231667</v>
      </c>
      <c r="AM82" s="6">
        <f ca="1"/>
        <v>0.55703823094372584</v>
      </c>
      <c r="AN82" s="6">
        <f ca="1"/>
        <v>0.56882842709454884</v>
      </c>
      <c r="AO82" s="6">
        <f ca="1"/>
        <v>0.44262935299232309</v>
      </c>
      <c r="AP82" s="6">
        <f ca="1"/>
        <v>0.61842056117860777</v>
      </c>
      <c r="AQ82" s="6">
        <f ca="1"/>
        <v>0.55342609584153901</v>
      </c>
      <c r="AR82" s="6">
        <f ca="1"/>
        <v>0.66808026471656845</v>
      </c>
      <c r="AS82" s="6">
        <f ca="1"/>
        <v>0.61773348129178585</v>
      </c>
      <c r="AT82" s="6">
        <f ca="1"/>
        <v>0.61425237394471544</v>
      </c>
      <c r="AU82" s="6">
        <f ca="1"/>
        <v>0.59727856607373364</v>
      </c>
      <c r="AV82" s="6">
        <f ca="1"/>
        <v>0.53008765654111123</v>
      </c>
      <c r="AW82" s="6">
        <f ca="1"/>
        <v>0.61742135801209397</v>
      </c>
      <c r="AX82" s="6">
        <f ca="1"/>
        <v>0.77878467632071025</v>
      </c>
      <c r="AY82" s="6">
        <f ca="1"/>
        <v>0.5336908391547055</v>
      </c>
      <c r="AZ82" s="6">
        <f ca="1"/>
        <v>0.51358254643410817</v>
      </c>
      <c r="BA82" s="6">
        <f ca="1"/>
        <v>0.49995119486197309</v>
      </c>
      <c r="BB82" s="6">
        <f ca="1"/>
        <v>0.47492431282909886</v>
      </c>
      <c r="BC82" s="6">
        <f ca="1"/>
        <v>0.62470689239821275</v>
      </c>
      <c r="BD82" s="6">
        <f ca="1"/>
        <v>0.71028480060000865</v>
      </c>
      <c r="BE82" s="6">
        <f ca="1"/>
        <v>0.63558827898870685</v>
      </c>
      <c r="BF82" s="6">
        <f ca="1"/>
        <v>0.66426920459906602</v>
      </c>
      <c r="BH82" s="45">
        <f ca="1"/>
        <v>70</v>
      </c>
      <c r="BI82" s="46">
        <f ca="1"/>
        <v>68</v>
      </c>
      <c r="BJ82" s="46">
        <f ca="1"/>
        <v>49</v>
      </c>
      <c r="BK82" s="47">
        <f ca="1"/>
        <v>0.15654032602398141</v>
      </c>
      <c r="BM82" s="5"/>
      <c r="BN82" s="45">
        <f t="shared" ca="1" si="4"/>
        <v>70</v>
      </c>
      <c r="BO82" s="57">
        <f ca="1"/>
        <v>46</v>
      </c>
      <c r="BP82" s="58">
        <f ca="1"/>
        <v>47</v>
      </c>
      <c r="BQ82" s="58">
        <f ca="1"/>
        <v>48</v>
      </c>
      <c r="BR82" s="58">
        <f ca="1"/>
        <v>49</v>
      </c>
      <c r="BS82" s="58">
        <f ca="1"/>
        <v>0</v>
      </c>
      <c r="BT82" s="58">
        <f ca="1"/>
        <v>0</v>
      </c>
      <c r="BU82" s="58">
        <f ca="1"/>
        <v>0</v>
      </c>
      <c r="BV82" s="58">
        <f ca="1"/>
        <v>0</v>
      </c>
      <c r="BW82" s="58">
        <f ca="1"/>
        <v>0</v>
      </c>
      <c r="BX82" s="58">
        <f ca="1"/>
        <v>0</v>
      </c>
      <c r="BY82" s="58">
        <f ca="1"/>
        <v>0</v>
      </c>
      <c r="BZ82" s="58">
        <f ca="1"/>
        <v>0</v>
      </c>
      <c r="CA82" s="58">
        <f ca="1"/>
        <v>0</v>
      </c>
      <c r="CB82" s="58">
        <f ca="1"/>
        <v>0</v>
      </c>
      <c r="CC82" s="58">
        <f ca="1"/>
        <v>0</v>
      </c>
      <c r="CD82" s="58">
        <f ca="1"/>
        <v>0</v>
      </c>
      <c r="CE82" s="58">
        <f ca="1"/>
        <v>0</v>
      </c>
      <c r="CF82" s="58">
        <f ca="1"/>
        <v>0</v>
      </c>
      <c r="CG82" s="58">
        <f ca="1"/>
        <v>0</v>
      </c>
      <c r="CH82" s="58">
        <f ca="1"/>
        <v>0</v>
      </c>
      <c r="CI82" s="58">
        <f ca="1"/>
        <v>0</v>
      </c>
      <c r="CJ82" s="58">
        <f ca="1"/>
        <v>0</v>
      </c>
      <c r="CK82" s="58">
        <f ca="1"/>
        <v>0</v>
      </c>
      <c r="CL82" s="58">
        <f ca="1"/>
        <v>0</v>
      </c>
      <c r="CM82" s="58">
        <f ca="1"/>
        <v>0</v>
      </c>
      <c r="CN82" s="58">
        <f ca="1"/>
        <v>0</v>
      </c>
      <c r="CO82" s="58">
        <f ca="1"/>
        <v>0</v>
      </c>
      <c r="CP82" s="58">
        <f ca="1"/>
        <v>0</v>
      </c>
      <c r="CQ82" s="58">
        <f ca="1"/>
        <v>0</v>
      </c>
      <c r="CR82" s="58">
        <f ca="1"/>
        <v>0</v>
      </c>
      <c r="CS82" s="58">
        <f ca="1"/>
        <v>0</v>
      </c>
      <c r="CT82" s="58">
        <f ca="1"/>
        <v>0</v>
      </c>
      <c r="CU82" s="58">
        <f ca="1"/>
        <v>0</v>
      </c>
      <c r="CV82" s="58">
        <f ca="1"/>
        <v>0</v>
      </c>
      <c r="CW82" s="58">
        <f ca="1"/>
        <v>0</v>
      </c>
      <c r="CX82" s="58">
        <f ca="1"/>
        <v>0</v>
      </c>
      <c r="CY82" s="58">
        <f ca="1"/>
        <v>0</v>
      </c>
      <c r="CZ82" s="58">
        <f ca="1"/>
        <v>0</v>
      </c>
      <c r="DA82" s="58">
        <f ca="1"/>
        <v>0</v>
      </c>
      <c r="DB82" s="58">
        <f ca="1"/>
        <v>0</v>
      </c>
      <c r="DC82" s="58">
        <f ca="1"/>
        <v>0</v>
      </c>
      <c r="DD82" s="58">
        <f ca="1"/>
        <v>0</v>
      </c>
      <c r="DE82" s="58">
        <f ca="1"/>
        <v>0</v>
      </c>
      <c r="DF82" s="58">
        <f ca="1"/>
        <v>0</v>
      </c>
      <c r="DG82" s="58">
        <f ca="1"/>
        <v>0</v>
      </c>
      <c r="DH82" s="58">
        <f ca="1"/>
        <v>0</v>
      </c>
      <c r="DI82" s="58">
        <f ca="1"/>
        <v>0</v>
      </c>
      <c r="DJ82" s="58">
        <f ca="1"/>
        <v>0</v>
      </c>
      <c r="DK82" s="58">
        <f ca="1"/>
        <v>0</v>
      </c>
      <c r="DL82" s="58">
        <f ca="1"/>
        <v>0</v>
      </c>
      <c r="DM82" s="58">
        <f ca="1"/>
        <v>0</v>
      </c>
      <c r="DN82" s="58">
        <f ca="1"/>
        <v>0</v>
      </c>
      <c r="DO82" s="59">
        <f ca="1"/>
        <v>0</v>
      </c>
      <c r="DQ82" s="60">
        <f t="shared" ca="1" si="5"/>
        <v>70</v>
      </c>
      <c r="DR82" s="61">
        <f ca="1"/>
        <v>0</v>
      </c>
      <c r="DS82" s="61">
        <f ca="1"/>
        <v>0</v>
      </c>
      <c r="DT82" s="61">
        <f ca="1"/>
        <v>0</v>
      </c>
      <c r="DU82" s="61">
        <f ca="1"/>
        <v>0</v>
      </c>
      <c r="DV82" s="61">
        <f ca="1"/>
        <v>0</v>
      </c>
      <c r="DW82" s="61">
        <f ca="1"/>
        <v>0</v>
      </c>
      <c r="DX82" s="61">
        <f ca="1"/>
        <v>0</v>
      </c>
      <c r="DY82" s="61">
        <f ca="1"/>
        <v>0</v>
      </c>
      <c r="DZ82" s="61">
        <f ca="1"/>
        <v>0</v>
      </c>
      <c r="EA82" s="61">
        <f ca="1"/>
        <v>0</v>
      </c>
      <c r="EB82" s="61">
        <f ca="1"/>
        <v>0</v>
      </c>
      <c r="EC82" s="61">
        <f ca="1"/>
        <v>0</v>
      </c>
      <c r="ED82" s="61">
        <f ca="1"/>
        <v>0</v>
      </c>
      <c r="EE82" s="61">
        <f ca="1"/>
        <v>0</v>
      </c>
      <c r="EF82" s="61">
        <f ca="1"/>
        <v>0</v>
      </c>
      <c r="EG82" s="61">
        <f ca="1"/>
        <v>0</v>
      </c>
      <c r="EH82" s="61">
        <f ca="1"/>
        <v>0</v>
      </c>
      <c r="EI82" s="61">
        <f ca="1"/>
        <v>0</v>
      </c>
      <c r="EJ82" s="61">
        <f ca="1"/>
        <v>0</v>
      </c>
      <c r="EK82" s="61">
        <f ca="1"/>
        <v>0</v>
      </c>
      <c r="EL82" s="61">
        <f ca="1"/>
        <v>0</v>
      </c>
      <c r="EM82" s="61">
        <f ca="1"/>
        <v>0</v>
      </c>
      <c r="EN82" s="61">
        <f ca="1"/>
        <v>0</v>
      </c>
      <c r="EO82" s="61">
        <f ca="1"/>
        <v>0</v>
      </c>
      <c r="EP82" s="61">
        <f ca="1"/>
        <v>0</v>
      </c>
      <c r="EQ82" s="61">
        <f ca="1"/>
        <v>0</v>
      </c>
      <c r="ER82" s="61">
        <f ca="1"/>
        <v>0</v>
      </c>
      <c r="ES82" s="61">
        <f ca="1"/>
        <v>0</v>
      </c>
      <c r="ET82" s="61">
        <f ca="1"/>
        <v>0</v>
      </c>
      <c r="EU82" s="61">
        <f ca="1"/>
        <v>0</v>
      </c>
      <c r="EV82" s="61">
        <f ca="1"/>
        <v>0</v>
      </c>
      <c r="EW82" s="61">
        <f ca="1"/>
        <v>0</v>
      </c>
      <c r="EX82" s="61">
        <f ca="1"/>
        <v>0</v>
      </c>
      <c r="EY82" s="61">
        <f ca="1"/>
        <v>0</v>
      </c>
      <c r="EZ82" s="61">
        <f ca="1"/>
        <v>0</v>
      </c>
      <c r="FA82" s="61">
        <f ca="1"/>
        <v>0</v>
      </c>
      <c r="FB82" s="61">
        <f ca="1"/>
        <v>0</v>
      </c>
      <c r="FC82" s="61">
        <f ca="1"/>
        <v>0</v>
      </c>
      <c r="FD82" s="61">
        <f ca="1"/>
        <v>0</v>
      </c>
      <c r="FE82" s="61">
        <f ca="1"/>
        <v>0</v>
      </c>
      <c r="FF82" s="61">
        <f ca="1"/>
        <v>0</v>
      </c>
      <c r="FG82" s="61">
        <f ca="1"/>
        <v>0</v>
      </c>
      <c r="FH82" s="61">
        <f ca="1"/>
        <v>0</v>
      </c>
      <c r="FI82" s="61">
        <f ca="1"/>
        <v>0</v>
      </c>
      <c r="FJ82" s="61">
        <f ca="1"/>
        <v>0</v>
      </c>
      <c r="FK82" s="61">
        <f ca="1"/>
        <v>1</v>
      </c>
      <c r="FL82" s="61">
        <f ca="1"/>
        <v>1</v>
      </c>
      <c r="FM82" s="61">
        <f ca="1"/>
        <v>1</v>
      </c>
      <c r="FN82" s="61">
        <f ca="1"/>
        <v>1</v>
      </c>
      <c r="FO82" s="61">
        <f ca="1"/>
        <v>0</v>
      </c>
      <c r="FP82" s="61">
        <f ca="1"/>
        <v>0</v>
      </c>
      <c r="FQ82" s="61">
        <f ca="1"/>
        <v>0</v>
      </c>
      <c r="FR82" s="62">
        <f ca="1"/>
        <v>0</v>
      </c>
      <c r="FT82" s="60">
        <f t="shared" ca="1" si="6"/>
        <v>70</v>
      </c>
      <c r="FU82" s="61">
        <f ca="1"/>
        <v>0</v>
      </c>
      <c r="FV82" s="61">
        <f ca="1"/>
        <v>0</v>
      </c>
      <c r="FW82" s="61">
        <f ca="1"/>
        <v>0</v>
      </c>
      <c r="FX82" s="61">
        <f ca="1"/>
        <v>0</v>
      </c>
      <c r="FY82" s="61">
        <f ca="1"/>
        <v>0</v>
      </c>
      <c r="FZ82" s="61">
        <f ca="1"/>
        <v>0</v>
      </c>
      <c r="GA82" s="61">
        <f ca="1"/>
        <v>0</v>
      </c>
      <c r="GB82" s="61">
        <f ca="1"/>
        <v>0</v>
      </c>
      <c r="GC82" s="61">
        <f ca="1"/>
        <v>0</v>
      </c>
      <c r="GD82" s="61">
        <f ca="1"/>
        <v>0</v>
      </c>
      <c r="GE82" s="61">
        <f ca="1"/>
        <v>0</v>
      </c>
      <c r="GF82" s="61">
        <f ca="1"/>
        <v>0</v>
      </c>
      <c r="GG82" s="61">
        <f ca="1"/>
        <v>0</v>
      </c>
      <c r="GH82" s="61">
        <f ca="1"/>
        <v>0</v>
      </c>
      <c r="GI82" s="61">
        <f ca="1"/>
        <v>0</v>
      </c>
      <c r="GJ82" s="61">
        <f ca="1"/>
        <v>0</v>
      </c>
      <c r="GK82" s="61">
        <f ca="1"/>
        <v>0</v>
      </c>
      <c r="GL82" s="61">
        <f ca="1"/>
        <v>0</v>
      </c>
      <c r="GM82" s="61">
        <f ca="1"/>
        <v>0</v>
      </c>
      <c r="GN82" s="61">
        <f ca="1"/>
        <v>0</v>
      </c>
      <c r="GO82" s="61">
        <f ca="1"/>
        <v>0</v>
      </c>
      <c r="GP82" s="61">
        <f ca="1"/>
        <v>0</v>
      </c>
      <c r="GQ82" s="61">
        <f ca="1"/>
        <v>0</v>
      </c>
      <c r="GR82" s="61">
        <f ca="1"/>
        <v>0</v>
      </c>
      <c r="GS82" s="61">
        <f ca="1"/>
        <v>0</v>
      </c>
      <c r="GT82" s="61">
        <f ca="1"/>
        <v>0</v>
      </c>
      <c r="GU82" s="61">
        <f ca="1"/>
        <v>0</v>
      </c>
      <c r="GV82" s="61">
        <f ca="1"/>
        <v>0</v>
      </c>
      <c r="GW82" s="61">
        <f ca="1"/>
        <v>0</v>
      </c>
      <c r="GX82" s="61">
        <f ca="1"/>
        <v>0</v>
      </c>
      <c r="GY82" s="61">
        <f ca="1"/>
        <v>0</v>
      </c>
      <c r="GZ82" s="61">
        <f ca="1"/>
        <v>0</v>
      </c>
      <c r="HA82" s="61">
        <f ca="1"/>
        <v>0</v>
      </c>
      <c r="HB82" s="61">
        <f ca="1"/>
        <v>0</v>
      </c>
      <c r="HC82" s="61">
        <f ca="1"/>
        <v>0</v>
      </c>
      <c r="HD82" s="61">
        <f ca="1"/>
        <v>0</v>
      </c>
      <c r="HE82" s="61">
        <f ca="1"/>
        <v>0</v>
      </c>
      <c r="HF82" s="61">
        <f ca="1"/>
        <v>0</v>
      </c>
      <c r="HG82" s="61">
        <f ca="1"/>
        <v>0</v>
      </c>
      <c r="HH82" s="61">
        <f ca="1"/>
        <v>0</v>
      </c>
      <c r="HI82" s="61">
        <f ca="1"/>
        <v>0</v>
      </c>
      <c r="HJ82" s="61">
        <f ca="1"/>
        <v>0</v>
      </c>
      <c r="HK82" s="61">
        <f ca="1"/>
        <v>0</v>
      </c>
      <c r="HL82" s="61">
        <f ca="1"/>
        <v>0</v>
      </c>
      <c r="HM82" s="61">
        <f ca="1"/>
        <v>0</v>
      </c>
      <c r="HN82" s="61">
        <f ca="1"/>
        <v>0</v>
      </c>
      <c r="HO82" s="61">
        <f ca="1"/>
        <v>0</v>
      </c>
      <c r="HP82" s="61">
        <f ca="1"/>
        <v>0</v>
      </c>
      <c r="HQ82" s="61">
        <f ca="1"/>
        <v>1</v>
      </c>
      <c r="HR82" s="61">
        <f ca="1"/>
        <v>0</v>
      </c>
      <c r="HS82" s="61">
        <f ca="1"/>
        <v>0</v>
      </c>
      <c r="HT82" s="61">
        <f ca="1"/>
        <v>0</v>
      </c>
      <c r="HU82" s="62">
        <f ca="1"/>
        <v>0</v>
      </c>
      <c r="HV82" s="63">
        <f ca="1"/>
        <v>0</v>
      </c>
      <c r="HW82" s="61">
        <f ca="1"/>
        <v>0</v>
      </c>
      <c r="HX82" s="61">
        <f ca="1"/>
        <v>0</v>
      </c>
      <c r="HY82" s="61">
        <f ca="1"/>
        <v>0</v>
      </c>
      <c r="HZ82" s="61">
        <f ca="1"/>
        <v>0</v>
      </c>
      <c r="IA82" s="61">
        <f ca="1"/>
        <v>0</v>
      </c>
      <c r="IB82" s="61">
        <f ca="1"/>
        <v>0</v>
      </c>
      <c r="IC82" s="61">
        <f ca="1"/>
        <v>0</v>
      </c>
      <c r="ID82" s="61">
        <f ca="1"/>
        <v>0</v>
      </c>
      <c r="IE82" s="61">
        <f ca="1"/>
        <v>0</v>
      </c>
      <c r="IF82" s="61">
        <f ca="1"/>
        <v>0</v>
      </c>
      <c r="IG82" s="61">
        <f ca="1"/>
        <v>0</v>
      </c>
      <c r="IH82" s="61">
        <f ca="1"/>
        <v>0</v>
      </c>
      <c r="II82" s="61">
        <f ca="1"/>
        <v>0</v>
      </c>
      <c r="IJ82" s="61">
        <f ca="1"/>
        <v>1</v>
      </c>
      <c r="IK82" s="61">
        <f ca="1"/>
        <v>0</v>
      </c>
      <c r="IL82" s="61">
        <f ca="1"/>
        <v>0</v>
      </c>
      <c r="IM82" s="61">
        <f ca="1"/>
        <v>0</v>
      </c>
      <c r="IN82" s="61">
        <f ca="1"/>
        <v>0</v>
      </c>
      <c r="IO82" s="61">
        <f ca="1"/>
        <v>0</v>
      </c>
      <c r="IP82" s="61">
        <f ca="1"/>
        <v>0</v>
      </c>
      <c r="IQ82" s="61">
        <f ca="1"/>
        <v>0</v>
      </c>
      <c r="IR82" s="61">
        <f ca="1"/>
        <v>0</v>
      </c>
      <c r="IS82" s="61">
        <f ca="1"/>
        <v>0</v>
      </c>
      <c r="IT82" s="61">
        <f ca="1"/>
        <v>0</v>
      </c>
      <c r="IU82" s="61">
        <f ca="1"/>
        <v>0</v>
      </c>
      <c r="IV82" s="61">
        <f ca="1"/>
        <v>0</v>
      </c>
      <c r="IW82" s="4">
        <f ca="1"/>
        <v>0</v>
      </c>
      <c r="IX82" s="4">
        <f ca="1"/>
        <v>0</v>
      </c>
      <c r="IY82" s="4">
        <f ca="1"/>
        <v>0</v>
      </c>
      <c r="IZ82" s="4">
        <f ca="1"/>
        <v>0</v>
      </c>
      <c r="JA82" s="4">
        <f ca="1"/>
        <v>0</v>
      </c>
      <c r="JB82" s="4">
        <f ca="1"/>
        <v>0</v>
      </c>
      <c r="JC82" s="4">
        <f ca="1"/>
        <v>0</v>
      </c>
      <c r="JD82" s="4">
        <f ca="1"/>
        <v>0</v>
      </c>
      <c r="JE82" s="4">
        <f ca="1"/>
        <v>0</v>
      </c>
      <c r="JF82" s="4">
        <f ca="1"/>
        <v>0</v>
      </c>
      <c r="JG82" s="4">
        <f ca="1"/>
        <v>0</v>
      </c>
      <c r="JH82" s="4">
        <f ca="1"/>
        <v>0</v>
      </c>
      <c r="JI82" s="4">
        <f ca="1"/>
        <v>0</v>
      </c>
      <c r="JJ82" s="4">
        <f ca="1"/>
        <v>0</v>
      </c>
      <c r="JK82" s="4">
        <f ca="1"/>
        <v>0</v>
      </c>
      <c r="JL82" s="4">
        <f ca="1"/>
        <v>0</v>
      </c>
      <c r="JM82" s="4">
        <f ca="1"/>
        <v>0</v>
      </c>
      <c r="JN82" s="4">
        <f ca="1"/>
        <v>0</v>
      </c>
      <c r="JO82" s="4">
        <f ca="1"/>
        <v>0</v>
      </c>
      <c r="JP82" s="4">
        <f ca="1"/>
        <v>0</v>
      </c>
      <c r="JQ82" s="4">
        <f ca="1"/>
        <v>0</v>
      </c>
      <c r="JR82" s="4">
        <f ca="1"/>
        <v>0</v>
      </c>
      <c r="JS82" s="4">
        <f ca="1"/>
        <v>0</v>
      </c>
      <c r="JT82" s="56">
        <f ca="1"/>
        <v>0</v>
      </c>
      <c r="JW82" s="6">
        <f ca="1"/>
        <v>0.39584815023743469</v>
      </c>
      <c r="JX82" s="6">
        <f ca="1"/>
        <v>0.43788528777747704</v>
      </c>
      <c r="JY82" s="6">
        <f ca="1"/>
        <v>0.43788528777747704</v>
      </c>
      <c r="JZ82" s="6">
        <f ca="1"/>
        <v>0.43788528777747704</v>
      </c>
      <c r="KA82" s="6">
        <f ca="1"/>
        <v>0.26886591892897227</v>
      </c>
      <c r="KB82" s="6">
        <f ca="1"/>
        <v>0.26886591892897227</v>
      </c>
      <c r="KC82" s="6">
        <f ca="1"/>
        <v>0.35303062159709031</v>
      </c>
      <c r="KD82" s="6">
        <f ca="1"/>
        <v>0.35303062159709031</v>
      </c>
      <c r="KE82" s="6">
        <f ca="1"/>
        <v>0.35303062159709031</v>
      </c>
      <c r="KF82" s="6">
        <f ca="1"/>
        <v>0.43788528777747704</v>
      </c>
      <c r="KG82" s="6">
        <f ca="1"/>
        <v>0.43788528777747704</v>
      </c>
      <c r="KH82" s="6">
        <f ca="1"/>
        <v>0.43788528777747704</v>
      </c>
      <c r="KI82" s="6">
        <f ca="1"/>
        <v>0.43788528777747704</v>
      </c>
      <c r="KJ82" s="6">
        <f ca="1"/>
        <v>0.43788528777747704</v>
      </c>
      <c r="KK82" s="6">
        <f ca="1"/>
        <v>0.43788528777747704</v>
      </c>
      <c r="KL82" s="6">
        <f ca="1"/>
        <v>0.43788528777747704</v>
      </c>
      <c r="KM82" s="6">
        <f ca="1"/>
        <v>0.26886591892897227</v>
      </c>
      <c r="KN82" s="6">
        <f ca="1"/>
        <v>0</v>
      </c>
      <c r="KO82" s="6">
        <f ca="1"/>
        <v>0.26886591892897227</v>
      </c>
      <c r="KP82" s="6">
        <f ca="1"/>
        <v>0.35303062159709031</v>
      </c>
      <c r="KQ82" s="6">
        <f ca="1"/>
        <v>0.35303062159709031</v>
      </c>
      <c r="KR82" s="6">
        <f ca="1"/>
        <v>0.35303062159709031</v>
      </c>
      <c r="KS82" s="6">
        <f ca="1"/>
        <v>0.35303062159709031</v>
      </c>
      <c r="KT82" s="6">
        <f ca="1"/>
        <v>0.35303062159709031</v>
      </c>
      <c r="KU82" s="6">
        <f ca="1"/>
        <v>0.35303062159709031</v>
      </c>
      <c r="KV82" s="6">
        <f ca="1"/>
        <v>0.35303062159709031</v>
      </c>
      <c r="KW82" s="6">
        <f ca="1"/>
        <v>0.35303062159709031</v>
      </c>
      <c r="KX82" s="6">
        <f ca="1"/>
        <v>0.35303062159709031</v>
      </c>
      <c r="KY82" s="6">
        <f ca="1"/>
        <v>0.35303062159709031</v>
      </c>
      <c r="KZ82" s="6">
        <f ca="1"/>
        <v>0.35303062159709031</v>
      </c>
      <c r="LA82" s="6">
        <f ca="1"/>
        <v>0.35303062159709031</v>
      </c>
      <c r="LB82" s="6">
        <f ca="1"/>
        <v>0.35303062159709031</v>
      </c>
      <c r="LC82" s="6">
        <f ca="1"/>
        <v>0.35303062159709031</v>
      </c>
      <c r="LD82" s="6">
        <f ca="1"/>
        <v>0.35303062159709031</v>
      </c>
      <c r="LE82" s="6">
        <f ca="1"/>
        <v>0.35303062159709031</v>
      </c>
      <c r="LF82" s="6">
        <f ca="1"/>
        <v>0.35303062159709031</v>
      </c>
      <c r="LG82" s="6">
        <f ca="1"/>
        <v>0.35303062159709031</v>
      </c>
      <c r="LH82" s="6">
        <f ca="1"/>
        <v>0.35303062159709031</v>
      </c>
      <c r="LI82" s="6">
        <f ca="1"/>
        <v>0.39584815023743469</v>
      </c>
      <c r="LJ82" s="6">
        <f ca="1"/>
        <v>0.35303062159709031</v>
      </c>
      <c r="LK82" s="6">
        <f ca="1"/>
        <v>0.35303062159709031</v>
      </c>
      <c r="LL82" s="6">
        <f ca="1"/>
        <v>0.39584815023743469</v>
      </c>
      <c r="LM82" s="6">
        <f ca="1"/>
        <v>0.35303062159709031</v>
      </c>
      <c r="LN82" s="6">
        <f ca="1"/>
        <v>0.39584815023743469</v>
      </c>
      <c r="LO82" s="6">
        <f ca="1"/>
        <v>0.39584815023743469</v>
      </c>
      <c r="LP82" s="6">
        <f ca="1"/>
        <v>0.35303062159709031</v>
      </c>
      <c r="LQ82" s="6">
        <f ca="1"/>
        <v>0.35303062159709031</v>
      </c>
      <c r="LR82" s="6">
        <f ca="1"/>
        <v>0.35303062159709031</v>
      </c>
      <c r="LS82" s="6">
        <f ca="1"/>
        <v>0.35303062159709031</v>
      </c>
      <c r="LT82" s="6">
        <f ca="1"/>
        <v>0.43788528777747704</v>
      </c>
      <c r="LU82" s="6">
        <f ca="1"/>
        <v>0.39584815023743469</v>
      </c>
      <c r="LV82" s="6">
        <f ca="1"/>
        <v>0.35303062159709031</v>
      </c>
      <c r="LW82" s="6">
        <f ca="1"/>
        <v>0.43788528777747704</v>
      </c>
    </row>
    <row r="83" spans="6:335" x14ac:dyDescent="0.5">
      <c r="F83" s="4">
        <f ca="1"/>
        <v>0.69487684619331302</v>
      </c>
      <c r="G83" s="4">
        <f ca="1"/>
        <v>0.67665735063018118</v>
      </c>
      <c r="H83" s="4">
        <f ca="1"/>
        <v>0.59909461221419302</v>
      </c>
      <c r="I83" s="5">
        <f ca="1"/>
        <v>0.57149950683345296</v>
      </c>
      <c r="J83" s="6">
        <f ca="1"/>
        <v>0.53773183785794454</v>
      </c>
      <c r="K83" s="6">
        <f ca="1"/>
        <v>0.51470408496096764</v>
      </c>
      <c r="L83" s="6">
        <f ca="1"/>
        <v>0.53992170212456025</v>
      </c>
      <c r="M83" s="6">
        <f ca="1"/>
        <v>0.55614623035825494</v>
      </c>
      <c r="N83" s="6">
        <f ca="1"/>
        <v>0.57192666598922504</v>
      </c>
      <c r="O83" s="6">
        <f ca="1"/>
        <v>0.60257593577087443</v>
      </c>
      <c r="P83" s="6">
        <f ca="1"/>
        <v>0.55635093922064616</v>
      </c>
      <c r="Q83" s="6">
        <f ca="1"/>
        <v>0.64382555071084058</v>
      </c>
      <c r="R83" s="6">
        <f ca="1"/>
        <v>0.61148709557450209</v>
      </c>
      <c r="S83" s="6">
        <f ca="1"/>
        <v>0.67869723806819537</v>
      </c>
      <c r="T83" s="6">
        <f ca="1"/>
        <v>0.63250623769142333</v>
      </c>
      <c r="U83" s="6">
        <f ca="1"/>
        <v>0.55661609263286593</v>
      </c>
      <c r="V83" s="6">
        <f ca="1"/>
        <v>0.49103834514054795</v>
      </c>
      <c r="W83" s="6">
        <f ca="1"/>
        <v>0</v>
      </c>
      <c r="X83" s="6">
        <f ca="1"/>
        <v>0.50044923638805383</v>
      </c>
      <c r="Y83" s="6">
        <f ca="1"/>
        <v>0.52772183895241676</v>
      </c>
      <c r="Z83" s="6">
        <f ca="1"/>
        <v>0.56970919840114165</v>
      </c>
      <c r="AA83" s="6">
        <f ca="1"/>
        <v>0.52504213327198967</v>
      </c>
      <c r="AB83" s="6">
        <f ca="1"/>
        <v>0.58928223517631173</v>
      </c>
      <c r="AC83" s="6">
        <f ca="1"/>
        <v>0.55500486053621545</v>
      </c>
      <c r="AD83" s="6">
        <f ca="1"/>
        <v>0.57320503296438829</v>
      </c>
      <c r="AE83" s="6">
        <f ca="1"/>
        <v>0.52302974673169622</v>
      </c>
      <c r="AF83" s="6">
        <f ca="1"/>
        <v>0.54497381791136812</v>
      </c>
      <c r="AG83" s="6">
        <f ca="1"/>
        <v>0.52051124741010235</v>
      </c>
      <c r="AH83" s="6">
        <f ca="1"/>
        <v>0.59595860388084088</v>
      </c>
      <c r="AI83" s="6">
        <f ca="1"/>
        <v>0.61602096509936599</v>
      </c>
      <c r="AJ83" s="6">
        <f ca="1"/>
        <v>0.45239594621031393</v>
      </c>
      <c r="AK83" s="6">
        <f ca="1"/>
        <v>0.46399203884221174</v>
      </c>
      <c r="AL83" s="6">
        <f ca="1"/>
        <v>0.4856728856932932</v>
      </c>
      <c r="AM83" s="6">
        <f ca="1"/>
        <v>0.48807105126018868</v>
      </c>
      <c r="AN83" s="6">
        <f ca="1"/>
        <v>0.501798255189285</v>
      </c>
      <c r="AO83" s="6">
        <f ca="1"/>
        <v>0.56598646943226583</v>
      </c>
      <c r="AP83" s="6">
        <f ca="1"/>
        <v>0.64898669381122676</v>
      </c>
      <c r="AQ83" s="6">
        <f ca="1"/>
        <v>0.52055846218046831</v>
      </c>
      <c r="AR83" s="6">
        <f ca="1"/>
        <v>0.58191613254073393</v>
      </c>
      <c r="AS83" s="6">
        <f ca="1"/>
        <v>0.59511254922189716</v>
      </c>
      <c r="AT83" s="6">
        <f ca="1"/>
        <v>0.59024809913421117</v>
      </c>
      <c r="AU83" s="6">
        <f ca="1"/>
        <v>0.56242295624233418</v>
      </c>
      <c r="AV83" s="6">
        <f ca="1"/>
        <v>0.46605683237142648</v>
      </c>
      <c r="AW83" s="6">
        <f ca="1"/>
        <v>0.55943813487132088</v>
      </c>
      <c r="AX83" s="6">
        <f ca="1"/>
        <v>0.67548150877466417</v>
      </c>
      <c r="AY83" s="6">
        <f ca="1"/>
        <v>0.61050397386950916</v>
      </c>
      <c r="AZ83" s="6">
        <f ca="1"/>
        <v>0.58562808814790945</v>
      </c>
      <c r="BA83" s="6">
        <f ca="1"/>
        <v>0.58230272155513896</v>
      </c>
      <c r="BB83" s="6">
        <f ca="1"/>
        <v>0.54947156088054949</v>
      </c>
      <c r="BC83" s="6">
        <f ca="1"/>
        <v>0.67113475653177901</v>
      </c>
      <c r="BD83" s="6">
        <f ca="1"/>
        <v>0.53387069420008193</v>
      </c>
      <c r="BE83" s="6">
        <f ca="1"/>
        <v>0.59789132662981492</v>
      </c>
      <c r="BF83" s="6">
        <f ca="1"/>
        <v>0.60459902622452633</v>
      </c>
      <c r="BH83" s="45">
        <f ca="1"/>
        <v>71</v>
      </c>
      <c r="BI83" s="46">
        <f ca="1"/>
        <v>23</v>
      </c>
      <c r="BJ83" s="46">
        <f ca="1"/>
        <v>36</v>
      </c>
      <c r="BK83" s="47">
        <f ca="1"/>
        <v>0.15806015193283224</v>
      </c>
      <c r="BM83" s="5"/>
      <c r="BN83" s="45">
        <f t="shared" ca="1" si="4"/>
        <v>71</v>
      </c>
      <c r="BO83" s="57">
        <f ca="1"/>
        <v>23</v>
      </c>
      <c r="BP83" s="58">
        <f ca="1"/>
        <v>36</v>
      </c>
      <c r="BQ83" s="58">
        <f ca="1"/>
        <v>0</v>
      </c>
      <c r="BR83" s="58">
        <f ca="1"/>
        <v>0</v>
      </c>
      <c r="BS83" s="58">
        <f ca="1"/>
        <v>0</v>
      </c>
      <c r="BT83" s="58">
        <f ca="1"/>
        <v>0</v>
      </c>
      <c r="BU83" s="58">
        <f ca="1"/>
        <v>0</v>
      </c>
      <c r="BV83" s="58">
        <f ca="1"/>
        <v>0</v>
      </c>
      <c r="BW83" s="58">
        <f ca="1"/>
        <v>0</v>
      </c>
      <c r="BX83" s="58">
        <f ca="1"/>
        <v>0</v>
      </c>
      <c r="BY83" s="58">
        <f ca="1"/>
        <v>0</v>
      </c>
      <c r="BZ83" s="58">
        <f ca="1"/>
        <v>0</v>
      </c>
      <c r="CA83" s="58">
        <f ca="1"/>
        <v>0</v>
      </c>
      <c r="CB83" s="58">
        <f ca="1"/>
        <v>0</v>
      </c>
      <c r="CC83" s="58">
        <f ca="1"/>
        <v>0</v>
      </c>
      <c r="CD83" s="58">
        <f ca="1"/>
        <v>0</v>
      </c>
      <c r="CE83" s="58">
        <f ca="1"/>
        <v>0</v>
      </c>
      <c r="CF83" s="58">
        <f ca="1"/>
        <v>0</v>
      </c>
      <c r="CG83" s="58">
        <f ca="1"/>
        <v>0</v>
      </c>
      <c r="CH83" s="58">
        <f ca="1"/>
        <v>0</v>
      </c>
      <c r="CI83" s="58">
        <f ca="1"/>
        <v>0</v>
      </c>
      <c r="CJ83" s="58">
        <f ca="1"/>
        <v>0</v>
      </c>
      <c r="CK83" s="58">
        <f ca="1"/>
        <v>0</v>
      </c>
      <c r="CL83" s="58">
        <f ca="1"/>
        <v>0</v>
      </c>
      <c r="CM83" s="58">
        <f ca="1"/>
        <v>0</v>
      </c>
      <c r="CN83" s="58">
        <f ca="1"/>
        <v>0</v>
      </c>
      <c r="CO83" s="58">
        <f ca="1"/>
        <v>0</v>
      </c>
      <c r="CP83" s="58">
        <f ca="1"/>
        <v>0</v>
      </c>
      <c r="CQ83" s="58">
        <f ca="1"/>
        <v>0</v>
      </c>
      <c r="CR83" s="58">
        <f ca="1"/>
        <v>0</v>
      </c>
      <c r="CS83" s="58">
        <f ca="1"/>
        <v>0</v>
      </c>
      <c r="CT83" s="58">
        <f ca="1"/>
        <v>0</v>
      </c>
      <c r="CU83" s="58">
        <f ca="1"/>
        <v>0</v>
      </c>
      <c r="CV83" s="58">
        <f ca="1"/>
        <v>0</v>
      </c>
      <c r="CW83" s="58">
        <f ca="1"/>
        <v>0</v>
      </c>
      <c r="CX83" s="58">
        <f ca="1"/>
        <v>0</v>
      </c>
      <c r="CY83" s="58">
        <f ca="1"/>
        <v>0</v>
      </c>
      <c r="CZ83" s="58">
        <f ca="1"/>
        <v>0</v>
      </c>
      <c r="DA83" s="58">
        <f ca="1"/>
        <v>0</v>
      </c>
      <c r="DB83" s="58">
        <f ca="1"/>
        <v>0</v>
      </c>
      <c r="DC83" s="58">
        <f ca="1"/>
        <v>0</v>
      </c>
      <c r="DD83" s="58">
        <f ca="1"/>
        <v>0</v>
      </c>
      <c r="DE83" s="58">
        <f ca="1"/>
        <v>0</v>
      </c>
      <c r="DF83" s="58">
        <f ca="1"/>
        <v>0</v>
      </c>
      <c r="DG83" s="58">
        <f ca="1"/>
        <v>0</v>
      </c>
      <c r="DH83" s="58">
        <f ca="1"/>
        <v>0</v>
      </c>
      <c r="DI83" s="58">
        <f ca="1"/>
        <v>0</v>
      </c>
      <c r="DJ83" s="58">
        <f ca="1"/>
        <v>0</v>
      </c>
      <c r="DK83" s="58">
        <f ca="1"/>
        <v>0</v>
      </c>
      <c r="DL83" s="58">
        <f ca="1"/>
        <v>0</v>
      </c>
      <c r="DM83" s="58">
        <f ca="1"/>
        <v>0</v>
      </c>
      <c r="DN83" s="58">
        <f ca="1"/>
        <v>0</v>
      </c>
      <c r="DO83" s="59">
        <f ca="1"/>
        <v>0</v>
      </c>
      <c r="DQ83" s="60">
        <f t="shared" ca="1" si="5"/>
        <v>71</v>
      </c>
      <c r="DR83" s="61">
        <f ca="1"/>
        <v>0</v>
      </c>
      <c r="DS83" s="61">
        <f ca="1"/>
        <v>0</v>
      </c>
      <c r="DT83" s="61">
        <f ca="1"/>
        <v>0</v>
      </c>
      <c r="DU83" s="61">
        <f ca="1"/>
        <v>0</v>
      </c>
      <c r="DV83" s="61">
        <f ca="1"/>
        <v>0</v>
      </c>
      <c r="DW83" s="61">
        <f ca="1"/>
        <v>0</v>
      </c>
      <c r="DX83" s="61">
        <f ca="1"/>
        <v>0</v>
      </c>
      <c r="DY83" s="61">
        <f ca="1"/>
        <v>0</v>
      </c>
      <c r="DZ83" s="61">
        <f ca="1"/>
        <v>0</v>
      </c>
      <c r="EA83" s="61">
        <f ca="1"/>
        <v>0</v>
      </c>
      <c r="EB83" s="61">
        <f ca="1"/>
        <v>0</v>
      </c>
      <c r="EC83" s="61">
        <f ca="1"/>
        <v>0</v>
      </c>
      <c r="ED83" s="61">
        <f ca="1"/>
        <v>0</v>
      </c>
      <c r="EE83" s="61">
        <f ca="1"/>
        <v>0</v>
      </c>
      <c r="EF83" s="61">
        <f ca="1"/>
        <v>0</v>
      </c>
      <c r="EG83" s="61">
        <f ca="1"/>
        <v>0</v>
      </c>
      <c r="EH83" s="61">
        <f ca="1"/>
        <v>0</v>
      </c>
      <c r="EI83" s="61">
        <f ca="1"/>
        <v>0</v>
      </c>
      <c r="EJ83" s="61">
        <f ca="1"/>
        <v>0</v>
      </c>
      <c r="EK83" s="61">
        <f ca="1"/>
        <v>0</v>
      </c>
      <c r="EL83" s="61">
        <f ca="1"/>
        <v>0</v>
      </c>
      <c r="EM83" s="61">
        <f ca="1"/>
        <v>0</v>
      </c>
      <c r="EN83" s="61">
        <f ca="1"/>
        <v>1</v>
      </c>
      <c r="EO83" s="61">
        <f ca="1"/>
        <v>0</v>
      </c>
      <c r="EP83" s="61">
        <f ca="1"/>
        <v>0</v>
      </c>
      <c r="EQ83" s="61">
        <f ca="1"/>
        <v>0</v>
      </c>
      <c r="ER83" s="61">
        <f ca="1"/>
        <v>0</v>
      </c>
      <c r="ES83" s="61">
        <f ca="1"/>
        <v>0</v>
      </c>
      <c r="ET83" s="61">
        <f ca="1"/>
        <v>0</v>
      </c>
      <c r="EU83" s="61">
        <f ca="1"/>
        <v>0</v>
      </c>
      <c r="EV83" s="61">
        <f ca="1"/>
        <v>0</v>
      </c>
      <c r="EW83" s="61">
        <f ca="1"/>
        <v>0</v>
      </c>
      <c r="EX83" s="61">
        <f ca="1"/>
        <v>0</v>
      </c>
      <c r="EY83" s="61">
        <f ca="1"/>
        <v>0</v>
      </c>
      <c r="EZ83" s="61">
        <f ca="1"/>
        <v>0</v>
      </c>
      <c r="FA83" s="61">
        <f ca="1"/>
        <v>1</v>
      </c>
      <c r="FB83" s="61">
        <f ca="1"/>
        <v>0</v>
      </c>
      <c r="FC83" s="61">
        <f ca="1"/>
        <v>0</v>
      </c>
      <c r="FD83" s="61">
        <f ca="1"/>
        <v>0</v>
      </c>
      <c r="FE83" s="61">
        <f ca="1"/>
        <v>0</v>
      </c>
      <c r="FF83" s="61">
        <f ca="1"/>
        <v>0</v>
      </c>
      <c r="FG83" s="61">
        <f ca="1"/>
        <v>0</v>
      </c>
      <c r="FH83" s="61">
        <f ca="1"/>
        <v>0</v>
      </c>
      <c r="FI83" s="61">
        <f ca="1"/>
        <v>0</v>
      </c>
      <c r="FJ83" s="61">
        <f ca="1"/>
        <v>0</v>
      </c>
      <c r="FK83" s="61">
        <f ca="1"/>
        <v>0</v>
      </c>
      <c r="FL83" s="61">
        <f ca="1"/>
        <v>0</v>
      </c>
      <c r="FM83" s="61">
        <f ca="1"/>
        <v>0</v>
      </c>
      <c r="FN83" s="61">
        <f ca="1"/>
        <v>0</v>
      </c>
      <c r="FO83" s="61">
        <f ca="1"/>
        <v>0</v>
      </c>
      <c r="FP83" s="61">
        <f ca="1"/>
        <v>0</v>
      </c>
      <c r="FQ83" s="61">
        <f ca="1"/>
        <v>0</v>
      </c>
      <c r="FR83" s="62">
        <f ca="1"/>
        <v>0</v>
      </c>
      <c r="FT83" s="60">
        <f t="shared" ca="1" si="6"/>
        <v>71</v>
      </c>
      <c r="FU83" s="61">
        <f ca="1"/>
        <v>0</v>
      </c>
      <c r="FV83" s="61">
        <f ca="1"/>
        <v>0</v>
      </c>
      <c r="FW83" s="61">
        <f ca="1"/>
        <v>0</v>
      </c>
      <c r="FX83" s="61">
        <f ca="1"/>
        <v>0</v>
      </c>
      <c r="FY83" s="61">
        <f ca="1"/>
        <v>0</v>
      </c>
      <c r="FZ83" s="61">
        <f ca="1"/>
        <v>0</v>
      </c>
      <c r="GA83" s="61">
        <f ca="1"/>
        <v>0</v>
      </c>
      <c r="GB83" s="61">
        <f ca="1"/>
        <v>0</v>
      </c>
      <c r="GC83" s="61">
        <f ca="1"/>
        <v>0</v>
      </c>
      <c r="GD83" s="61">
        <f ca="1"/>
        <v>0</v>
      </c>
      <c r="GE83" s="61">
        <f ca="1"/>
        <v>0</v>
      </c>
      <c r="GF83" s="61">
        <f ca="1"/>
        <v>0</v>
      </c>
      <c r="GG83" s="61">
        <f ca="1"/>
        <v>0</v>
      </c>
      <c r="GH83" s="61">
        <f ca="1"/>
        <v>0</v>
      </c>
      <c r="GI83" s="61">
        <f ca="1"/>
        <v>0</v>
      </c>
      <c r="GJ83" s="61">
        <f ca="1"/>
        <v>0</v>
      </c>
      <c r="GK83" s="61">
        <f ca="1"/>
        <v>0</v>
      </c>
      <c r="GL83" s="61">
        <f ca="1"/>
        <v>0</v>
      </c>
      <c r="GM83" s="61">
        <f ca="1"/>
        <v>0</v>
      </c>
      <c r="GN83" s="61">
        <f ca="1"/>
        <v>0</v>
      </c>
      <c r="GO83" s="61">
        <f ca="1"/>
        <v>0</v>
      </c>
      <c r="GP83" s="61">
        <f ca="1"/>
        <v>0</v>
      </c>
      <c r="GQ83" s="61">
        <f ca="1"/>
        <v>1</v>
      </c>
      <c r="GR83" s="61">
        <f ca="1"/>
        <v>0</v>
      </c>
      <c r="GS83" s="61">
        <f ca="1"/>
        <v>0</v>
      </c>
      <c r="GT83" s="61">
        <f ca="1"/>
        <v>0</v>
      </c>
      <c r="GU83" s="61">
        <f ca="1"/>
        <v>0</v>
      </c>
      <c r="GV83" s="61">
        <f ca="1"/>
        <v>0</v>
      </c>
      <c r="GW83" s="61">
        <f ca="1"/>
        <v>0</v>
      </c>
      <c r="GX83" s="61">
        <f ca="1"/>
        <v>0</v>
      </c>
      <c r="GY83" s="61">
        <f ca="1"/>
        <v>0</v>
      </c>
      <c r="GZ83" s="61">
        <f ca="1"/>
        <v>0</v>
      </c>
      <c r="HA83" s="61">
        <f ca="1"/>
        <v>0</v>
      </c>
      <c r="HB83" s="61">
        <f ca="1"/>
        <v>0</v>
      </c>
      <c r="HC83" s="61">
        <f ca="1"/>
        <v>0</v>
      </c>
      <c r="HD83" s="61">
        <f ca="1"/>
        <v>1</v>
      </c>
      <c r="HE83" s="61">
        <f ca="1"/>
        <v>0</v>
      </c>
      <c r="HF83" s="61">
        <f ca="1"/>
        <v>0</v>
      </c>
      <c r="HG83" s="61">
        <f ca="1"/>
        <v>0</v>
      </c>
      <c r="HH83" s="61">
        <f ca="1"/>
        <v>0</v>
      </c>
      <c r="HI83" s="61">
        <f ca="1"/>
        <v>0</v>
      </c>
      <c r="HJ83" s="61">
        <f ca="1"/>
        <v>0</v>
      </c>
      <c r="HK83" s="61">
        <f ca="1"/>
        <v>0</v>
      </c>
      <c r="HL83" s="61">
        <f ca="1"/>
        <v>0</v>
      </c>
      <c r="HM83" s="61">
        <f ca="1"/>
        <v>0</v>
      </c>
      <c r="HN83" s="61">
        <f ca="1"/>
        <v>0</v>
      </c>
      <c r="HO83" s="61">
        <f ca="1"/>
        <v>0</v>
      </c>
      <c r="HP83" s="61">
        <f ca="1"/>
        <v>0</v>
      </c>
      <c r="HQ83" s="61">
        <f ca="1"/>
        <v>0</v>
      </c>
      <c r="HR83" s="61">
        <f ca="1"/>
        <v>0</v>
      </c>
      <c r="HS83" s="61">
        <f ca="1"/>
        <v>0</v>
      </c>
      <c r="HT83" s="61">
        <f ca="1"/>
        <v>0</v>
      </c>
      <c r="HU83" s="62">
        <f ca="1"/>
        <v>0</v>
      </c>
      <c r="HV83" s="63">
        <f ca="1"/>
        <v>0</v>
      </c>
      <c r="HW83" s="61">
        <f ca="1"/>
        <v>0</v>
      </c>
      <c r="HX83" s="61">
        <f ca="1"/>
        <v>0</v>
      </c>
      <c r="HY83" s="61">
        <f ca="1"/>
        <v>0</v>
      </c>
      <c r="HZ83" s="61">
        <f ca="1"/>
        <v>0</v>
      </c>
      <c r="IA83" s="61">
        <f ca="1"/>
        <v>0</v>
      </c>
      <c r="IB83" s="61">
        <f ca="1"/>
        <v>0</v>
      </c>
      <c r="IC83" s="61">
        <f ca="1"/>
        <v>0</v>
      </c>
      <c r="ID83" s="61">
        <f ca="1"/>
        <v>0</v>
      </c>
      <c r="IE83" s="61">
        <f ca="1"/>
        <v>0</v>
      </c>
      <c r="IF83" s="61">
        <f ca="1"/>
        <v>0</v>
      </c>
      <c r="IG83" s="61">
        <f ca="1"/>
        <v>0</v>
      </c>
      <c r="IH83" s="61">
        <f ca="1"/>
        <v>0</v>
      </c>
      <c r="II83" s="61">
        <f ca="1"/>
        <v>0</v>
      </c>
      <c r="IJ83" s="61">
        <f ca="1"/>
        <v>0</v>
      </c>
      <c r="IK83" s="61">
        <f ca="1"/>
        <v>0</v>
      </c>
      <c r="IL83" s="61">
        <f ca="1"/>
        <v>0</v>
      </c>
      <c r="IM83" s="61">
        <f ca="1"/>
        <v>0</v>
      </c>
      <c r="IN83" s="61">
        <f ca="1"/>
        <v>0</v>
      </c>
      <c r="IO83" s="61">
        <f ca="1"/>
        <v>0</v>
      </c>
      <c r="IP83" s="61">
        <f ca="1"/>
        <v>0</v>
      </c>
      <c r="IQ83" s="61">
        <f ca="1"/>
        <v>0</v>
      </c>
      <c r="IR83" s="61">
        <f ca="1"/>
        <v>0</v>
      </c>
      <c r="IS83" s="61">
        <f ca="1"/>
        <v>0</v>
      </c>
      <c r="IT83" s="61">
        <f ca="1"/>
        <v>0</v>
      </c>
      <c r="IU83" s="61">
        <f ca="1"/>
        <v>0</v>
      </c>
      <c r="IV83" s="61">
        <f ca="1"/>
        <v>0</v>
      </c>
      <c r="IW83" s="4">
        <f ca="1"/>
        <v>0</v>
      </c>
      <c r="IX83" s="4">
        <f ca="1"/>
        <v>0</v>
      </c>
      <c r="IY83" s="4">
        <f ca="1"/>
        <v>0</v>
      </c>
      <c r="IZ83" s="4">
        <f ca="1"/>
        <v>0</v>
      </c>
      <c r="JA83" s="4">
        <f ca="1"/>
        <v>0</v>
      </c>
      <c r="JB83" s="4">
        <f ca="1"/>
        <v>0</v>
      </c>
      <c r="JC83" s="4">
        <f ca="1"/>
        <v>0</v>
      </c>
      <c r="JD83" s="4">
        <f ca="1"/>
        <v>0</v>
      </c>
      <c r="JE83" s="4">
        <f ca="1"/>
        <v>0</v>
      </c>
      <c r="JF83" s="4">
        <f ca="1"/>
        <v>0</v>
      </c>
      <c r="JG83" s="4">
        <f ca="1"/>
        <v>0</v>
      </c>
      <c r="JH83" s="4">
        <f ca="1"/>
        <v>0</v>
      </c>
      <c r="JI83" s="4">
        <f ca="1"/>
        <v>0</v>
      </c>
      <c r="JJ83" s="4">
        <f ca="1"/>
        <v>0</v>
      </c>
      <c r="JK83" s="4">
        <f ca="1"/>
        <v>0</v>
      </c>
      <c r="JL83" s="4">
        <f ca="1"/>
        <v>0</v>
      </c>
      <c r="JM83" s="4">
        <f ca="1"/>
        <v>0</v>
      </c>
      <c r="JN83" s="4">
        <f ca="1"/>
        <v>0</v>
      </c>
      <c r="JO83" s="4">
        <f ca="1"/>
        <v>0</v>
      </c>
      <c r="JP83" s="4">
        <f ca="1"/>
        <v>0</v>
      </c>
      <c r="JQ83" s="4">
        <f ca="1"/>
        <v>0</v>
      </c>
      <c r="JR83" s="4">
        <f ca="1"/>
        <v>0</v>
      </c>
      <c r="JS83" s="4">
        <f ca="1"/>
        <v>0</v>
      </c>
      <c r="JT83" s="56">
        <f ca="1"/>
        <v>0</v>
      </c>
      <c r="JW83" s="6">
        <f ca="1"/>
        <v>0.39584815023743469</v>
      </c>
      <c r="JX83" s="6">
        <f ca="1"/>
        <v>0.43788528777747704</v>
      </c>
      <c r="JY83" s="6">
        <f ca="1"/>
        <v>0.43788528777747704</v>
      </c>
      <c r="JZ83" s="6">
        <f ca="1"/>
        <v>0.43788528777747704</v>
      </c>
      <c r="KA83" s="6">
        <f ca="1"/>
        <v>0.22559408670690306</v>
      </c>
      <c r="KB83" s="6">
        <f ca="1"/>
        <v>0.22559408670690306</v>
      </c>
      <c r="KC83" s="6">
        <f ca="1"/>
        <v>0.35303062159709031</v>
      </c>
      <c r="KD83" s="6">
        <f ca="1"/>
        <v>0.35303062159709031</v>
      </c>
      <c r="KE83" s="6">
        <f ca="1"/>
        <v>0.35303062159709031</v>
      </c>
      <c r="KF83" s="6">
        <f ca="1"/>
        <v>0.43788528777747704</v>
      </c>
      <c r="KG83" s="6">
        <f ca="1"/>
        <v>0.43788528777747704</v>
      </c>
      <c r="KH83" s="6">
        <f ca="1"/>
        <v>0.43788528777747704</v>
      </c>
      <c r="KI83" s="6">
        <f ca="1"/>
        <v>0.43788528777747704</v>
      </c>
      <c r="KJ83" s="6">
        <f ca="1"/>
        <v>0.43788528777747704</v>
      </c>
      <c r="KK83" s="6">
        <f ca="1"/>
        <v>0.43788528777747704</v>
      </c>
      <c r="KL83" s="6">
        <f ca="1"/>
        <v>0.43788528777747704</v>
      </c>
      <c r="KM83" s="6">
        <f ca="1"/>
        <v>0.13277513492227272</v>
      </c>
      <c r="KN83" s="6">
        <f ca="1"/>
        <v>0.26886591892897227</v>
      </c>
      <c r="KO83" s="6">
        <f ca="1"/>
        <v>0</v>
      </c>
      <c r="KP83" s="6">
        <f ca="1"/>
        <v>0.35303062159709031</v>
      </c>
      <c r="KQ83" s="6">
        <f ca="1"/>
        <v>0.35303062159709031</v>
      </c>
      <c r="KR83" s="6">
        <f ca="1"/>
        <v>0.35303062159709031</v>
      </c>
      <c r="KS83" s="6">
        <f ca="1"/>
        <v>0.35303062159709031</v>
      </c>
      <c r="KT83" s="6">
        <f ca="1"/>
        <v>0.35303062159709031</v>
      </c>
      <c r="KU83" s="6">
        <f ca="1"/>
        <v>0.35303062159709031</v>
      </c>
      <c r="KV83" s="6">
        <f ca="1"/>
        <v>0.35303062159709031</v>
      </c>
      <c r="KW83" s="6">
        <f ca="1"/>
        <v>0.35303062159709031</v>
      </c>
      <c r="KX83" s="6">
        <f ca="1"/>
        <v>0.35303062159709031</v>
      </c>
      <c r="KY83" s="6">
        <f ca="1"/>
        <v>0.35303062159709031</v>
      </c>
      <c r="KZ83" s="6">
        <f ca="1"/>
        <v>0.35303062159709031</v>
      </c>
      <c r="LA83" s="6">
        <f ca="1"/>
        <v>0.35303062159709031</v>
      </c>
      <c r="LB83" s="6">
        <f ca="1"/>
        <v>0.35303062159709031</v>
      </c>
      <c r="LC83" s="6">
        <f ca="1"/>
        <v>0.35303062159709031</v>
      </c>
      <c r="LD83" s="6">
        <f ca="1"/>
        <v>0.35303062159709031</v>
      </c>
      <c r="LE83" s="6">
        <f ca="1"/>
        <v>0.35303062159709031</v>
      </c>
      <c r="LF83" s="6">
        <f ca="1"/>
        <v>0.35303062159709031</v>
      </c>
      <c r="LG83" s="6">
        <f ca="1"/>
        <v>0.35303062159709031</v>
      </c>
      <c r="LH83" s="6">
        <f ca="1"/>
        <v>0.35303062159709031</v>
      </c>
      <c r="LI83" s="6">
        <f ca="1"/>
        <v>0.39584815023743469</v>
      </c>
      <c r="LJ83" s="6">
        <f ca="1"/>
        <v>0.35303062159709031</v>
      </c>
      <c r="LK83" s="6">
        <f ca="1"/>
        <v>0.35303062159709031</v>
      </c>
      <c r="LL83" s="6">
        <f ca="1"/>
        <v>0.39584815023743469</v>
      </c>
      <c r="LM83" s="6">
        <f ca="1"/>
        <v>0.35303062159709031</v>
      </c>
      <c r="LN83" s="6">
        <f ca="1"/>
        <v>0.39584815023743469</v>
      </c>
      <c r="LO83" s="6">
        <f ca="1"/>
        <v>0.39584815023743469</v>
      </c>
      <c r="LP83" s="6">
        <f ca="1"/>
        <v>0.35303062159709031</v>
      </c>
      <c r="LQ83" s="6">
        <f ca="1"/>
        <v>0.35303062159709031</v>
      </c>
      <c r="LR83" s="6">
        <f ca="1"/>
        <v>0.35303062159709031</v>
      </c>
      <c r="LS83" s="6">
        <f ca="1"/>
        <v>0.35303062159709031</v>
      </c>
      <c r="LT83" s="6">
        <f ca="1"/>
        <v>0.43788528777747704</v>
      </c>
      <c r="LU83" s="6">
        <f ca="1"/>
        <v>0.39584815023743469</v>
      </c>
      <c r="LV83" s="6">
        <f ca="1"/>
        <v>0.35303062159709031</v>
      </c>
      <c r="LW83" s="6">
        <f ca="1"/>
        <v>0.43788528777747704</v>
      </c>
    </row>
    <row r="84" spans="6:335" x14ac:dyDescent="0.5">
      <c r="F84" s="4">
        <f ca="1"/>
        <v>0.70223282103243623</v>
      </c>
      <c r="G84" s="4">
        <f ca="1"/>
        <v>0.71973768661368398</v>
      </c>
      <c r="H84" s="4">
        <f ca="1"/>
        <v>0.55066081216193641</v>
      </c>
      <c r="I84" s="5">
        <f ca="1"/>
        <v>0.59679288311461665</v>
      </c>
      <c r="J84" s="6">
        <f ca="1"/>
        <v>0.39327053631964304</v>
      </c>
      <c r="K84" s="6">
        <f ca="1"/>
        <v>0.41551960051324144</v>
      </c>
      <c r="L84" s="6">
        <f ca="1"/>
        <v>0.37864291375083092</v>
      </c>
      <c r="M84" s="6">
        <f ca="1"/>
        <v>0.42058542154094775</v>
      </c>
      <c r="N84" s="6">
        <f ca="1"/>
        <v>0.47546306140814665</v>
      </c>
      <c r="O84" s="6">
        <f ca="1"/>
        <v>0.64697839091853471</v>
      </c>
      <c r="P84" s="6">
        <f ca="1"/>
        <v>0.53370550390187799</v>
      </c>
      <c r="Q84" s="6">
        <f ca="1"/>
        <v>0.67901003644738056</v>
      </c>
      <c r="R84" s="6">
        <f ca="1"/>
        <v>0.76845509665210698</v>
      </c>
      <c r="S84" s="6">
        <f ca="1"/>
        <v>0.69110886253941828</v>
      </c>
      <c r="T84" s="6">
        <f ca="1"/>
        <v>0.79510989701300971</v>
      </c>
      <c r="U84" s="6">
        <f ca="1"/>
        <v>0.53093242027134802</v>
      </c>
      <c r="V84" s="6">
        <f ca="1"/>
        <v>0.26555026984454544</v>
      </c>
      <c r="W84" s="6">
        <f ca="1"/>
        <v>0.50044923638805383</v>
      </c>
      <c r="X84" s="6">
        <f ca="1"/>
        <v>0</v>
      </c>
      <c r="Y84" s="6">
        <f ca="1"/>
        <v>0.48750849988028488</v>
      </c>
      <c r="Z84" s="6">
        <f ca="1"/>
        <v>0.48491449536777581</v>
      </c>
      <c r="AA84" s="6">
        <f ca="1"/>
        <v>0.58042281580196409</v>
      </c>
      <c r="AB84" s="6">
        <f ca="1"/>
        <v>0.48099765095220831</v>
      </c>
      <c r="AC84" s="6">
        <f ca="1"/>
        <v>0.48946705939994523</v>
      </c>
      <c r="AD84" s="6">
        <f ca="1"/>
        <v>0.47825663579184108</v>
      </c>
      <c r="AE84" s="6">
        <f ca="1"/>
        <v>0.51248513449802002</v>
      </c>
      <c r="AF84" s="6">
        <f ca="1"/>
        <v>0.48032572277216878</v>
      </c>
      <c r="AG84" s="6">
        <f ca="1"/>
        <v>0.59432401069583696</v>
      </c>
      <c r="AH84" s="6">
        <f ca="1"/>
        <v>0.55925982649613848</v>
      </c>
      <c r="AI84" s="6">
        <f ca="1"/>
        <v>0.61843108421163639</v>
      </c>
      <c r="AJ84" s="6">
        <f ca="1"/>
        <v>0.45620721749320453</v>
      </c>
      <c r="AK84" s="6">
        <f ca="1"/>
        <v>0.47053685005028834</v>
      </c>
      <c r="AL84" s="6">
        <f ca="1"/>
        <v>0.51321149022807699</v>
      </c>
      <c r="AM84" s="6">
        <f ca="1"/>
        <v>0.52377855547714725</v>
      </c>
      <c r="AN84" s="6">
        <f ca="1"/>
        <v>0.53208222992207699</v>
      </c>
      <c r="AO84" s="6">
        <f ca="1"/>
        <v>0.40659947687821785</v>
      </c>
      <c r="AP84" s="6">
        <f ca="1"/>
        <v>0.5780841117574026</v>
      </c>
      <c r="AQ84" s="6">
        <f ca="1"/>
        <v>0.51649328141360684</v>
      </c>
      <c r="AR84" s="6">
        <f ca="1"/>
        <v>0.6230282792792794</v>
      </c>
      <c r="AS84" s="6">
        <f ca="1"/>
        <v>0.57340434438011245</v>
      </c>
      <c r="AT84" s="6">
        <f ca="1"/>
        <v>0.56235923827898304</v>
      </c>
      <c r="AU84" s="6">
        <f ca="1"/>
        <v>0.56281969488126826</v>
      </c>
      <c r="AV84" s="6">
        <f ca="1"/>
        <v>0.5147893598745279</v>
      </c>
      <c r="AW84" s="6">
        <f ca="1"/>
        <v>0.60530152669764636</v>
      </c>
      <c r="AX84" s="6">
        <f ca="1"/>
        <v>0.75548828594562278</v>
      </c>
      <c r="AY84" s="6">
        <f ca="1"/>
        <v>0.50711931772880081</v>
      </c>
      <c r="AZ84" s="6">
        <f ca="1"/>
        <v>0.47483206166055808</v>
      </c>
      <c r="BA84" s="6">
        <f ca="1"/>
        <v>0.46196104293278056</v>
      </c>
      <c r="BB84" s="6">
        <f ca="1"/>
        <v>0.42255679244613814</v>
      </c>
      <c r="BC84" s="6">
        <f ca="1"/>
        <v>0.6350777155288857</v>
      </c>
      <c r="BD84" s="6">
        <f ca="1"/>
        <v>0.6896659769873078</v>
      </c>
      <c r="BE84" s="6">
        <f ca="1"/>
        <v>0.59582903236271045</v>
      </c>
      <c r="BF84" s="6">
        <f ca="1"/>
        <v>0.66599593895830445</v>
      </c>
      <c r="BH84" s="45">
        <f ca="1"/>
        <v>72</v>
      </c>
      <c r="BI84" s="46">
        <f ca="1"/>
        <v>7</v>
      </c>
      <c r="BJ84" s="46">
        <f ca="1"/>
        <v>69</v>
      </c>
      <c r="BK84" s="47">
        <f ca="1"/>
        <v>0.16513960221967028</v>
      </c>
      <c r="BM84" s="5"/>
      <c r="BN84" s="45">
        <f t="shared" ca="1" si="4"/>
        <v>72</v>
      </c>
      <c r="BO84" s="57">
        <f ca="1"/>
        <v>7</v>
      </c>
      <c r="BP84" s="58">
        <f ca="1"/>
        <v>8</v>
      </c>
      <c r="BQ84" s="58">
        <f ca="1"/>
        <v>9</v>
      </c>
      <c r="BR84" s="58">
        <f ca="1"/>
        <v>0</v>
      </c>
      <c r="BS84" s="58">
        <f ca="1"/>
        <v>0</v>
      </c>
      <c r="BT84" s="58">
        <f ca="1"/>
        <v>0</v>
      </c>
      <c r="BU84" s="58">
        <f ca="1"/>
        <v>0</v>
      </c>
      <c r="BV84" s="58">
        <f ca="1"/>
        <v>0</v>
      </c>
      <c r="BW84" s="58">
        <f ca="1"/>
        <v>0</v>
      </c>
      <c r="BX84" s="58">
        <f ca="1"/>
        <v>0</v>
      </c>
      <c r="BY84" s="58">
        <f ca="1"/>
        <v>0</v>
      </c>
      <c r="BZ84" s="58">
        <f ca="1"/>
        <v>0</v>
      </c>
      <c r="CA84" s="58">
        <f ca="1"/>
        <v>0</v>
      </c>
      <c r="CB84" s="58">
        <f ca="1"/>
        <v>0</v>
      </c>
      <c r="CC84" s="58">
        <f ca="1"/>
        <v>0</v>
      </c>
      <c r="CD84" s="58">
        <f ca="1"/>
        <v>0</v>
      </c>
      <c r="CE84" s="58">
        <f ca="1"/>
        <v>0</v>
      </c>
      <c r="CF84" s="58">
        <f ca="1"/>
        <v>0</v>
      </c>
      <c r="CG84" s="58">
        <f ca="1"/>
        <v>0</v>
      </c>
      <c r="CH84" s="58">
        <f ca="1"/>
        <v>0</v>
      </c>
      <c r="CI84" s="58">
        <f ca="1"/>
        <v>0</v>
      </c>
      <c r="CJ84" s="58">
        <f ca="1"/>
        <v>0</v>
      </c>
      <c r="CK84" s="58">
        <f ca="1"/>
        <v>0</v>
      </c>
      <c r="CL84" s="58">
        <f ca="1"/>
        <v>0</v>
      </c>
      <c r="CM84" s="58">
        <f ca="1"/>
        <v>0</v>
      </c>
      <c r="CN84" s="58">
        <f ca="1"/>
        <v>0</v>
      </c>
      <c r="CO84" s="58">
        <f ca="1"/>
        <v>0</v>
      </c>
      <c r="CP84" s="58">
        <f ca="1"/>
        <v>0</v>
      </c>
      <c r="CQ84" s="58">
        <f ca="1"/>
        <v>0</v>
      </c>
      <c r="CR84" s="58">
        <f ca="1"/>
        <v>0</v>
      </c>
      <c r="CS84" s="58">
        <f ca="1"/>
        <v>0</v>
      </c>
      <c r="CT84" s="58">
        <f ca="1"/>
        <v>0</v>
      </c>
      <c r="CU84" s="58">
        <f ca="1"/>
        <v>0</v>
      </c>
      <c r="CV84" s="58">
        <f ca="1"/>
        <v>0</v>
      </c>
      <c r="CW84" s="58">
        <f ca="1"/>
        <v>0</v>
      </c>
      <c r="CX84" s="58">
        <f ca="1"/>
        <v>0</v>
      </c>
      <c r="CY84" s="58">
        <f ca="1"/>
        <v>0</v>
      </c>
      <c r="CZ84" s="58">
        <f ca="1"/>
        <v>0</v>
      </c>
      <c r="DA84" s="58">
        <f ca="1"/>
        <v>0</v>
      </c>
      <c r="DB84" s="58">
        <f ca="1"/>
        <v>0</v>
      </c>
      <c r="DC84" s="58">
        <f ca="1"/>
        <v>0</v>
      </c>
      <c r="DD84" s="58">
        <f ca="1"/>
        <v>0</v>
      </c>
      <c r="DE84" s="58">
        <f ca="1"/>
        <v>0</v>
      </c>
      <c r="DF84" s="58">
        <f ca="1"/>
        <v>0</v>
      </c>
      <c r="DG84" s="58">
        <f ca="1"/>
        <v>0</v>
      </c>
      <c r="DH84" s="58">
        <f ca="1"/>
        <v>0</v>
      </c>
      <c r="DI84" s="58">
        <f ca="1"/>
        <v>0</v>
      </c>
      <c r="DJ84" s="58">
        <f ca="1"/>
        <v>0</v>
      </c>
      <c r="DK84" s="58">
        <f ca="1"/>
        <v>0</v>
      </c>
      <c r="DL84" s="58">
        <f ca="1"/>
        <v>0</v>
      </c>
      <c r="DM84" s="58">
        <f ca="1"/>
        <v>0</v>
      </c>
      <c r="DN84" s="58">
        <f ca="1"/>
        <v>0</v>
      </c>
      <c r="DO84" s="59">
        <f ca="1"/>
        <v>0</v>
      </c>
      <c r="DQ84" s="60">
        <f t="shared" ca="1" si="5"/>
        <v>72</v>
      </c>
      <c r="DR84" s="61">
        <f ca="1"/>
        <v>0</v>
      </c>
      <c r="DS84" s="61">
        <f ca="1"/>
        <v>0</v>
      </c>
      <c r="DT84" s="61">
        <f ca="1"/>
        <v>0</v>
      </c>
      <c r="DU84" s="61">
        <f ca="1"/>
        <v>0</v>
      </c>
      <c r="DV84" s="61">
        <f ca="1"/>
        <v>0</v>
      </c>
      <c r="DW84" s="61">
        <f ca="1"/>
        <v>0</v>
      </c>
      <c r="DX84" s="61">
        <f ca="1"/>
        <v>1</v>
      </c>
      <c r="DY84" s="61">
        <f ca="1"/>
        <v>1</v>
      </c>
      <c r="DZ84" s="61">
        <f ca="1"/>
        <v>1</v>
      </c>
      <c r="EA84" s="61">
        <f ca="1"/>
        <v>0</v>
      </c>
      <c r="EB84" s="61">
        <f ca="1"/>
        <v>0</v>
      </c>
      <c r="EC84" s="61">
        <f ca="1"/>
        <v>0</v>
      </c>
      <c r="ED84" s="61">
        <f ca="1"/>
        <v>0</v>
      </c>
      <c r="EE84" s="61">
        <f ca="1"/>
        <v>0</v>
      </c>
      <c r="EF84" s="61">
        <f ca="1"/>
        <v>0</v>
      </c>
      <c r="EG84" s="61">
        <f ca="1"/>
        <v>0</v>
      </c>
      <c r="EH84" s="61">
        <f ca="1"/>
        <v>0</v>
      </c>
      <c r="EI84" s="61">
        <f ca="1"/>
        <v>0</v>
      </c>
      <c r="EJ84" s="61">
        <f ca="1"/>
        <v>0</v>
      </c>
      <c r="EK84" s="61">
        <f ca="1"/>
        <v>0</v>
      </c>
      <c r="EL84" s="61">
        <f ca="1"/>
        <v>0</v>
      </c>
      <c r="EM84" s="61">
        <f ca="1"/>
        <v>0</v>
      </c>
      <c r="EN84" s="61">
        <f ca="1"/>
        <v>0</v>
      </c>
      <c r="EO84" s="61">
        <f ca="1"/>
        <v>0</v>
      </c>
      <c r="EP84" s="61">
        <f ca="1"/>
        <v>0</v>
      </c>
      <c r="EQ84" s="61">
        <f ca="1"/>
        <v>0</v>
      </c>
      <c r="ER84" s="61">
        <f ca="1"/>
        <v>0</v>
      </c>
      <c r="ES84" s="61">
        <f ca="1"/>
        <v>0</v>
      </c>
      <c r="ET84" s="61">
        <f ca="1"/>
        <v>0</v>
      </c>
      <c r="EU84" s="61">
        <f ca="1"/>
        <v>0</v>
      </c>
      <c r="EV84" s="61">
        <f ca="1"/>
        <v>0</v>
      </c>
      <c r="EW84" s="61">
        <f ca="1"/>
        <v>0</v>
      </c>
      <c r="EX84" s="61">
        <f ca="1"/>
        <v>0</v>
      </c>
      <c r="EY84" s="61">
        <f ca="1"/>
        <v>0</v>
      </c>
      <c r="EZ84" s="61">
        <f ca="1"/>
        <v>0</v>
      </c>
      <c r="FA84" s="61">
        <f ca="1"/>
        <v>0</v>
      </c>
      <c r="FB84" s="61">
        <f ca="1"/>
        <v>0</v>
      </c>
      <c r="FC84" s="61">
        <f ca="1"/>
        <v>0</v>
      </c>
      <c r="FD84" s="61">
        <f ca="1"/>
        <v>0</v>
      </c>
      <c r="FE84" s="61">
        <f ca="1"/>
        <v>0</v>
      </c>
      <c r="FF84" s="61">
        <f ca="1"/>
        <v>0</v>
      </c>
      <c r="FG84" s="61">
        <f ca="1"/>
        <v>0</v>
      </c>
      <c r="FH84" s="61">
        <f ca="1"/>
        <v>0</v>
      </c>
      <c r="FI84" s="61">
        <f ca="1"/>
        <v>0</v>
      </c>
      <c r="FJ84" s="61">
        <f ca="1"/>
        <v>0</v>
      </c>
      <c r="FK84" s="61">
        <f ca="1"/>
        <v>0</v>
      </c>
      <c r="FL84" s="61">
        <f ca="1"/>
        <v>0</v>
      </c>
      <c r="FM84" s="61">
        <f ca="1"/>
        <v>0</v>
      </c>
      <c r="FN84" s="61">
        <f ca="1"/>
        <v>0</v>
      </c>
      <c r="FO84" s="61">
        <f ca="1"/>
        <v>0</v>
      </c>
      <c r="FP84" s="61">
        <f ca="1"/>
        <v>0</v>
      </c>
      <c r="FQ84" s="61">
        <f ca="1"/>
        <v>0</v>
      </c>
      <c r="FR84" s="62">
        <f ca="1"/>
        <v>0</v>
      </c>
      <c r="FT84" s="60">
        <f t="shared" ca="1" si="6"/>
        <v>72</v>
      </c>
      <c r="FU84" s="61">
        <f ca="1"/>
        <v>0</v>
      </c>
      <c r="FV84" s="61">
        <f ca="1"/>
        <v>0</v>
      </c>
      <c r="FW84" s="61">
        <f ca="1"/>
        <v>0</v>
      </c>
      <c r="FX84" s="61">
        <f ca="1"/>
        <v>0</v>
      </c>
      <c r="FY84" s="61">
        <f ca="1"/>
        <v>0</v>
      </c>
      <c r="FZ84" s="61">
        <f ca="1"/>
        <v>0</v>
      </c>
      <c r="GA84" s="61">
        <f ca="1"/>
        <v>1</v>
      </c>
      <c r="GB84" s="61">
        <f ca="1"/>
        <v>0</v>
      </c>
      <c r="GC84" s="61">
        <f ca="1"/>
        <v>0</v>
      </c>
      <c r="GD84" s="61">
        <f ca="1"/>
        <v>0</v>
      </c>
      <c r="GE84" s="61">
        <f ca="1"/>
        <v>0</v>
      </c>
      <c r="GF84" s="61">
        <f ca="1"/>
        <v>0</v>
      </c>
      <c r="GG84" s="61">
        <f ca="1"/>
        <v>0</v>
      </c>
      <c r="GH84" s="61">
        <f ca="1"/>
        <v>0</v>
      </c>
      <c r="GI84" s="61">
        <f ca="1"/>
        <v>0</v>
      </c>
      <c r="GJ84" s="61">
        <f ca="1"/>
        <v>0</v>
      </c>
      <c r="GK84" s="61">
        <f ca="1"/>
        <v>0</v>
      </c>
      <c r="GL84" s="61">
        <f ca="1"/>
        <v>0</v>
      </c>
      <c r="GM84" s="61">
        <f ca="1"/>
        <v>0</v>
      </c>
      <c r="GN84" s="61">
        <f ca="1"/>
        <v>0</v>
      </c>
      <c r="GO84" s="61">
        <f ca="1"/>
        <v>0</v>
      </c>
      <c r="GP84" s="61">
        <f ca="1"/>
        <v>0</v>
      </c>
      <c r="GQ84" s="61">
        <f ca="1"/>
        <v>0</v>
      </c>
      <c r="GR84" s="61">
        <f ca="1"/>
        <v>0</v>
      </c>
      <c r="GS84" s="61">
        <f ca="1"/>
        <v>0</v>
      </c>
      <c r="GT84" s="61">
        <f ca="1"/>
        <v>0</v>
      </c>
      <c r="GU84" s="61">
        <f ca="1"/>
        <v>0</v>
      </c>
      <c r="GV84" s="61">
        <f ca="1"/>
        <v>0</v>
      </c>
      <c r="GW84" s="61">
        <f ca="1"/>
        <v>0</v>
      </c>
      <c r="GX84" s="61">
        <f ca="1"/>
        <v>0</v>
      </c>
      <c r="GY84" s="61">
        <f ca="1"/>
        <v>0</v>
      </c>
      <c r="GZ84" s="61">
        <f ca="1"/>
        <v>0</v>
      </c>
      <c r="HA84" s="61">
        <f ca="1"/>
        <v>0</v>
      </c>
      <c r="HB84" s="61">
        <f ca="1"/>
        <v>0</v>
      </c>
      <c r="HC84" s="61">
        <f ca="1"/>
        <v>0</v>
      </c>
      <c r="HD84" s="61">
        <f ca="1"/>
        <v>0</v>
      </c>
      <c r="HE84" s="61">
        <f ca="1"/>
        <v>0</v>
      </c>
      <c r="HF84" s="61">
        <f ca="1"/>
        <v>0</v>
      </c>
      <c r="HG84" s="61">
        <f ca="1"/>
        <v>0</v>
      </c>
      <c r="HH84" s="61">
        <f ca="1"/>
        <v>0</v>
      </c>
      <c r="HI84" s="61">
        <f ca="1"/>
        <v>0</v>
      </c>
      <c r="HJ84" s="61">
        <f ca="1"/>
        <v>0</v>
      </c>
      <c r="HK84" s="61">
        <f ca="1"/>
        <v>0</v>
      </c>
      <c r="HL84" s="61">
        <f ca="1"/>
        <v>0</v>
      </c>
      <c r="HM84" s="61">
        <f ca="1"/>
        <v>0</v>
      </c>
      <c r="HN84" s="61">
        <f ca="1"/>
        <v>0</v>
      </c>
      <c r="HO84" s="61">
        <f ca="1"/>
        <v>0</v>
      </c>
      <c r="HP84" s="61">
        <f ca="1"/>
        <v>0</v>
      </c>
      <c r="HQ84" s="61">
        <f ca="1"/>
        <v>0</v>
      </c>
      <c r="HR84" s="61">
        <f ca="1"/>
        <v>0</v>
      </c>
      <c r="HS84" s="61">
        <f ca="1"/>
        <v>0</v>
      </c>
      <c r="HT84" s="61">
        <f ca="1"/>
        <v>0</v>
      </c>
      <c r="HU84" s="62">
        <f ca="1"/>
        <v>0</v>
      </c>
      <c r="HV84" s="63">
        <f ca="1"/>
        <v>0</v>
      </c>
      <c r="HW84" s="61">
        <f ca="1"/>
        <v>0</v>
      </c>
      <c r="HX84" s="61">
        <f ca="1"/>
        <v>0</v>
      </c>
      <c r="HY84" s="61">
        <f ca="1"/>
        <v>0</v>
      </c>
      <c r="HZ84" s="61">
        <f ca="1"/>
        <v>0</v>
      </c>
      <c r="IA84" s="61">
        <f ca="1"/>
        <v>0</v>
      </c>
      <c r="IB84" s="61">
        <f ca="1"/>
        <v>0</v>
      </c>
      <c r="IC84" s="61">
        <f ca="1"/>
        <v>0</v>
      </c>
      <c r="ID84" s="61">
        <f ca="1"/>
        <v>0</v>
      </c>
      <c r="IE84" s="61">
        <f ca="1"/>
        <v>0</v>
      </c>
      <c r="IF84" s="61">
        <f ca="1"/>
        <v>0</v>
      </c>
      <c r="IG84" s="61">
        <f ca="1"/>
        <v>0</v>
      </c>
      <c r="IH84" s="61">
        <f ca="1"/>
        <v>0</v>
      </c>
      <c r="II84" s="61">
        <f ca="1"/>
        <v>0</v>
      </c>
      <c r="IJ84" s="61">
        <f ca="1"/>
        <v>0</v>
      </c>
      <c r="IK84" s="61">
        <f ca="1"/>
        <v>1</v>
      </c>
      <c r="IL84" s="61">
        <f ca="1"/>
        <v>0</v>
      </c>
      <c r="IM84" s="61">
        <f ca="1"/>
        <v>0</v>
      </c>
      <c r="IN84" s="61">
        <f ca="1"/>
        <v>0</v>
      </c>
      <c r="IO84" s="61">
        <f ca="1"/>
        <v>0</v>
      </c>
      <c r="IP84" s="61">
        <f ca="1"/>
        <v>0</v>
      </c>
      <c r="IQ84" s="61">
        <f ca="1"/>
        <v>0</v>
      </c>
      <c r="IR84" s="61">
        <f ca="1"/>
        <v>0</v>
      </c>
      <c r="IS84" s="61">
        <f ca="1"/>
        <v>0</v>
      </c>
      <c r="IT84" s="61">
        <f ca="1"/>
        <v>0</v>
      </c>
      <c r="IU84" s="61">
        <f ca="1"/>
        <v>0</v>
      </c>
      <c r="IV84" s="61">
        <f ca="1"/>
        <v>0</v>
      </c>
      <c r="IW84" s="4">
        <f ca="1"/>
        <v>0</v>
      </c>
      <c r="IX84" s="4">
        <f ca="1"/>
        <v>0</v>
      </c>
      <c r="IY84" s="4">
        <f ca="1"/>
        <v>0</v>
      </c>
      <c r="IZ84" s="4">
        <f ca="1"/>
        <v>0</v>
      </c>
      <c r="JA84" s="4">
        <f ca="1"/>
        <v>0</v>
      </c>
      <c r="JB84" s="4">
        <f ca="1"/>
        <v>0</v>
      </c>
      <c r="JC84" s="4">
        <f ca="1"/>
        <v>0</v>
      </c>
      <c r="JD84" s="4">
        <f ca="1"/>
        <v>0</v>
      </c>
      <c r="JE84" s="4">
        <f ca="1"/>
        <v>0</v>
      </c>
      <c r="JF84" s="4">
        <f ca="1"/>
        <v>0</v>
      </c>
      <c r="JG84" s="4">
        <f ca="1"/>
        <v>0</v>
      </c>
      <c r="JH84" s="4">
        <f ca="1"/>
        <v>0</v>
      </c>
      <c r="JI84" s="4">
        <f ca="1"/>
        <v>0</v>
      </c>
      <c r="JJ84" s="4">
        <f ca="1"/>
        <v>0</v>
      </c>
      <c r="JK84" s="4">
        <f ca="1"/>
        <v>0</v>
      </c>
      <c r="JL84" s="4">
        <f ca="1"/>
        <v>0</v>
      </c>
      <c r="JM84" s="4">
        <f ca="1"/>
        <v>0</v>
      </c>
      <c r="JN84" s="4">
        <f ca="1"/>
        <v>0</v>
      </c>
      <c r="JO84" s="4">
        <f ca="1"/>
        <v>0</v>
      </c>
      <c r="JP84" s="4">
        <f ca="1"/>
        <v>0</v>
      </c>
      <c r="JQ84" s="4">
        <f ca="1"/>
        <v>0</v>
      </c>
      <c r="JR84" s="4">
        <f ca="1"/>
        <v>0</v>
      </c>
      <c r="JS84" s="4">
        <f ca="1"/>
        <v>0</v>
      </c>
      <c r="JT84" s="56">
        <f ca="1"/>
        <v>0</v>
      </c>
      <c r="JW84" s="6">
        <f ca="1"/>
        <v>0.39584815023743469</v>
      </c>
      <c r="JX84" s="6">
        <f ca="1"/>
        <v>0.43788528777747704</v>
      </c>
      <c r="JY84" s="6">
        <f ca="1"/>
        <v>0.43788528777747704</v>
      </c>
      <c r="JZ84" s="6">
        <f ca="1"/>
        <v>0.43788528777747704</v>
      </c>
      <c r="KA84" s="6">
        <f ca="1"/>
        <v>0.35303062159709031</v>
      </c>
      <c r="KB84" s="6">
        <f ca="1"/>
        <v>0.35303062159709031</v>
      </c>
      <c r="KC84" s="6">
        <f ca="1"/>
        <v>0.26024864741371756</v>
      </c>
      <c r="KD84" s="6">
        <f ca="1"/>
        <v>0.26024864741371756</v>
      </c>
      <c r="KE84" s="6">
        <f ca="1"/>
        <v>0.26024864741371756</v>
      </c>
      <c r="KF84" s="6">
        <f ca="1"/>
        <v>0.43788528777747704</v>
      </c>
      <c r="KG84" s="6">
        <f ca="1"/>
        <v>0.43788528777747704</v>
      </c>
      <c r="KH84" s="6">
        <f ca="1"/>
        <v>0.43788528777747704</v>
      </c>
      <c r="KI84" s="6">
        <f ca="1"/>
        <v>0.43788528777747704</v>
      </c>
      <c r="KJ84" s="6">
        <f ca="1"/>
        <v>0.43788528777747704</v>
      </c>
      <c r="KK84" s="6">
        <f ca="1"/>
        <v>0.43788528777747704</v>
      </c>
      <c r="KL84" s="6">
        <f ca="1"/>
        <v>0.43788528777747704</v>
      </c>
      <c r="KM84" s="6">
        <f ca="1"/>
        <v>0.35303062159709031</v>
      </c>
      <c r="KN84" s="6">
        <f ca="1"/>
        <v>0.35303062159709031</v>
      </c>
      <c r="KO84" s="6">
        <f ca="1"/>
        <v>0.35303062159709031</v>
      </c>
      <c r="KP84" s="6">
        <f ca="1"/>
        <v>0</v>
      </c>
      <c r="KQ84" s="6">
        <f ca="1"/>
        <v>0.13738142776885226</v>
      </c>
      <c r="KR84" s="6">
        <f ca="1"/>
        <v>0.22203509029111559</v>
      </c>
      <c r="KS84" s="6">
        <f ca="1"/>
        <v>0.17308637043356376</v>
      </c>
      <c r="KT84" s="6">
        <f ca="1"/>
        <v>9.7402852164346632E-2</v>
      </c>
      <c r="KU84" s="6">
        <f ca="1"/>
        <v>0.13738142776885226</v>
      </c>
      <c r="KV84" s="6">
        <f ca="1"/>
        <v>0.19770749742415458</v>
      </c>
      <c r="KW84" s="6">
        <f ca="1"/>
        <v>0.19770749742415458</v>
      </c>
      <c r="KX84" s="6">
        <f ca="1"/>
        <v>0.27555367575549511</v>
      </c>
      <c r="KY84" s="6">
        <f ca="1"/>
        <v>0.27555367575549511</v>
      </c>
      <c r="KZ84" s="6">
        <f ca="1"/>
        <v>0.32979956590775766</v>
      </c>
      <c r="LA84" s="6">
        <f ca="1"/>
        <v>0.26024864741371756</v>
      </c>
      <c r="LB84" s="6">
        <f ca="1"/>
        <v>0.26024864741371756</v>
      </c>
      <c r="LC84" s="6">
        <f ca="1"/>
        <v>0.22203509029111559</v>
      </c>
      <c r="LD84" s="6">
        <f ca="1"/>
        <v>0.22203509029111559</v>
      </c>
      <c r="LE84" s="6">
        <f ca="1"/>
        <v>0.22203509029111559</v>
      </c>
      <c r="LF84" s="6">
        <f ca="1"/>
        <v>0.17308637043356376</v>
      </c>
      <c r="LG84" s="6">
        <f ca="1"/>
        <v>0.30134476160921841</v>
      </c>
      <c r="LH84" s="6">
        <f ca="1"/>
        <v>0.32979956590775766</v>
      </c>
      <c r="LI84" s="6">
        <f ca="1"/>
        <v>0.39584815023743469</v>
      </c>
      <c r="LJ84" s="6">
        <f ca="1"/>
        <v>0.32979956590775766</v>
      </c>
      <c r="LK84" s="6">
        <f ca="1"/>
        <v>0.32979956590775766</v>
      </c>
      <c r="LL84" s="6">
        <f ca="1"/>
        <v>0.39584815023743469</v>
      </c>
      <c r="LM84" s="6">
        <f ca="1"/>
        <v>0.22203509029111559</v>
      </c>
      <c r="LN84" s="6">
        <f ca="1"/>
        <v>0.39584815023743469</v>
      </c>
      <c r="LO84" s="6">
        <f ca="1"/>
        <v>0.39584815023743469</v>
      </c>
      <c r="LP84" s="6">
        <f ca="1"/>
        <v>0.26024864741371756</v>
      </c>
      <c r="LQ84" s="6">
        <f ca="1"/>
        <v>0.26024864741371756</v>
      </c>
      <c r="LR84" s="6">
        <f ca="1"/>
        <v>0.26024864741371756</v>
      </c>
      <c r="LS84" s="6">
        <f ca="1"/>
        <v>0.26024864741371756</v>
      </c>
      <c r="LT84" s="6">
        <f ca="1"/>
        <v>0.43788528777747704</v>
      </c>
      <c r="LU84" s="6">
        <f ca="1"/>
        <v>0.39584815023743469</v>
      </c>
      <c r="LV84" s="6">
        <f ca="1"/>
        <v>0.32979956590775766</v>
      </c>
      <c r="LW84" s="6">
        <f ca="1"/>
        <v>0.43788528777747704</v>
      </c>
    </row>
    <row r="85" spans="6:335" x14ac:dyDescent="0.5">
      <c r="F85" s="4">
        <f ca="1"/>
        <v>0.68551976155433081</v>
      </c>
      <c r="G85" s="4">
        <f ca="1"/>
        <v>0.77389483493897282</v>
      </c>
      <c r="H85" s="4">
        <f ca="1"/>
        <v>0.71794530465045669</v>
      </c>
      <c r="I85" s="5">
        <f ca="1"/>
        <v>0.68680794302163206</v>
      </c>
      <c r="J85" s="6">
        <f ca="1"/>
        <v>0.58824239868304795</v>
      </c>
      <c r="K85" s="6">
        <f ca="1"/>
        <v>0.51695409205120546</v>
      </c>
      <c r="L85" s="6">
        <f ca="1"/>
        <v>0.41764533041160418</v>
      </c>
      <c r="M85" s="6">
        <f ca="1"/>
        <v>0.37919864673715276</v>
      </c>
      <c r="N85" s="6">
        <f ca="1"/>
        <v>0.43410673865920157</v>
      </c>
      <c r="O85" s="6">
        <f ca="1"/>
        <v>0.71897361632009027</v>
      </c>
      <c r="P85" s="6">
        <f ca="1"/>
        <v>0.59653027059696639</v>
      </c>
      <c r="Q85" s="6">
        <f ca="1"/>
        <v>0.78980931695965662</v>
      </c>
      <c r="R85" s="6">
        <f ca="1"/>
        <v>0.79731181198985579</v>
      </c>
      <c r="S85" s="6">
        <f ca="1"/>
        <v>0.81462125750543324</v>
      </c>
      <c r="T85" s="6">
        <f ca="1"/>
        <v>0.8075858615445014</v>
      </c>
      <c r="U85" s="6">
        <f ca="1"/>
        <v>0.68547316283871851</v>
      </c>
      <c r="V85" s="6">
        <f ca="1"/>
        <v>0.51292862712682408</v>
      </c>
      <c r="W85" s="6">
        <f ca="1"/>
        <v>0.52772183895241676</v>
      </c>
      <c r="X85" s="6">
        <f ca="1"/>
        <v>0.48750849988028488</v>
      </c>
      <c r="Y85" s="6">
        <f ca="1"/>
        <v>0</v>
      </c>
      <c r="Z85" s="6">
        <f ca="1"/>
        <v>0.24697244020618464</v>
      </c>
      <c r="AA85" s="6">
        <f ca="1"/>
        <v>0.34503202092466578</v>
      </c>
      <c r="AB85" s="6">
        <f ca="1"/>
        <v>0.32455815207976457</v>
      </c>
      <c r="AC85" s="6">
        <f ca="1"/>
        <v>0.19480570432869326</v>
      </c>
      <c r="AD85" s="6">
        <f ca="1"/>
        <v>0.24544764130405619</v>
      </c>
      <c r="AE85" s="6">
        <f ca="1"/>
        <v>0.24471839785537247</v>
      </c>
      <c r="AF85" s="6">
        <f ca="1"/>
        <v>0.30020896955017257</v>
      </c>
      <c r="AG85" s="6">
        <f ca="1"/>
        <v>0.43242119454384009</v>
      </c>
      <c r="AH85" s="6">
        <f ca="1"/>
        <v>0.40034491535263955</v>
      </c>
      <c r="AI85" s="6">
        <f ca="1"/>
        <v>0.58446147906181334</v>
      </c>
      <c r="AJ85" s="6">
        <f ca="1"/>
        <v>0.37118746534358921</v>
      </c>
      <c r="AK85" s="6">
        <f ca="1"/>
        <v>0.38566079035842926</v>
      </c>
      <c r="AL85" s="6">
        <f ca="1"/>
        <v>0.25293294459841509</v>
      </c>
      <c r="AM85" s="6">
        <f ca="1"/>
        <v>0.29196620423666247</v>
      </c>
      <c r="AN85" s="6">
        <f ca="1"/>
        <v>0.26591219712866526</v>
      </c>
      <c r="AO85" s="6">
        <f ca="1"/>
        <v>0.34119420526772715</v>
      </c>
      <c r="AP85" s="6">
        <f ca="1"/>
        <v>0.52576460898944644</v>
      </c>
      <c r="AQ85" s="6">
        <f ca="1"/>
        <v>0.39630558029881641</v>
      </c>
      <c r="AR85" s="6">
        <f ca="1"/>
        <v>0.56842892374189624</v>
      </c>
      <c r="AS85" s="6">
        <f ca="1"/>
        <v>0.47896398541457263</v>
      </c>
      <c r="AT85" s="6">
        <f ca="1"/>
        <v>0.48372851207577883</v>
      </c>
      <c r="AU85" s="6">
        <f ca="1"/>
        <v>0.49443909763750926</v>
      </c>
      <c r="AV85" s="6">
        <f ca="1"/>
        <v>0.3760130575722756</v>
      </c>
      <c r="AW85" s="6">
        <f ca="1"/>
        <v>0.5865808767648516</v>
      </c>
      <c r="AX85" s="6">
        <f ca="1"/>
        <v>0.70835109546050834</v>
      </c>
      <c r="AY85" s="6">
        <f ca="1"/>
        <v>0.38446631126726272</v>
      </c>
      <c r="AZ85" s="6">
        <f ca="1"/>
        <v>0.34752075848109776</v>
      </c>
      <c r="BA85" s="6">
        <f ca="1"/>
        <v>0.35046657805490777</v>
      </c>
      <c r="BB85" s="6">
        <f ca="1"/>
        <v>0.37839119727505238</v>
      </c>
      <c r="BC85" s="6">
        <f ca="1"/>
        <v>0.61052322897997024</v>
      </c>
      <c r="BD85" s="6">
        <f ca="1"/>
        <v>0.62810390980065889</v>
      </c>
      <c r="BE85" s="6">
        <f ca="1"/>
        <v>0.57454985922448609</v>
      </c>
      <c r="BF85" s="6">
        <f ca="1"/>
        <v>0.76716535597900604</v>
      </c>
      <c r="BH85" s="45">
        <f ca="1"/>
        <v>73</v>
      </c>
      <c r="BI85" s="46">
        <f ca="1"/>
        <v>26</v>
      </c>
      <c r="BJ85" s="46">
        <f ca="1"/>
        <v>27</v>
      </c>
      <c r="BK85" s="47">
        <f ca="1"/>
        <v>0.16812093951855581</v>
      </c>
      <c r="BM85" s="5"/>
      <c r="BN85" s="45">
        <f t="shared" ca="1" si="4"/>
        <v>73</v>
      </c>
      <c r="BO85" s="57">
        <f ca="1"/>
        <v>26</v>
      </c>
      <c r="BP85" s="58">
        <f ca="1"/>
        <v>27</v>
      </c>
      <c r="BQ85" s="58">
        <f ca="1"/>
        <v>0</v>
      </c>
      <c r="BR85" s="58">
        <f ca="1"/>
        <v>0</v>
      </c>
      <c r="BS85" s="58">
        <f ca="1"/>
        <v>0</v>
      </c>
      <c r="BT85" s="58">
        <f ca="1"/>
        <v>0</v>
      </c>
      <c r="BU85" s="58">
        <f ca="1"/>
        <v>0</v>
      </c>
      <c r="BV85" s="58">
        <f ca="1"/>
        <v>0</v>
      </c>
      <c r="BW85" s="58">
        <f ca="1"/>
        <v>0</v>
      </c>
      <c r="BX85" s="58">
        <f ca="1"/>
        <v>0</v>
      </c>
      <c r="BY85" s="58">
        <f ca="1"/>
        <v>0</v>
      </c>
      <c r="BZ85" s="58">
        <f ca="1"/>
        <v>0</v>
      </c>
      <c r="CA85" s="58">
        <f ca="1"/>
        <v>0</v>
      </c>
      <c r="CB85" s="58">
        <f ca="1"/>
        <v>0</v>
      </c>
      <c r="CC85" s="58">
        <f ca="1"/>
        <v>0</v>
      </c>
      <c r="CD85" s="58">
        <f ca="1"/>
        <v>0</v>
      </c>
      <c r="CE85" s="58">
        <f ca="1"/>
        <v>0</v>
      </c>
      <c r="CF85" s="58">
        <f ca="1"/>
        <v>0</v>
      </c>
      <c r="CG85" s="58">
        <f ca="1"/>
        <v>0</v>
      </c>
      <c r="CH85" s="58">
        <f ca="1"/>
        <v>0</v>
      </c>
      <c r="CI85" s="58">
        <f ca="1"/>
        <v>0</v>
      </c>
      <c r="CJ85" s="58">
        <f ca="1"/>
        <v>0</v>
      </c>
      <c r="CK85" s="58">
        <f ca="1"/>
        <v>0</v>
      </c>
      <c r="CL85" s="58">
        <f ca="1"/>
        <v>0</v>
      </c>
      <c r="CM85" s="58">
        <f ca="1"/>
        <v>0</v>
      </c>
      <c r="CN85" s="58">
        <f ca="1"/>
        <v>0</v>
      </c>
      <c r="CO85" s="58">
        <f ca="1"/>
        <v>0</v>
      </c>
      <c r="CP85" s="58">
        <f ca="1"/>
        <v>0</v>
      </c>
      <c r="CQ85" s="58">
        <f ca="1"/>
        <v>0</v>
      </c>
      <c r="CR85" s="58">
        <f ca="1"/>
        <v>0</v>
      </c>
      <c r="CS85" s="58">
        <f ca="1"/>
        <v>0</v>
      </c>
      <c r="CT85" s="58">
        <f ca="1"/>
        <v>0</v>
      </c>
      <c r="CU85" s="58">
        <f ca="1"/>
        <v>0</v>
      </c>
      <c r="CV85" s="58">
        <f ca="1"/>
        <v>0</v>
      </c>
      <c r="CW85" s="58">
        <f ca="1"/>
        <v>0</v>
      </c>
      <c r="CX85" s="58">
        <f ca="1"/>
        <v>0</v>
      </c>
      <c r="CY85" s="58">
        <f ca="1"/>
        <v>0</v>
      </c>
      <c r="CZ85" s="58">
        <f ca="1"/>
        <v>0</v>
      </c>
      <c r="DA85" s="58">
        <f ca="1"/>
        <v>0</v>
      </c>
      <c r="DB85" s="58">
        <f ca="1"/>
        <v>0</v>
      </c>
      <c r="DC85" s="58">
        <f ca="1"/>
        <v>0</v>
      </c>
      <c r="DD85" s="58">
        <f ca="1"/>
        <v>0</v>
      </c>
      <c r="DE85" s="58">
        <f ca="1"/>
        <v>0</v>
      </c>
      <c r="DF85" s="58">
        <f ca="1"/>
        <v>0</v>
      </c>
      <c r="DG85" s="58">
        <f ca="1"/>
        <v>0</v>
      </c>
      <c r="DH85" s="58">
        <f ca="1"/>
        <v>0</v>
      </c>
      <c r="DI85" s="58">
        <f ca="1"/>
        <v>0</v>
      </c>
      <c r="DJ85" s="58">
        <f ca="1"/>
        <v>0</v>
      </c>
      <c r="DK85" s="58">
        <f ca="1"/>
        <v>0</v>
      </c>
      <c r="DL85" s="58">
        <f ca="1"/>
        <v>0</v>
      </c>
      <c r="DM85" s="58">
        <f ca="1"/>
        <v>0</v>
      </c>
      <c r="DN85" s="58">
        <f ca="1"/>
        <v>0</v>
      </c>
      <c r="DO85" s="59">
        <f ca="1"/>
        <v>0</v>
      </c>
      <c r="DQ85" s="60">
        <f t="shared" ca="1" si="5"/>
        <v>73</v>
      </c>
      <c r="DR85" s="61">
        <f ca="1"/>
        <v>0</v>
      </c>
      <c r="DS85" s="61">
        <f ca="1"/>
        <v>0</v>
      </c>
      <c r="DT85" s="61">
        <f ca="1"/>
        <v>0</v>
      </c>
      <c r="DU85" s="61">
        <f ca="1"/>
        <v>0</v>
      </c>
      <c r="DV85" s="61">
        <f ca="1"/>
        <v>0</v>
      </c>
      <c r="DW85" s="61">
        <f ca="1"/>
        <v>0</v>
      </c>
      <c r="DX85" s="61">
        <f ca="1"/>
        <v>0</v>
      </c>
      <c r="DY85" s="61">
        <f ca="1"/>
        <v>0</v>
      </c>
      <c r="DZ85" s="61">
        <f ca="1"/>
        <v>0</v>
      </c>
      <c r="EA85" s="61">
        <f ca="1"/>
        <v>0</v>
      </c>
      <c r="EB85" s="61">
        <f ca="1"/>
        <v>0</v>
      </c>
      <c r="EC85" s="61">
        <f ca="1"/>
        <v>0</v>
      </c>
      <c r="ED85" s="61">
        <f ca="1"/>
        <v>0</v>
      </c>
      <c r="EE85" s="61">
        <f ca="1"/>
        <v>0</v>
      </c>
      <c r="EF85" s="61">
        <f ca="1"/>
        <v>0</v>
      </c>
      <c r="EG85" s="61">
        <f ca="1"/>
        <v>0</v>
      </c>
      <c r="EH85" s="61">
        <f ca="1"/>
        <v>0</v>
      </c>
      <c r="EI85" s="61">
        <f ca="1"/>
        <v>0</v>
      </c>
      <c r="EJ85" s="61">
        <f ca="1"/>
        <v>0</v>
      </c>
      <c r="EK85" s="61">
        <f ca="1"/>
        <v>0</v>
      </c>
      <c r="EL85" s="61">
        <f ca="1"/>
        <v>0</v>
      </c>
      <c r="EM85" s="61">
        <f ca="1"/>
        <v>0</v>
      </c>
      <c r="EN85" s="61">
        <f ca="1"/>
        <v>0</v>
      </c>
      <c r="EO85" s="61">
        <f ca="1"/>
        <v>0</v>
      </c>
      <c r="EP85" s="61">
        <f ca="1"/>
        <v>0</v>
      </c>
      <c r="EQ85" s="61">
        <f ca="1"/>
        <v>1</v>
      </c>
      <c r="ER85" s="61">
        <f ca="1"/>
        <v>1</v>
      </c>
      <c r="ES85" s="61">
        <f ca="1"/>
        <v>0</v>
      </c>
      <c r="ET85" s="61">
        <f ca="1"/>
        <v>0</v>
      </c>
      <c r="EU85" s="61">
        <f ca="1"/>
        <v>0</v>
      </c>
      <c r="EV85" s="61">
        <f ca="1"/>
        <v>0</v>
      </c>
      <c r="EW85" s="61">
        <f ca="1"/>
        <v>0</v>
      </c>
      <c r="EX85" s="61">
        <f ca="1"/>
        <v>0</v>
      </c>
      <c r="EY85" s="61">
        <f ca="1"/>
        <v>0</v>
      </c>
      <c r="EZ85" s="61">
        <f ca="1"/>
        <v>0</v>
      </c>
      <c r="FA85" s="61">
        <f ca="1"/>
        <v>0</v>
      </c>
      <c r="FB85" s="61">
        <f ca="1"/>
        <v>0</v>
      </c>
      <c r="FC85" s="61">
        <f ca="1"/>
        <v>0</v>
      </c>
      <c r="FD85" s="61">
        <f ca="1"/>
        <v>0</v>
      </c>
      <c r="FE85" s="61">
        <f ca="1"/>
        <v>0</v>
      </c>
      <c r="FF85" s="61">
        <f ca="1"/>
        <v>0</v>
      </c>
      <c r="FG85" s="61">
        <f ca="1"/>
        <v>0</v>
      </c>
      <c r="FH85" s="61">
        <f ca="1"/>
        <v>0</v>
      </c>
      <c r="FI85" s="61">
        <f ca="1"/>
        <v>0</v>
      </c>
      <c r="FJ85" s="61">
        <f ca="1"/>
        <v>0</v>
      </c>
      <c r="FK85" s="61">
        <f ca="1"/>
        <v>0</v>
      </c>
      <c r="FL85" s="61">
        <f ca="1"/>
        <v>0</v>
      </c>
      <c r="FM85" s="61">
        <f ca="1"/>
        <v>0</v>
      </c>
      <c r="FN85" s="61">
        <f ca="1"/>
        <v>0</v>
      </c>
      <c r="FO85" s="61">
        <f ca="1"/>
        <v>0</v>
      </c>
      <c r="FP85" s="61">
        <f ca="1"/>
        <v>0</v>
      </c>
      <c r="FQ85" s="61">
        <f ca="1"/>
        <v>0</v>
      </c>
      <c r="FR85" s="62">
        <f ca="1"/>
        <v>0</v>
      </c>
      <c r="FT85" s="60">
        <f t="shared" ca="1" si="6"/>
        <v>73</v>
      </c>
      <c r="FU85" s="61">
        <f ca="1"/>
        <v>0</v>
      </c>
      <c r="FV85" s="61">
        <f ca="1"/>
        <v>0</v>
      </c>
      <c r="FW85" s="61">
        <f ca="1"/>
        <v>0</v>
      </c>
      <c r="FX85" s="61">
        <f ca="1"/>
        <v>0</v>
      </c>
      <c r="FY85" s="61">
        <f ca="1"/>
        <v>0</v>
      </c>
      <c r="FZ85" s="61">
        <f ca="1"/>
        <v>0</v>
      </c>
      <c r="GA85" s="61">
        <f ca="1"/>
        <v>0</v>
      </c>
      <c r="GB85" s="61">
        <f ca="1"/>
        <v>0</v>
      </c>
      <c r="GC85" s="61">
        <f ca="1"/>
        <v>0</v>
      </c>
      <c r="GD85" s="61">
        <f ca="1"/>
        <v>0</v>
      </c>
      <c r="GE85" s="61">
        <f ca="1"/>
        <v>0</v>
      </c>
      <c r="GF85" s="61">
        <f ca="1"/>
        <v>0</v>
      </c>
      <c r="GG85" s="61">
        <f ca="1"/>
        <v>0</v>
      </c>
      <c r="GH85" s="61">
        <f ca="1"/>
        <v>0</v>
      </c>
      <c r="GI85" s="61">
        <f ca="1"/>
        <v>0</v>
      </c>
      <c r="GJ85" s="61">
        <f ca="1"/>
        <v>0</v>
      </c>
      <c r="GK85" s="61">
        <f ca="1"/>
        <v>0</v>
      </c>
      <c r="GL85" s="61">
        <f ca="1"/>
        <v>0</v>
      </c>
      <c r="GM85" s="61">
        <f ca="1"/>
        <v>0</v>
      </c>
      <c r="GN85" s="61">
        <f ca="1"/>
        <v>0</v>
      </c>
      <c r="GO85" s="61">
        <f ca="1"/>
        <v>0</v>
      </c>
      <c r="GP85" s="61">
        <f ca="1"/>
        <v>0</v>
      </c>
      <c r="GQ85" s="61">
        <f ca="1"/>
        <v>0</v>
      </c>
      <c r="GR85" s="61">
        <f ca="1"/>
        <v>0</v>
      </c>
      <c r="GS85" s="61">
        <f ca="1"/>
        <v>0</v>
      </c>
      <c r="GT85" s="61">
        <f ca="1"/>
        <v>1</v>
      </c>
      <c r="GU85" s="61">
        <f ca="1"/>
        <v>1</v>
      </c>
      <c r="GV85" s="61">
        <f ca="1"/>
        <v>0</v>
      </c>
      <c r="GW85" s="61">
        <f ca="1"/>
        <v>0</v>
      </c>
      <c r="GX85" s="61">
        <f ca="1"/>
        <v>0</v>
      </c>
      <c r="GY85" s="61">
        <f ca="1"/>
        <v>0</v>
      </c>
      <c r="GZ85" s="61">
        <f ca="1"/>
        <v>0</v>
      </c>
      <c r="HA85" s="61">
        <f ca="1"/>
        <v>0</v>
      </c>
      <c r="HB85" s="61">
        <f ca="1"/>
        <v>0</v>
      </c>
      <c r="HC85" s="61">
        <f ca="1"/>
        <v>0</v>
      </c>
      <c r="HD85" s="61">
        <f ca="1"/>
        <v>0</v>
      </c>
      <c r="HE85" s="61">
        <f ca="1"/>
        <v>0</v>
      </c>
      <c r="HF85" s="61">
        <f ca="1"/>
        <v>0</v>
      </c>
      <c r="HG85" s="61">
        <f ca="1"/>
        <v>0</v>
      </c>
      <c r="HH85" s="61">
        <f ca="1"/>
        <v>0</v>
      </c>
      <c r="HI85" s="61">
        <f ca="1"/>
        <v>0</v>
      </c>
      <c r="HJ85" s="61">
        <f ca="1"/>
        <v>0</v>
      </c>
      <c r="HK85" s="61">
        <f ca="1"/>
        <v>0</v>
      </c>
      <c r="HL85" s="61">
        <f ca="1"/>
        <v>0</v>
      </c>
      <c r="HM85" s="61">
        <f ca="1"/>
        <v>0</v>
      </c>
      <c r="HN85" s="61">
        <f ca="1"/>
        <v>0</v>
      </c>
      <c r="HO85" s="61">
        <f ca="1"/>
        <v>0</v>
      </c>
      <c r="HP85" s="61">
        <f ca="1"/>
        <v>0</v>
      </c>
      <c r="HQ85" s="61">
        <f ca="1"/>
        <v>0</v>
      </c>
      <c r="HR85" s="61">
        <f ca="1"/>
        <v>0</v>
      </c>
      <c r="HS85" s="61">
        <f ca="1"/>
        <v>0</v>
      </c>
      <c r="HT85" s="61">
        <f ca="1"/>
        <v>0</v>
      </c>
      <c r="HU85" s="62">
        <f ca="1"/>
        <v>0</v>
      </c>
      <c r="HV85" s="63">
        <f ca="1"/>
        <v>0</v>
      </c>
      <c r="HW85" s="61">
        <f ca="1"/>
        <v>0</v>
      </c>
      <c r="HX85" s="61">
        <f ca="1"/>
        <v>0</v>
      </c>
      <c r="HY85" s="61">
        <f ca="1"/>
        <v>0</v>
      </c>
      <c r="HZ85" s="61">
        <f ca="1"/>
        <v>0</v>
      </c>
      <c r="IA85" s="61">
        <f ca="1"/>
        <v>0</v>
      </c>
      <c r="IB85" s="61">
        <f ca="1"/>
        <v>0</v>
      </c>
      <c r="IC85" s="61">
        <f ca="1"/>
        <v>0</v>
      </c>
      <c r="ID85" s="61">
        <f ca="1"/>
        <v>0</v>
      </c>
      <c r="IE85" s="61">
        <f ca="1"/>
        <v>0</v>
      </c>
      <c r="IF85" s="61">
        <f ca="1"/>
        <v>0</v>
      </c>
      <c r="IG85" s="61">
        <f ca="1"/>
        <v>0</v>
      </c>
      <c r="IH85" s="61">
        <f ca="1"/>
        <v>0</v>
      </c>
      <c r="II85" s="61">
        <f ca="1"/>
        <v>0</v>
      </c>
      <c r="IJ85" s="61">
        <f ca="1"/>
        <v>0</v>
      </c>
      <c r="IK85" s="61">
        <f ca="1"/>
        <v>0</v>
      </c>
      <c r="IL85" s="61">
        <f ca="1"/>
        <v>0</v>
      </c>
      <c r="IM85" s="61">
        <f ca="1"/>
        <v>0</v>
      </c>
      <c r="IN85" s="61">
        <f ca="1"/>
        <v>0</v>
      </c>
      <c r="IO85" s="61">
        <f ca="1"/>
        <v>0</v>
      </c>
      <c r="IP85" s="61">
        <f ca="1"/>
        <v>0</v>
      </c>
      <c r="IQ85" s="61">
        <f ca="1"/>
        <v>0</v>
      </c>
      <c r="IR85" s="61">
        <f ca="1"/>
        <v>0</v>
      </c>
      <c r="IS85" s="61">
        <f ca="1"/>
        <v>0</v>
      </c>
      <c r="IT85" s="61">
        <f ca="1"/>
        <v>0</v>
      </c>
      <c r="IU85" s="61">
        <f ca="1"/>
        <v>0</v>
      </c>
      <c r="IV85" s="61">
        <f ca="1"/>
        <v>0</v>
      </c>
      <c r="IW85" s="4">
        <f ca="1"/>
        <v>0</v>
      </c>
      <c r="IX85" s="4">
        <f ca="1"/>
        <v>0</v>
      </c>
      <c r="IY85" s="4">
        <f ca="1"/>
        <v>0</v>
      </c>
      <c r="IZ85" s="4">
        <f ca="1"/>
        <v>0</v>
      </c>
      <c r="JA85" s="4">
        <f ca="1"/>
        <v>0</v>
      </c>
      <c r="JB85" s="4">
        <f ca="1"/>
        <v>0</v>
      </c>
      <c r="JC85" s="4">
        <f ca="1"/>
        <v>0</v>
      </c>
      <c r="JD85" s="4">
        <f ca="1"/>
        <v>0</v>
      </c>
      <c r="JE85" s="4">
        <f ca="1"/>
        <v>0</v>
      </c>
      <c r="JF85" s="4">
        <f ca="1"/>
        <v>0</v>
      </c>
      <c r="JG85" s="4">
        <f ca="1"/>
        <v>0</v>
      </c>
      <c r="JH85" s="4">
        <f ca="1"/>
        <v>0</v>
      </c>
      <c r="JI85" s="4">
        <f ca="1"/>
        <v>0</v>
      </c>
      <c r="JJ85" s="4">
        <f ca="1"/>
        <v>0</v>
      </c>
      <c r="JK85" s="4">
        <f ca="1"/>
        <v>0</v>
      </c>
      <c r="JL85" s="4">
        <f ca="1"/>
        <v>0</v>
      </c>
      <c r="JM85" s="4">
        <f ca="1"/>
        <v>0</v>
      </c>
      <c r="JN85" s="4">
        <f ca="1"/>
        <v>0</v>
      </c>
      <c r="JO85" s="4">
        <f ca="1"/>
        <v>0</v>
      </c>
      <c r="JP85" s="4">
        <f ca="1"/>
        <v>0</v>
      </c>
      <c r="JQ85" s="4">
        <f ca="1"/>
        <v>0</v>
      </c>
      <c r="JR85" s="4">
        <f ca="1"/>
        <v>0</v>
      </c>
      <c r="JS85" s="4">
        <f ca="1"/>
        <v>0</v>
      </c>
      <c r="JT85" s="56">
        <f ca="1"/>
        <v>0</v>
      </c>
      <c r="JW85" s="6">
        <f ca="1"/>
        <v>0.39584815023743469</v>
      </c>
      <c r="JX85" s="6">
        <f ca="1"/>
        <v>0.43788528777747704</v>
      </c>
      <c r="JY85" s="6">
        <f ca="1"/>
        <v>0.43788528777747704</v>
      </c>
      <c r="JZ85" s="6">
        <f ca="1"/>
        <v>0.43788528777747704</v>
      </c>
      <c r="KA85" s="6">
        <f ca="1"/>
        <v>0.35303062159709031</v>
      </c>
      <c r="KB85" s="6">
        <f ca="1"/>
        <v>0.35303062159709031</v>
      </c>
      <c r="KC85" s="6">
        <f ca="1"/>
        <v>0.26024864741371756</v>
      </c>
      <c r="KD85" s="6">
        <f ca="1"/>
        <v>0.26024864741371756</v>
      </c>
      <c r="KE85" s="6">
        <f ca="1"/>
        <v>0.26024864741371756</v>
      </c>
      <c r="KF85" s="6">
        <f ca="1"/>
        <v>0.43788528777747704</v>
      </c>
      <c r="KG85" s="6">
        <f ca="1"/>
        <v>0.43788528777747704</v>
      </c>
      <c r="KH85" s="6">
        <f ca="1"/>
        <v>0.43788528777747704</v>
      </c>
      <c r="KI85" s="6">
        <f ca="1"/>
        <v>0.43788528777747704</v>
      </c>
      <c r="KJ85" s="6">
        <f ca="1"/>
        <v>0.43788528777747704</v>
      </c>
      <c r="KK85" s="6">
        <f ca="1"/>
        <v>0.43788528777747704</v>
      </c>
      <c r="KL85" s="6">
        <f ca="1"/>
        <v>0.43788528777747704</v>
      </c>
      <c r="KM85" s="6">
        <f ca="1"/>
        <v>0.35303062159709031</v>
      </c>
      <c r="KN85" s="6">
        <f ca="1"/>
        <v>0.35303062159709031</v>
      </c>
      <c r="KO85" s="6">
        <f ca="1"/>
        <v>0.35303062159709031</v>
      </c>
      <c r="KP85" s="6">
        <f ca="1"/>
        <v>0.13738142776885226</v>
      </c>
      <c r="KQ85" s="6">
        <f ca="1"/>
        <v>0</v>
      </c>
      <c r="KR85" s="6">
        <f ca="1"/>
        <v>0.22203509029111559</v>
      </c>
      <c r="KS85" s="6">
        <f ca="1"/>
        <v>0.17308637043356376</v>
      </c>
      <c r="KT85" s="6">
        <f ca="1"/>
        <v>0.13738142776885226</v>
      </c>
      <c r="KU85" s="6">
        <f ca="1"/>
        <v>9.8983770875142554E-2</v>
      </c>
      <c r="KV85" s="6">
        <f ca="1"/>
        <v>0.19770749742415458</v>
      </c>
      <c r="KW85" s="6">
        <f ca="1"/>
        <v>0.19770749742415458</v>
      </c>
      <c r="KX85" s="6">
        <f ca="1"/>
        <v>0.27555367575549511</v>
      </c>
      <c r="KY85" s="6">
        <f ca="1"/>
        <v>0.27555367575549511</v>
      </c>
      <c r="KZ85" s="6">
        <f ca="1"/>
        <v>0.32979956590775766</v>
      </c>
      <c r="LA85" s="6">
        <f ca="1"/>
        <v>0.26024864741371756</v>
      </c>
      <c r="LB85" s="6">
        <f ca="1"/>
        <v>0.26024864741371756</v>
      </c>
      <c r="LC85" s="6">
        <f ca="1"/>
        <v>0.22203509029111559</v>
      </c>
      <c r="LD85" s="6">
        <f ca="1"/>
        <v>0.22203509029111559</v>
      </c>
      <c r="LE85" s="6">
        <f ca="1"/>
        <v>0.22203509029111559</v>
      </c>
      <c r="LF85" s="6">
        <f ca="1"/>
        <v>0.17308637043356376</v>
      </c>
      <c r="LG85" s="6">
        <f ca="1"/>
        <v>0.30134476160921841</v>
      </c>
      <c r="LH85" s="6">
        <f ca="1"/>
        <v>0.32979956590775766</v>
      </c>
      <c r="LI85" s="6">
        <f ca="1"/>
        <v>0.39584815023743469</v>
      </c>
      <c r="LJ85" s="6">
        <f ca="1"/>
        <v>0.32979956590775766</v>
      </c>
      <c r="LK85" s="6">
        <f ca="1"/>
        <v>0.32979956590775766</v>
      </c>
      <c r="LL85" s="6">
        <f ca="1"/>
        <v>0.39584815023743469</v>
      </c>
      <c r="LM85" s="6">
        <f ca="1"/>
        <v>0.22203509029111559</v>
      </c>
      <c r="LN85" s="6">
        <f ca="1"/>
        <v>0.39584815023743469</v>
      </c>
      <c r="LO85" s="6">
        <f ca="1"/>
        <v>0.39584815023743469</v>
      </c>
      <c r="LP85" s="6">
        <f ca="1"/>
        <v>0.26024864741371756</v>
      </c>
      <c r="LQ85" s="6">
        <f ca="1"/>
        <v>0.26024864741371756</v>
      </c>
      <c r="LR85" s="6">
        <f ca="1"/>
        <v>0.26024864741371756</v>
      </c>
      <c r="LS85" s="6">
        <f ca="1"/>
        <v>0.26024864741371756</v>
      </c>
      <c r="LT85" s="6">
        <f ca="1"/>
        <v>0.43788528777747704</v>
      </c>
      <c r="LU85" s="6">
        <f ca="1"/>
        <v>0.39584815023743469</v>
      </c>
      <c r="LV85" s="6">
        <f ca="1"/>
        <v>0.32979956590775766</v>
      </c>
      <c r="LW85" s="6">
        <f ca="1"/>
        <v>0.43788528777747704</v>
      </c>
    </row>
    <row r="86" spans="6:335" x14ac:dyDescent="0.5">
      <c r="F86" s="4">
        <f ca="1"/>
        <v>0.68583120154307176</v>
      </c>
      <c r="G86" s="4">
        <f ca="1"/>
        <v>0.77359687340822703</v>
      </c>
      <c r="H86" s="4">
        <f ca="1"/>
        <v>0.72193310651643683</v>
      </c>
      <c r="I86" s="5">
        <f ca="1"/>
        <v>0.70391119499742139</v>
      </c>
      <c r="J86" s="6">
        <f ca="1"/>
        <v>0.5855697270607072</v>
      </c>
      <c r="K86" s="6">
        <f ca="1"/>
        <v>0.52236007782240201</v>
      </c>
      <c r="L86" s="6">
        <f ca="1"/>
        <v>0.40797542502934364</v>
      </c>
      <c r="M86" s="6">
        <f ca="1"/>
        <v>0.35403137631220449</v>
      </c>
      <c r="N86" s="6">
        <f ca="1"/>
        <v>0.41297723179327184</v>
      </c>
      <c r="O86" s="6">
        <f ca="1"/>
        <v>0.73654219924016928</v>
      </c>
      <c r="P86" s="6">
        <f ca="1"/>
        <v>0.61420005567054592</v>
      </c>
      <c r="Q86" s="6">
        <f ca="1"/>
        <v>0.79948712598351157</v>
      </c>
      <c r="R86" s="6">
        <f ca="1"/>
        <v>0.80676734066729949</v>
      </c>
      <c r="S86" s="6">
        <f ca="1"/>
        <v>0.82563459341987699</v>
      </c>
      <c r="T86" s="6">
        <f ca="1"/>
        <v>0.81337317670099085</v>
      </c>
      <c r="U86" s="6">
        <f ca="1"/>
        <v>0.68995213937947997</v>
      </c>
      <c r="V86" s="6">
        <f ca="1"/>
        <v>0.52541726002505895</v>
      </c>
      <c r="W86" s="6">
        <f ca="1"/>
        <v>0.56970919840114165</v>
      </c>
      <c r="X86" s="6">
        <f ca="1"/>
        <v>0.48491449536777581</v>
      </c>
      <c r="Y86" s="6">
        <f ca="1"/>
        <v>0.24697244020618464</v>
      </c>
      <c r="Z86" s="6">
        <f ca="1"/>
        <v>0</v>
      </c>
      <c r="AA86" s="6">
        <f ca="1"/>
        <v>0.3844385084537234</v>
      </c>
      <c r="AB86" s="6">
        <f ca="1"/>
        <v>0.34617274086712752</v>
      </c>
      <c r="AC86" s="6">
        <f ca="1"/>
        <v>0.27476285553770452</v>
      </c>
      <c r="AD86" s="6">
        <f ca="1"/>
        <v>0.19796754175028511</v>
      </c>
      <c r="AE86" s="6">
        <f ca="1"/>
        <v>0.29352163380525603</v>
      </c>
      <c r="AF86" s="6">
        <f ca="1"/>
        <v>0.35495143918721206</v>
      </c>
      <c r="AG86" s="6">
        <f ca="1"/>
        <v>0.45974117749749777</v>
      </c>
      <c r="AH86" s="6">
        <f ca="1"/>
        <v>0.43112063284620711</v>
      </c>
      <c r="AI86" s="6">
        <f ca="1"/>
        <v>0.58007644925800339</v>
      </c>
      <c r="AJ86" s="6">
        <f ca="1"/>
        <v>0.3780886731600781</v>
      </c>
      <c r="AK86" s="6">
        <f ca="1"/>
        <v>0.39713012613116966</v>
      </c>
      <c r="AL86" s="6">
        <f ca="1"/>
        <v>0.30333004791925611</v>
      </c>
      <c r="AM86" s="6">
        <f ca="1"/>
        <v>0.31240413250965449</v>
      </c>
      <c r="AN86" s="6">
        <f ca="1"/>
        <v>0.31089075920631243</v>
      </c>
      <c r="AO86" s="6">
        <f ca="1"/>
        <v>0.30971714189051747</v>
      </c>
      <c r="AP86" s="6">
        <f ca="1"/>
        <v>0.51909007570661192</v>
      </c>
      <c r="AQ86" s="6">
        <f ca="1"/>
        <v>0.40980599912082755</v>
      </c>
      <c r="AR86" s="6">
        <f ca="1"/>
        <v>0.58286999599580347</v>
      </c>
      <c r="AS86" s="6">
        <f ca="1"/>
        <v>0.47668247305082739</v>
      </c>
      <c r="AT86" s="6">
        <f ca="1"/>
        <v>0.47333515638392343</v>
      </c>
      <c r="AU86" s="6">
        <f ca="1"/>
        <v>0.51474878805448687</v>
      </c>
      <c r="AV86" s="6">
        <f ca="1"/>
        <v>0.40474999094470993</v>
      </c>
      <c r="AW86" s="6">
        <f ca="1"/>
        <v>0.6104399744454202</v>
      </c>
      <c r="AX86" s="6">
        <f ca="1"/>
        <v>0.73110272517382402</v>
      </c>
      <c r="AY86" s="6">
        <f ca="1"/>
        <v>0.35120278458069937</v>
      </c>
      <c r="AZ86" s="6">
        <f ca="1"/>
        <v>0.31673119528651339</v>
      </c>
      <c r="BA86" s="6">
        <f ca="1"/>
        <v>0.31551847437644925</v>
      </c>
      <c r="BB86" s="6">
        <f ca="1"/>
        <v>0.34619810713076304</v>
      </c>
      <c r="BC86" s="6">
        <f ca="1"/>
        <v>0.60499811431267936</v>
      </c>
      <c r="BD86" s="6">
        <f ca="1"/>
        <v>0.65766943408649592</v>
      </c>
      <c r="BE86" s="6">
        <f ca="1"/>
        <v>0.57244737409381063</v>
      </c>
      <c r="BF86" s="6">
        <f ca="1"/>
        <v>0.75878001242796556</v>
      </c>
      <c r="BH86" s="45">
        <f ca="1"/>
        <v>74</v>
      </c>
      <c r="BI86" s="46">
        <f ca="1"/>
        <v>67</v>
      </c>
      <c r="BJ86" s="46">
        <f ca="1"/>
        <v>71</v>
      </c>
      <c r="BK86" s="47">
        <f ca="1"/>
        <v>0.17308637043356376</v>
      </c>
      <c r="BM86" s="5"/>
      <c r="BN86" s="45">
        <f t="shared" ca="1" si="4"/>
        <v>74</v>
      </c>
      <c r="BO86" s="57">
        <f ca="1"/>
        <v>20</v>
      </c>
      <c r="BP86" s="58">
        <f ca="1"/>
        <v>24</v>
      </c>
      <c r="BQ86" s="58">
        <f ca="1"/>
        <v>21</v>
      </c>
      <c r="BR86" s="58">
        <f ca="1"/>
        <v>25</v>
      </c>
      <c r="BS86" s="58">
        <f ca="1"/>
        <v>23</v>
      </c>
      <c r="BT86" s="58">
        <f ca="1"/>
        <v>36</v>
      </c>
      <c r="BU86" s="58">
        <f ca="1"/>
        <v>0</v>
      </c>
      <c r="BV86" s="58">
        <f ca="1"/>
        <v>0</v>
      </c>
      <c r="BW86" s="58">
        <f ca="1"/>
        <v>0</v>
      </c>
      <c r="BX86" s="58">
        <f ca="1"/>
        <v>0</v>
      </c>
      <c r="BY86" s="58">
        <f ca="1"/>
        <v>0</v>
      </c>
      <c r="BZ86" s="58">
        <f ca="1"/>
        <v>0</v>
      </c>
      <c r="CA86" s="58">
        <f ca="1"/>
        <v>0</v>
      </c>
      <c r="CB86" s="58">
        <f ca="1"/>
        <v>0</v>
      </c>
      <c r="CC86" s="58">
        <f ca="1"/>
        <v>0</v>
      </c>
      <c r="CD86" s="58">
        <f ca="1"/>
        <v>0</v>
      </c>
      <c r="CE86" s="58">
        <f ca="1"/>
        <v>0</v>
      </c>
      <c r="CF86" s="58">
        <f ca="1"/>
        <v>0</v>
      </c>
      <c r="CG86" s="58">
        <f ca="1"/>
        <v>0</v>
      </c>
      <c r="CH86" s="58">
        <f ca="1"/>
        <v>0</v>
      </c>
      <c r="CI86" s="58">
        <f ca="1"/>
        <v>0</v>
      </c>
      <c r="CJ86" s="58">
        <f ca="1"/>
        <v>0</v>
      </c>
      <c r="CK86" s="58">
        <f ca="1"/>
        <v>0</v>
      </c>
      <c r="CL86" s="58">
        <f ca="1"/>
        <v>0</v>
      </c>
      <c r="CM86" s="58">
        <f ca="1"/>
        <v>0</v>
      </c>
      <c r="CN86" s="58">
        <f ca="1"/>
        <v>0</v>
      </c>
      <c r="CO86" s="58">
        <f ca="1"/>
        <v>0</v>
      </c>
      <c r="CP86" s="58">
        <f ca="1"/>
        <v>0</v>
      </c>
      <c r="CQ86" s="58">
        <f ca="1"/>
        <v>0</v>
      </c>
      <c r="CR86" s="58">
        <f ca="1"/>
        <v>0</v>
      </c>
      <c r="CS86" s="58">
        <f ca="1"/>
        <v>0</v>
      </c>
      <c r="CT86" s="58">
        <f ca="1"/>
        <v>0</v>
      </c>
      <c r="CU86" s="58">
        <f ca="1"/>
        <v>0</v>
      </c>
      <c r="CV86" s="58">
        <f ca="1"/>
        <v>0</v>
      </c>
      <c r="CW86" s="58">
        <f ca="1"/>
        <v>0</v>
      </c>
      <c r="CX86" s="58">
        <f ca="1"/>
        <v>0</v>
      </c>
      <c r="CY86" s="58">
        <f ca="1"/>
        <v>0</v>
      </c>
      <c r="CZ86" s="58">
        <f ca="1"/>
        <v>0</v>
      </c>
      <c r="DA86" s="58">
        <f ca="1"/>
        <v>0</v>
      </c>
      <c r="DB86" s="58">
        <f ca="1"/>
        <v>0</v>
      </c>
      <c r="DC86" s="58">
        <f ca="1"/>
        <v>0</v>
      </c>
      <c r="DD86" s="58">
        <f ca="1"/>
        <v>0</v>
      </c>
      <c r="DE86" s="58">
        <f ca="1"/>
        <v>0</v>
      </c>
      <c r="DF86" s="58">
        <f ca="1"/>
        <v>0</v>
      </c>
      <c r="DG86" s="58">
        <f ca="1"/>
        <v>0</v>
      </c>
      <c r="DH86" s="58">
        <f ca="1"/>
        <v>0</v>
      </c>
      <c r="DI86" s="58">
        <f ca="1"/>
        <v>0</v>
      </c>
      <c r="DJ86" s="58">
        <f ca="1"/>
        <v>0</v>
      </c>
      <c r="DK86" s="58">
        <f ca="1"/>
        <v>0</v>
      </c>
      <c r="DL86" s="58">
        <f ca="1"/>
        <v>0</v>
      </c>
      <c r="DM86" s="58">
        <f ca="1"/>
        <v>0</v>
      </c>
      <c r="DN86" s="58">
        <f ca="1"/>
        <v>0</v>
      </c>
      <c r="DO86" s="59">
        <f ca="1"/>
        <v>0</v>
      </c>
      <c r="DQ86" s="60">
        <f t="shared" ca="1" si="5"/>
        <v>74</v>
      </c>
      <c r="DR86" s="61">
        <f ca="1"/>
        <v>0</v>
      </c>
      <c r="DS86" s="61">
        <f ca="1"/>
        <v>0</v>
      </c>
      <c r="DT86" s="61">
        <f ca="1"/>
        <v>0</v>
      </c>
      <c r="DU86" s="61">
        <f ca="1"/>
        <v>0</v>
      </c>
      <c r="DV86" s="61">
        <f ca="1"/>
        <v>0</v>
      </c>
      <c r="DW86" s="61">
        <f ca="1"/>
        <v>0</v>
      </c>
      <c r="DX86" s="61">
        <f ca="1"/>
        <v>0</v>
      </c>
      <c r="DY86" s="61">
        <f ca="1"/>
        <v>0</v>
      </c>
      <c r="DZ86" s="61">
        <f ca="1"/>
        <v>0</v>
      </c>
      <c r="EA86" s="61">
        <f ca="1"/>
        <v>0</v>
      </c>
      <c r="EB86" s="61">
        <f ca="1"/>
        <v>0</v>
      </c>
      <c r="EC86" s="61">
        <f ca="1"/>
        <v>0</v>
      </c>
      <c r="ED86" s="61">
        <f ca="1"/>
        <v>0</v>
      </c>
      <c r="EE86" s="61">
        <f ca="1"/>
        <v>0</v>
      </c>
      <c r="EF86" s="61">
        <f ca="1"/>
        <v>0</v>
      </c>
      <c r="EG86" s="61">
        <f ca="1"/>
        <v>0</v>
      </c>
      <c r="EH86" s="61">
        <f ca="1"/>
        <v>0</v>
      </c>
      <c r="EI86" s="61">
        <f ca="1"/>
        <v>0</v>
      </c>
      <c r="EJ86" s="61">
        <f ca="1"/>
        <v>0</v>
      </c>
      <c r="EK86" s="61">
        <f ca="1"/>
        <v>1</v>
      </c>
      <c r="EL86" s="61">
        <f ca="1"/>
        <v>1</v>
      </c>
      <c r="EM86" s="61">
        <f ca="1"/>
        <v>0</v>
      </c>
      <c r="EN86" s="61">
        <f ca="1"/>
        <v>1</v>
      </c>
      <c r="EO86" s="61">
        <f ca="1"/>
        <v>1</v>
      </c>
      <c r="EP86" s="61">
        <f ca="1"/>
        <v>1</v>
      </c>
      <c r="EQ86" s="61">
        <f ca="1"/>
        <v>0</v>
      </c>
      <c r="ER86" s="61">
        <f ca="1"/>
        <v>0</v>
      </c>
      <c r="ES86" s="61">
        <f ca="1"/>
        <v>0</v>
      </c>
      <c r="ET86" s="61">
        <f ca="1"/>
        <v>0</v>
      </c>
      <c r="EU86" s="61">
        <f ca="1"/>
        <v>0</v>
      </c>
      <c r="EV86" s="61">
        <f ca="1"/>
        <v>0</v>
      </c>
      <c r="EW86" s="61">
        <f ca="1"/>
        <v>0</v>
      </c>
      <c r="EX86" s="61">
        <f ca="1"/>
        <v>0</v>
      </c>
      <c r="EY86" s="61">
        <f ca="1"/>
        <v>0</v>
      </c>
      <c r="EZ86" s="61">
        <f ca="1"/>
        <v>0</v>
      </c>
      <c r="FA86" s="61">
        <f ca="1"/>
        <v>1</v>
      </c>
      <c r="FB86" s="61">
        <f ca="1"/>
        <v>0</v>
      </c>
      <c r="FC86" s="61">
        <f ca="1"/>
        <v>0</v>
      </c>
      <c r="FD86" s="61">
        <f ca="1"/>
        <v>0</v>
      </c>
      <c r="FE86" s="61">
        <f ca="1"/>
        <v>0</v>
      </c>
      <c r="FF86" s="61">
        <f ca="1"/>
        <v>0</v>
      </c>
      <c r="FG86" s="61">
        <f ca="1"/>
        <v>0</v>
      </c>
      <c r="FH86" s="61">
        <f ca="1"/>
        <v>0</v>
      </c>
      <c r="FI86" s="61">
        <f ca="1"/>
        <v>0</v>
      </c>
      <c r="FJ86" s="61">
        <f ca="1"/>
        <v>0</v>
      </c>
      <c r="FK86" s="61">
        <f ca="1"/>
        <v>0</v>
      </c>
      <c r="FL86" s="61">
        <f ca="1"/>
        <v>0</v>
      </c>
      <c r="FM86" s="61">
        <f ca="1"/>
        <v>0</v>
      </c>
      <c r="FN86" s="61">
        <f ca="1"/>
        <v>0</v>
      </c>
      <c r="FO86" s="61">
        <f ca="1"/>
        <v>0</v>
      </c>
      <c r="FP86" s="61">
        <f ca="1"/>
        <v>0</v>
      </c>
      <c r="FQ86" s="61">
        <f ca="1"/>
        <v>0</v>
      </c>
      <c r="FR86" s="62">
        <f ca="1"/>
        <v>0</v>
      </c>
      <c r="FT86" s="60">
        <f t="shared" ca="1" si="6"/>
        <v>74</v>
      </c>
      <c r="FU86" s="61">
        <f ca="1"/>
        <v>0</v>
      </c>
      <c r="FV86" s="61">
        <f ca="1"/>
        <v>0</v>
      </c>
      <c r="FW86" s="61">
        <f ca="1"/>
        <v>0</v>
      </c>
      <c r="FX86" s="61">
        <f ca="1"/>
        <v>0</v>
      </c>
      <c r="FY86" s="61">
        <f ca="1"/>
        <v>0</v>
      </c>
      <c r="FZ86" s="61">
        <f ca="1"/>
        <v>0</v>
      </c>
      <c r="GA86" s="61">
        <f ca="1"/>
        <v>0</v>
      </c>
      <c r="GB86" s="61">
        <f ca="1"/>
        <v>0</v>
      </c>
      <c r="GC86" s="61">
        <f ca="1"/>
        <v>0</v>
      </c>
      <c r="GD86" s="61">
        <f ca="1"/>
        <v>0</v>
      </c>
      <c r="GE86" s="61">
        <f ca="1"/>
        <v>0</v>
      </c>
      <c r="GF86" s="61">
        <f ca="1"/>
        <v>0</v>
      </c>
      <c r="GG86" s="61">
        <f ca="1"/>
        <v>0</v>
      </c>
      <c r="GH86" s="61">
        <f ca="1"/>
        <v>0</v>
      </c>
      <c r="GI86" s="61">
        <f ca="1"/>
        <v>0</v>
      </c>
      <c r="GJ86" s="61">
        <f ca="1"/>
        <v>0</v>
      </c>
      <c r="GK86" s="61">
        <f ca="1"/>
        <v>0</v>
      </c>
      <c r="GL86" s="61">
        <f ca="1"/>
        <v>0</v>
      </c>
      <c r="GM86" s="61">
        <f ca="1"/>
        <v>0</v>
      </c>
      <c r="GN86" s="61">
        <f ca="1"/>
        <v>0</v>
      </c>
      <c r="GO86" s="61">
        <f ca="1"/>
        <v>0</v>
      </c>
      <c r="GP86" s="61">
        <f ca="1"/>
        <v>0</v>
      </c>
      <c r="GQ86" s="61">
        <f ca="1"/>
        <v>0</v>
      </c>
      <c r="GR86" s="61">
        <f ca="1"/>
        <v>0</v>
      </c>
      <c r="GS86" s="61">
        <f ca="1"/>
        <v>0</v>
      </c>
      <c r="GT86" s="61">
        <f ca="1"/>
        <v>0</v>
      </c>
      <c r="GU86" s="61">
        <f ca="1"/>
        <v>0</v>
      </c>
      <c r="GV86" s="61">
        <f ca="1"/>
        <v>0</v>
      </c>
      <c r="GW86" s="61">
        <f ca="1"/>
        <v>0</v>
      </c>
      <c r="GX86" s="61">
        <f ca="1"/>
        <v>0</v>
      </c>
      <c r="GY86" s="61">
        <f ca="1"/>
        <v>0</v>
      </c>
      <c r="GZ86" s="61">
        <f ca="1"/>
        <v>0</v>
      </c>
      <c r="HA86" s="61">
        <f ca="1"/>
        <v>0</v>
      </c>
      <c r="HB86" s="61">
        <f ca="1"/>
        <v>0</v>
      </c>
      <c r="HC86" s="61">
        <f ca="1"/>
        <v>0</v>
      </c>
      <c r="HD86" s="61">
        <f ca="1"/>
        <v>0</v>
      </c>
      <c r="HE86" s="61">
        <f ca="1"/>
        <v>0</v>
      </c>
      <c r="HF86" s="61">
        <f ca="1"/>
        <v>0</v>
      </c>
      <c r="HG86" s="61">
        <f ca="1"/>
        <v>0</v>
      </c>
      <c r="HH86" s="61">
        <f ca="1"/>
        <v>0</v>
      </c>
      <c r="HI86" s="61">
        <f ca="1"/>
        <v>0</v>
      </c>
      <c r="HJ86" s="61">
        <f ca="1"/>
        <v>0</v>
      </c>
      <c r="HK86" s="61">
        <f ca="1"/>
        <v>0</v>
      </c>
      <c r="HL86" s="61">
        <f ca="1"/>
        <v>0</v>
      </c>
      <c r="HM86" s="61">
        <f ca="1"/>
        <v>0</v>
      </c>
      <c r="HN86" s="61">
        <f ca="1"/>
        <v>0</v>
      </c>
      <c r="HO86" s="61">
        <f ca="1"/>
        <v>0</v>
      </c>
      <c r="HP86" s="61">
        <f ca="1"/>
        <v>0</v>
      </c>
      <c r="HQ86" s="61">
        <f ca="1"/>
        <v>0</v>
      </c>
      <c r="HR86" s="61">
        <f ca="1"/>
        <v>0</v>
      </c>
      <c r="HS86" s="61">
        <f ca="1"/>
        <v>0</v>
      </c>
      <c r="HT86" s="61">
        <f ca="1"/>
        <v>0</v>
      </c>
      <c r="HU86" s="62">
        <f ca="1"/>
        <v>0</v>
      </c>
      <c r="HV86" s="63">
        <f ca="1"/>
        <v>0</v>
      </c>
      <c r="HW86" s="61">
        <f ca="1"/>
        <v>0</v>
      </c>
      <c r="HX86" s="61">
        <f ca="1"/>
        <v>0</v>
      </c>
      <c r="HY86" s="61">
        <f ca="1"/>
        <v>0</v>
      </c>
      <c r="HZ86" s="61">
        <f ca="1"/>
        <v>0</v>
      </c>
      <c r="IA86" s="61">
        <f ca="1"/>
        <v>0</v>
      </c>
      <c r="IB86" s="61">
        <f ca="1"/>
        <v>0</v>
      </c>
      <c r="IC86" s="61">
        <f ca="1"/>
        <v>0</v>
      </c>
      <c r="ID86" s="61">
        <f ca="1"/>
        <v>0</v>
      </c>
      <c r="IE86" s="61">
        <f ca="1"/>
        <v>0</v>
      </c>
      <c r="IF86" s="61">
        <f ca="1"/>
        <v>0</v>
      </c>
      <c r="IG86" s="61">
        <f ca="1"/>
        <v>0</v>
      </c>
      <c r="IH86" s="61">
        <f ca="1"/>
        <v>0</v>
      </c>
      <c r="II86" s="61">
        <f ca="1"/>
        <v>1</v>
      </c>
      <c r="IJ86" s="61">
        <f ca="1"/>
        <v>0</v>
      </c>
      <c r="IK86" s="61">
        <f ca="1"/>
        <v>0</v>
      </c>
      <c r="IL86" s="61">
        <f ca="1"/>
        <v>0</v>
      </c>
      <c r="IM86" s="61">
        <f ca="1"/>
        <v>1</v>
      </c>
      <c r="IN86" s="61">
        <f ca="1"/>
        <v>0</v>
      </c>
      <c r="IO86" s="61">
        <f ca="1"/>
        <v>0</v>
      </c>
      <c r="IP86" s="61">
        <f ca="1"/>
        <v>0</v>
      </c>
      <c r="IQ86" s="61">
        <f ca="1"/>
        <v>0</v>
      </c>
      <c r="IR86" s="61">
        <f ca="1"/>
        <v>0</v>
      </c>
      <c r="IS86" s="61">
        <f ca="1"/>
        <v>0</v>
      </c>
      <c r="IT86" s="61">
        <f ca="1"/>
        <v>0</v>
      </c>
      <c r="IU86" s="61">
        <f ca="1"/>
        <v>0</v>
      </c>
      <c r="IV86" s="61">
        <f ca="1"/>
        <v>0</v>
      </c>
      <c r="IW86" s="4">
        <f ca="1"/>
        <v>0</v>
      </c>
      <c r="IX86" s="4">
        <f ca="1"/>
        <v>0</v>
      </c>
      <c r="IY86" s="4">
        <f ca="1"/>
        <v>0</v>
      </c>
      <c r="IZ86" s="4">
        <f ca="1"/>
        <v>0</v>
      </c>
      <c r="JA86" s="4">
        <f ca="1"/>
        <v>0</v>
      </c>
      <c r="JB86" s="4">
        <f ca="1"/>
        <v>0</v>
      </c>
      <c r="JC86" s="4">
        <f ca="1"/>
        <v>0</v>
      </c>
      <c r="JD86" s="4">
        <f ca="1"/>
        <v>0</v>
      </c>
      <c r="JE86" s="4">
        <f ca="1"/>
        <v>0</v>
      </c>
      <c r="JF86" s="4">
        <f ca="1"/>
        <v>0</v>
      </c>
      <c r="JG86" s="4">
        <f ca="1"/>
        <v>0</v>
      </c>
      <c r="JH86" s="4">
        <f ca="1"/>
        <v>0</v>
      </c>
      <c r="JI86" s="4">
        <f ca="1"/>
        <v>0</v>
      </c>
      <c r="JJ86" s="4">
        <f ca="1"/>
        <v>0</v>
      </c>
      <c r="JK86" s="4">
        <f ca="1"/>
        <v>0</v>
      </c>
      <c r="JL86" s="4">
        <f ca="1"/>
        <v>0</v>
      </c>
      <c r="JM86" s="4">
        <f ca="1"/>
        <v>0</v>
      </c>
      <c r="JN86" s="4">
        <f ca="1"/>
        <v>0</v>
      </c>
      <c r="JO86" s="4">
        <f ca="1"/>
        <v>0</v>
      </c>
      <c r="JP86" s="4">
        <f ca="1"/>
        <v>0</v>
      </c>
      <c r="JQ86" s="4">
        <f ca="1"/>
        <v>0</v>
      </c>
      <c r="JR86" s="4">
        <f ca="1"/>
        <v>0</v>
      </c>
      <c r="JS86" s="4">
        <f ca="1"/>
        <v>0</v>
      </c>
      <c r="JT86" s="56">
        <f ca="1"/>
        <v>0</v>
      </c>
      <c r="JW86" s="6">
        <f ca="1"/>
        <v>0.39584815023743469</v>
      </c>
      <c r="JX86" s="6">
        <f ca="1"/>
        <v>0.43788528777747704</v>
      </c>
      <c r="JY86" s="6">
        <f ca="1"/>
        <v>0.43788528777747704</v>
      </c>
      <c r="JZ86" s="6">
        <f ca="1"/>
        <v>0.43788528777747704</v>
      </c>
      <c r="KA86" s="6">
        <f ca="1"/>
        <v>0.35303062159709031</v>
      </c>
      <c r="KB86" s="6">
        <f ca="1"/>
        <v>0.35303062159709031</v>
      </c>
      <c r="KC86" s="6">
        <f ca="1"/>
        <v>0.26024864741371756</v>
      </c>
      <c r="KD86" s="6">
        <f ca="1"/>
        <v>0.26024864741371756</v>
      </c>
      <c r="KE86" s="6">
        <f ca="1"/>
        <v>0.26024864741371756</v>
      </c>
      <c r="KF86" s="6">
        <f ca="1"/>
        <v>0.43788528777747704</v>
      </c>
      <c r="KG86" s="6">
        <f ca="1"/>
        <v>0.43788528777747704</v>
      </c>
      <c r="KH86" s="6">
        <f ca="1"/>
        <v>0.43788528777747704</v>
      </c>
      <c r="KI86" s="6">
        <f ca="1"/>
        <v>0.43788528777747704</v>
      </c>
      <c r="KJ86" s="6">
        <f ca="1"/>
        <v>0.43788528777747704</v>
      </c>
      <c r="KK86" s="6">
        <f ca="1"/>
        <v>0.43788528777747704</v>
      </c>
      <c r="KL86" s="6">
        <f ca="1"/>
        <v>0.43788528777747704</v>
      </c>
      <c r="KM86" s="6">
        <f ca="1"/>
        <v>0.35303062159709031</v>
      </c>
      <c r="KN86" s="6">
        <f ca="1"/>
        <v>0.35303062159709031</v>
      </c>
      <c r="KO86" s="6">
        <f ca="1"/>
        <v>0.35303062159709031</v>
      </c>
      <c r="KP86" s="6">
        <f ca="1"/>
        <v>0.22203509029111559</v>
      </c>
      <c r="KQ86" s="6">
        <f ca="1"/>
        <v>0.22203509029111559</v>
      </c>
      <c r="KR86" s="6">
        <f ca="1"/>
        <v>0</v>
      </c>
      <c r="KS86" s="6">
        <f ca="1"/>
        <v>0.22203509029111559</v>
      </c>
      <c r="KT86" s="6">
        <f ca="1"/>
        <v>0.22203509029111559</v>
      </c>
      <c r="KU86" s="6">
        <f ca="1"/>
        <v>0.22203509029111559</v>
      </c>
      <c r="KV86" s="6">
        <f ca="1"/>
        <v>0.22203509029111559</v>
      </c>
      <c r="KW86" s="6">
        <f ca="1"/>
        <v>0.22203509029111559</v>
      </c>
      <c r="KX86" s="6">
        <f ca="1"/>
        <v>0.27555367575549511</v>
      </c>
      <c r="KY86" s="6">
        <f ca="1"/>
        <v>0.27555367575549511</v>
      </c>
      <c r="KZ86" s="6">
        <f ca="1"/>
        <v>0.32979956590775766</v>
      </c>
      <c r="LA86" s="6">
        <f ca="1"/>
        <v>0.26024864741371756</v>
      </c>
      <c r="LB86" s="6">
        <f ca="1"/>
        <v>0.26024864741371756</v>
      </c>
      <c r="LC86" s="6">
        <f ca="1"/>
        <v>0.10871669328482701</v>
      </c>
      <c r="LD86" s="6">
        <f ca="1"/>
        <v>0.10871669328482701</v>
      </c>
      <c r="LE86" s="6">
        <f ca="1"/>
        <v>0.10871669328482701</v>
      </c>
      <c r="LF86" s="6">
        <f ca="1"/>
        <v>0.22203509029111559</v>
      </c>
      <c r="LG86" s="6">
        <f ca="1"/>
        <v>0.30134476160921841</v>
      </c>
      <c r="LH86" s="6">
        <f ca="1"/>
        <v>0.32979956590775766</v>
      </c>
      <c r="LI86" s="6">
        <f ca="1"/>
        <v>0.39584815023743469</v>
      </c>
      <c r="LJ86" s="6">
        <f ca="1"/>
        <v>0.32979956590775766</v>
      </c>
      <c r="LK86" s="6">
        <f ca="1"/>
        <v>0.32979956590775766</v>
      </c>
      <c r="LL86" s="6">
        <f ca="1"/>
        <v>0.39584815023743469</v>
      </c>
      <c r="LM86" s="6">
        <f ca="1"/>
        <v>0.17875375256362278</v>
      </c>
      <c r="LN86" s="6">
        <f ca="1"/>
        <v>0.39584815023743469</v>
      </c>
      <c r="LO86" s="6">
        <f ca="1"/>
        <v>0.39584815023743469</v>
      </c>
      <c r="LP86" s="6">
        <f ca="1"/>
        <v>0.26024864741371756</v>
      </c>
      <c r="LQ86" s="6">
        <f ca="1"/>
        <v>0.26024864741371756</v>
      </c>
      <c r="LR86" s="6">
        <f ca="1"/>
        <v>0.26024864741371756</v>
      </c>
      <c r="LS86" s="6">
        <f ca="1"/>
        <v>0.26024864741371756</v>
      </c>
      <c r="LT86" s="6">
        <f ca="1"/>
        <v>0.43788528777747704</v>
      </c>
      <c r="LU86" s="6">
        <f ca="1"/>
        <v>0.39584815023743469</v>
      </c>
      <c r="LV86" s="6">
        <f ca="1"/>
        <v>0.32979956590775766</v>
      </c>
      <c r="LW86" s="6">
        <f ca="1"/>
        <v>0.43788528777747704</v>
      </c>
    </row>
    <row r="87" spans="6:335" x14ac:dyDescent="0.5">
      <c r="F87" s="4">
        <f ca="1"/>
        <v>0.67860377920477455</v>
      </c>
      <c r="G87" s="4">
        <f ca="1"/>
        <v>0.78143382814643969</v>
      </c>
      <c r="H87" s="4">
        <f ca="1"/>
        <v>0.73552784929050541</v>
      </c>
      <c r="I87" s="5">
        <f ca="1"/>
        <v>0.69126781552969874</v>
      </c>
      <c r="J87" s="6">
        <f ca="1"/>
        <v>0.64856392600056845</v>
      </c>
      <c r="K87" s="6">
        <f ca="1"/>
        <v>0.56017596113658219</v>
      </c>
      <c r="L87" s="6">
        <f ca="1"/>
        <v>0.50144603029734403</v>
      </c>
      <c r="M87" s="6">
        <f ca="1"/>
        <v>0.48611973443716688</v>
      </c>
      <c r="N87" s="6">
        <f ca="1"/>
        <v>0.4902647953579245</v>
      </c>
      <c r="O87" s="6">
        <f ca="1"/>
        <v>0.7119477574675358</v>
      </c>
      <c r="P87" s="6">
        <f ca="1"/>
        <v>0.64167691021338469</v>
      </c>
      <c r="Q87" s="6">
        <f ca="1"/>
        <v>0.78070942771992824</v>
      </c>
      <c r="R87" s="6">
        <f ca="1"/>
        <v>0.70445134289967348</v>
      </c>
      <c r="S87" s="6">
        <f ca="1"/>
        <v>0.80586670447423803</v>
      </c>
      <c r="T87" s="6">
        <f ca="1"/>
        <v>0.70582156433638721</v>
      </c>
      <c r="U87" s="6">
        <f ca="1"/>
        <v>0.70656799855391172</v>
      </c>
      <c r="V87" s="6">
        <f ca="1"/>
        <v>0.61519428276078292</v>
      </c>
      <c r="W87" s="6">
        <f ca="1"/>
        <v>0.52504213327198967</v>
      </c>
      <c r="X87" s="6">
        <f ca="1"/>
        <v>0.58042281580196409</v>
      </c>
      <c r="Y87" s="6">
        <f ca="1"/>
        <v>0.34503202092466578</v>
      </c>
      <c r="Z87" s="6">
        <f ca="1"/>
        <v>0.3844385084537234</v>
      </c>
      <c r="AA87" s="6">
        <f ca="1"/>
        <v>0</v>
      </c>
      <c r="AB87" s="6">
        <f ca="1"/>
        <v>0.35329406264594526</v>
      </c>
      <c r="AC87" s="6">
        <f ca="1"/>
        <v>0.3900319408066491</v>
      </c>
      <c r="AD87" s="6">
        <f ca="1"/>
        <v>0.41772161280672443</v>
      </c>
      <c r="AE87" s="6">
        <f ca="1"/>
        <v>0.3526333056130701</v>
      </c>
      <c r="AF87" s="6">
        <f ca="1"/>
        <v>0.4405620989452334</v>
      </c>
      <c r="AG87" s="6">
        <f ca="1"/>
        <v>0.41079838381497985</v>
      </c>
      <c r="AH87" s="6">
        <f ca="1"/>
        <v>0.48330049692197852</v>
      </c>
      <c r="AI87" s="6">
        <f ca="1"/>
        <v>0.58133381238305037</v>
      </c>
      <c r="AJ87" s="6">
        <f ca="1"/>
        <v>0.43471360184382296</v>
      </c>
      <c r="AK87" s="6">
        <f ca="1"/>
        <v>0.44341806659333766</v>
      </c>
      <c r="AL87" s="6">
        <f ca="1"/>
        <v>0.21206714668816751</v>
      </c>
      <c r="AM87" s="6">
        <f ca="1"/>
        <v>0.21743338656965402</v>
      </c>
      <c r="AN87" s="6">
        <f ca="1"/>
        <v>0.19267088863156429</v>
      </c>
      <c r="AO87" s="6">
        <f ca="1"/>
        <v>0.43153739415263737</v>
      </c>
      <c r="AP87" s="6">
        <f ca="1"/>
        <v>0.57281188093906021</v>
      </c>
      <c r="AQ87" s="6">
        <f ca="1"/>
        <v>0.36077865242806251</v>
      </c>
      <c r="AR87" s="6">
        <f ca="1"/>
        <v>0.52170162111451635</v>
      </c>
      <c r="AS87" s="6">
        <f ca="1"/>
        <v>0.48613499798300047</v>
      </c>
      <c r="AT87" s="6">
        <f ca="1"/>
        <v>0.48797072683750747</v>
      </c>
      <c r="AU87" s="6">
        <f ca="1"/>
        <v>0.48757679912840468</v>
      </c>
      <c r="AV87" s="6">
        <f ca="1"/>
        <v>0.35750750512724555</v>
      </c>
      <c r="AW87" s="6">
        <f ca="1"/>
        <v>0.51557639977303493</v>
      </c>
      <c r="AX87" s="6">
        <f ca="1"/>
        <v>0.65164657153965233</v>
      </c>
      <c r="AY87" s="6">
        <f ca="1"/>
        <v>0.4773883985474684</v>
      </c>
      <c r="AZ87" s="6">
        <f ca="1"/>
        <v>0.45427281264785979</v>
      </c>
      <c r="BA87" s="6">
        <f ca="1"/>
        <v>0.45551448812643752</v>
      </c>
      <c r="BB87" s="6">
        <f ca="1"/>
        <v>0.47486200870495515</v>
      </c>
      <c r="BC87" s="6">
        <f ca="1"/>
        <v>0.66865775689608287</v>
      </c>
      <c r="BD87" s="6">
        <f ca="1"/>
        <v>0.50618483041076079</v>
      </c>
      <c r="BE87" s="6">
        <f ca="1"/>
        <v>0.57053366445881315</v>
      </c>
      <c r="BF87" s="6">
        <f ca="1"/>
        <v>0.7379884516962103</v>
      </c>
      <c r="BH87" s="45">
        <f ca="1"/>
        <v>75</v>
      </c>
      <c r="BI87" s="46">
        <f ca="1"/>
        <v>65</v>
      </c>
      <c r="BJ87" s="46">
        <f ca="1"/>
        <v>64</v>
      </c>
      <c r="BK87" s="47">
        <f ca="1"/>
        <v>0.17474973080875586</v>
      </c>
      <c r="BM87" s="5"/>
      <c r="BN87" s="45">
        <f t="shared" ca="1" si="4"/>
        <v>75</v>
      </c>
      <c r="BO87" s="57">
        <f ca="1"/>
        <v>3</v>
      </c>
      <c r="BP87" s="58">
        <f ca="1"/>
        <v>16</v>
      </c>
      <c r="BQ87" s="58">
        <f ca="1"/>
        <v>12</v>
      </c>
      <c r="BR87" s="58">
        <f ca="1"/>
        <v>14</v>
      </c>
      <c r="BS87" s="58">
        <f ca="1"/>
        <v>0</v>
      </c>
      <c r="BT87" s="58">
        <f ca="1"/>
        <v>0</v>
      </c>
      <c r="BU87" s="58">
        <f ca="1"/>
        <v>0</v>
      </c>
      <c r="BV87" s="58">
        <f ca="1"/>
        <v>0</v>
      </c>
      <c r="BW87" s="58">
        <f ca="1"/>
        <v>0</v>
      </c>
      <c r="BX87" s="58">
        <f ca="1"/>
        <v>0</v>
      </c>
      <c r="BY87" s="58">
        <f ca="1"/>
        <v>0</v>
      </c>
      <c r="BZ87" s="58">
        <f ca="1"/>
        <v>0</v>
      </c>
      <c r="CA87" s="58">
        <f ca="1"/>
        <v>0</v>
      </c>
      <c r="CB87" s="58">
        <f ca="1"/>
        <v>0</v>
      </c>
      <c r="CC87" s="58">
        <f ca="1"/>
        <v>0</v>
      </c>
      <c r="CD87" s="58">
        <f ca="1"/>
        <v>0</v>
      </c>
      <c r="CE87" s="58">
        <f ca="1"/>
        <v>0</v>
      </c>
      <c r="CF87" s="58">
        <f ca="1"/>
        <v>0</v>
      </c>
      <c r="CG87" s="58">
        <f ca="1"/>
        <v>0</v>
      </c>
      <c r="CH87" s="58">
        <f ca="1"/>
        <v>0</v>
      </c>
      <c r="CI87" s="58">
        <f ca="1"/>
        <v>0</v>
      </c>
      <c r="CJ87" s="58">
        <f ca="1"/>
        <v>0</v>
      </c>
      <c r="CK87" s="58">
        <f ca="1"/>
        <v>0</v>
      </c>
      <c r="CL87" s="58">
        <f ca="1"/>
        <v>0</v>
      </c>
      <c r="CM87" s="58">
        <f ca="1"/>
        <v>0</v>
      </c>
      <c r="CN87" s="58">
        <f ca="1"/>
        <v>0</v>
      </c>
      <c r="CO87" s="58">
        <f ca="1"/>
        <v>0</v>
      </c>
      <c r="CP87" s="58">
        <f ca="1"/>
        <v>0</v>
      </c>
      <c r="CQ87" s="58">
        <f ca="1"/>
        <v>0</v>
      </c>
      <c r="CR87" s="58">
        <f ca="1"/>
        <v>0</v>
      </c>
      <c r="CS87" s="58">
        <f ca="1"/>
        <v>0</v>
      </c>
      <c r="CT87" s="58">
        <f ca="1"/>
        <v>0</v>
      </c>
      <c r="CU87" s="58">
        <f ca="1"/>
        <v>0</v>
      </c>
      <c r="CV87" s="58">
        <f ca="1"/>
        <v>0</v>
      </c>
      <c r="CW87" s="58">
        <f ca="1"/>
        <v>0</v>
      </c>
      <c r="CX87" s="58">
        <f ca="1"/>
        <v>0</v>
      </c>
      <c r="CY87" s="58">
        <f ca="1"/>
        <v>0</v>
      </c>
      <c r="CZ87" s="58">
        <f ca="1"/>
        <v>0</v>
      </c>
      <c r="DA87" s="58">
        <f ca="1"/>
        <v>0</v>
      </c>
      <c r="DB87" s="58">
        <f ca="1"/>
        <v>0</v>
      </c>
      <c r="DC87" s="58">
        <f ca="1"/>
        <v>0</v>
      </c>
      <c r="DD87" s="58">
        <f ca="1"/>
        <v>0</v>
      </c>
      <c r="DE87" s="58">
        <f ca="1"/>
        <v>0</v>
      </c>
      <c r="DF87" s="58">
        <f ca="1"/>
        <v>0</v>
      </c>
      <c r="DG87" s="58">
        <f ca="1"/>
        <v>0</v>
      </c>
      <c r="DH87" s="58">
        <f ca="1"/>
        <v>0</v>
      </c>
      <c r="DI87" s="58">
        <f ca="1"/>
        <v>0</v>
      </c>
      <c r="DJ87" s="58">
        <f ca="1"/>
        <v>0</v>
      </c>
      <c r="DK87" s="58">
        <f ca="1"/>
        <v>0</v>
      </c>
      <c r="DL87" s="58">
        <f ca="1"/>
        <v>0</v>
      </c>
      <c r="DM87" s="58">
        <f ca="1"/>
        <v>0</v>
      </c>
      <c r="DN87" s="58">
        <f ca="1"/>
        <v>0</v>
      </c>
      <c r="DO87" s="59">
        <f ca="1"/>
        <v>0</v>
      </c>
      <c r="DQ87" s="60">
        <f t="shared" ca="1" si="5"/>
        <v>75</v>
      </c>
      <c r="DR87" s="61">
        <f ca="1"/>
        <v>0</v>
      </c>
      <c r="DS87" s="61">
        <f ca="1"/>
        <v>0</v>
      </c>
      <c r="DT87" s="61">
        <f ca="1"/>
        <v>1</v>
      </c>
      <c r="DU87" s="61">
        <f ca="1"/>
        <v>0</v>
      </c>
      <c r="DV87" s="61">
        <f ca="1"/>
        <v>0</v>
      </c>
      <c r="DW87" s="61">
        <f ca="1"/>
        <v>0</v>
      </c>
      <c r="DX87" s="61">
        <f ca="1"/>
        <v>0</v>
      </c>
      <c r="DY87" s="61">
        <f ca="1"/>
        <v>0</v>
      </c>
      <c r="DZ87" s="61">
        <f ca="1"/>
        <v>0</v>
      </c>
      <c r="EA87" s="61">
        <f ca="1"/>
        <v>0</v>
      </c>
      <c r="EB87" s="61">
        <f ca="1"/>
        <v>0</v>
      </c>
      <c r="EC87" s="61">
        <f ca="1"/>
        <v>1</v>
      </c>
      <c r="ED87" s="61">
        <f ca="1"/>
        <v>0</v>
      </c>
      <c r="EE87" s="61">
        <f ca="1"/>
        <v>1</v>
      </c>
      <c r="EF87" s="61">
        <f ca="1"/>
        <v>0</v>
      </c>
      <c r="EG87" s="61">
        <f ca="1"/>
        <v>1</v>
      </c>
      <c r="EH87" s="61">
        <f ca="1"/>
        <v>0</v>
      </c>
      <c r="EI87" s="61">
        <f ca="1"/>
        <v>0</v>
      </c>
      <c r="EJ87" s="61">
        <f ca="1"/>
        <v>0</v>
      </c>
      <c r="EK87" s="61">
        <f ca="1"/>
        <v>0</v>
      </c>
      <c r="EL87" s="61">
        <f ca="1"/>
        <v>0</v>
      </c>
      <c r="EM87" s="61">
        <f ca="1"/>
        <v>0</v>
      </c>
      <c r="EN87" s="61">
        <f ca="1"/>
        <v>0</v>
      </c>
      <c r="EO87" s="61">
        <f ca="1"/>
        <v>0</v>
      </c>
      <c r="EP87" s="61">
        <f ca="1"/>
        <v>0</v>
      </c>
      <c r="EQ87" s="61">
        <f ca="1"/>
        <v>0</v>
      </c>
      <c r="ER87" s="61">
        <f ca="1"/>
        <v>0</v>
      </c>
      <c r="ES87" s="61">
        <f ca="1"/>
        <v>0</v>
      </c>
      <c r="ET87" s="61">
        <f ca="1"/>
        <v>0</v>
      </c>
      <c r="EU87" s="61">
        <f ca="1"/>
        <v>0</v>
      </c>
      <c r="EV87" s="61">
        <f ca="1"/>
        <v>0</v>
      </c>
      <c r="EW87" s="61">
        <f ca="1"/>
        <v>0</v>
      </c>
      <c r="EX87" s="61">
        <f ca="1"/>
        <v>0</v>
      </c>
      <c r="EY87" s="61">
        <f ca="1"/>
        <v>0</v>
      </c>
      <c r="EZ87" s="61">
        <f ca="1"/>
        <v>0</v>
      </c>
      <c r="FA87" s="61">
        <f ca="1"/>
        <v>0</v>
      </c>
      <c r="FB87" s="61">
        <f ca="1"/>
        <v>0</v>
      </c>
      <c r="FC87" s="61">
        <f ca="1"/>
        <v>0</v>
      </c>
      <c r="FD87" s="61">
        <f ca="1"/>
        <v>0</v>
      </c>
      <c r="FE87" s="61">
        <f ca="1"/>
        <v>0</v>
      </c>
      <c r="FF87" s="61">
        <f ca="1"/>
        <v>0</v>
      </c>
      <c r="FG87" s="61">
        <f ca="1"/>
        <v>0</v>
      </c>
      <c r="FH87" s="61">
        <f ca="1"/>
        <v>0</v>
      </c>
      <c r="FI87" s="61">
        <f ca="1"/>
        <v>0</v>
      </c>
      <c r="FJ87" s="61">
        <f ca="1"/>
        <v>0</v>
      </c>
      <c r="FK87" s="61">
        <f ca="1"/>
        <v>0</v>
      </c>
      <c r="FL87" s="61">
        <f ca="1"/>
        <v>0</v>
      </c>
      <c r="FM87" s="61">
        <f ca="1"/>
        <v>0</v>
      </c>
      <c r="FN87" s="61">
        <f ca="1"/>
        <v>0</v>
      </c>
      <c r="FO87" s="61">
        <f ca="1"/>
        <v>0</v>
      </c>
      <c r="FP87" s="61">
        <f ca="1"/>
        <v>0</v>
      </c>
      <c r="FQ87" s="61">
        <f ca="1"/>
        <v>0</v>
      </c>
      <c r="FR87" s="62">
        <f ca="1"/>
        <v>0</v>
      </c>
      <c r="FT87" s="60">
        <f t="shared" ca="1" si="6"/>
        <v>75</v>
      </c>
      <c r="FU87" s="61">
        <f ca="1"/>
        <v>0</v>
      </c>
      <c r="FV87" s="61">
        <f ca="1"/>
        <v>0</v>
      </c>
      <c r="FW87" s="61">
        <f ca="1"/>
        <v>0</v>
      </c>
      <c r="FX87" s="61">
        <f ca="1"/>
        <v>0</v>
      </c>
      <c r="FY87" s="61">
        <f ca="1"/>
        <v>0</v>
      </c>
      <c r="FZ87" s="61">
        <f ca="1"/>
        <v>0</v>
      </c>
      <c r="GA87" s="61">
        <f ca="1"/>
        <v>0</v>
      </c>
      <c r="GB87" s="61">
        <f ca="1"/>
        <v>0</v>
      </c>
      <c r="GC87" s="61">
        <f ca="1"/>
        <v>0</v>
      </c>
      <c r="GD87" s="61">
        <f ca="1"/>
        <v>0</v>
      </c>
      <c r="GE87" s="61">
        <f ca="1"/>
        <v>0</v>
      </c>
      <c r="GF87" s="61">
        <f ca="1"/>
        <v>0</v>
      </c>
      <c r="GG87" s="61">
        <f ca="1"/>
        <v>0</v>
      </c>
      <c r="GH87" s="61">
        <f ca="1"/>
        <v>0</v>
      </c>
      <c r="GI87" s="61">
        <f ca="1"/>
        <v>0</v>
      </c>
      <c r="GJ87" s="61">
        <f ca="1"/>
        <v>0</v>
      </c>
      <c r="GK87" s="61">
        <f ca="1"/>
        <v>0</v>
      </c>
      <c r="GL87" s="61">
        <f ca="1"/>
        <v>0</v>
      </c>
      <c r="GM87" s="61">
        <f ca="1"/>
        <v>0</v>
      </c>
      <c r="GN87" s="61">
        <f ca="1"/>
        <v>0</v>
      </c>
      <c r="GO87" s="61">
        <f ca="1"/>
        <v>0</v>
      </c>
      <c r="GP87" s="61">
        <f ca="1"/>
        <v>0</v>
      </c>
      <c r="GQ87" s="61">
        <f ca="1"/>
        <v>0</v>
      </c>
      <c r="GR87" s="61">
        <f ca="1"/>
        <v>0</v>
      </c>
      <c r="GS87" s="61">
        <f ca="1"/>
        <v>0</v>
      </c>
      <c r="GT87" s="61">
        <f ca="1"/>
        <v>0</v>
      </c>
      <c r="GU87" s="61">
        <f ca="1"/>
        <v>0</v>
      </c>
      <c r="GV87" s="61">
        <f ca="1"/>
        <v>0</v>
      </c>
      <c r="GW87" s="61">
        <f ca="1"/>
        <v>0</v>
      </c>
      <c r="GX87" s="61">
        <f ca="1"/>
        <v>0</v>
      </c>
      <c r="GY87" s="61">
        <f ca="1"/>
        <v>0</v>
      </c>
      <c r="GZ87" s="61">
        <f ca="1"/>
        <v>0</v>
      </c>
      <c r="HA87" s="61">
        <f ca="1"/>
        <v>0</v>
      </c>
      <c r="HB87" s="61">
        <f ca="1"/>
        <v>0</v>
      </c>
      <c r="HC87" s="61">
        <f ca="1"/>
        <v>0</v>
      </c>
      <c r="HD87" s="61">
        <f ca="1"/>
        <v>0</v>
      </c>
      <c r="HE87" s="61">
        <f ca="1"/>
        <v>0</v>
      </c>
      <c r="HF87" s="61">
        <f ca="1"/>
        <v>0</v>
      </c>
      <c r="HG87" s="61">
        <f ca="1"/>
        <v>0</v>
      </c>
      <c r="HH87" s="61">
        <f ca="1"/>
        <v>0</v>
      </c>
      <c r="HI87" s="61">
        <f ca="1"/>
        <v>0</v>
      </c>
      <c r="HJ87" s="61">
        <f ca="1"/>
        <v>0</v>
      </c>
      <c r="HK87" s="61">
        <f ca="1"/>
        <v>0</v>
      </c>
      <c r="HL87" s="61">
        <f ca="1"/>
        <v>0</v>
      </c>
      <c r="HM87" s="61">
        <f ca="1"/>
        <v>0</v>
      </c>
      <c r="HN87" s="61">
        <f ca="1"/>
        <v>0</v>
      </c>
      <c r="HO87" s="61">
        <f ca="1"/>
        <v>0</v>
      </c>
      <c r="HP87" s="61">
        <f ca="1"/>
        <v>0</v>
      </c>
      <c r="HQ87" s="61">
        <f ca="1"/>
        <v>0</v>
      </c>
      <c r="HR87" s="61">
        <f ca="1"/>
        <v>0</v>
      </c>
      <c r="HS87" s="61">
        <f ca="1"/>
        <v>0</v>
      </c>
      <c r="HT87" s="61">
        <f ca="1"/>
        <v>0</v>
      </c>
      <c r="HU87" s="62">
        <f ca="1"/>
        <v>0</v>
      </c>
      <c r="HV87" s="63">
        <f ca="1"/>
        <v>0</v>
      </c>
      <c r="HW87" s="61">
        <f ca="1"/>
        <v>0</v>
      </c>
      <c r="HX87" s="61">
        <f ca="1"/>
        <v>0</v>
      </c>
      <c r="HY87" s="61">
        <f ca="1"/>
        <v>0</v>
      </c>
      <c r="HZ87" s="61">
        <f ca="1"/>
        <v>0</v>
      </c>
      <c r="IA87" s="61">
        <f ca="1"/>
        <v>0</v>
      </c>
      <c r="IB87" s="61">
        <f ca="1"/>
        <v>0</v>
      </c>
      <c r="IC87" s="61">
        <f ca="1"/>
        <v>0</v>
      </c>
      <c r="ID87" s="61">
        <f ca="1"/>
        <v>0</v>
      </c>
      <c r="IE87" s="61">
        <f ca="1"/>
        <v>0</v>
      </c>
      <c r="IF87" s="61">
        <f ca="1"/>
        <v>1</v>
      </c>
      <c r="IG87" s="61">
        <f ca="1"/>
        <v>1</v>
      </c>
      <c r="IH87" s="61">
        <f ca="1"/>
        <v>0</v>
      </c>
      <c r="II87" s="61">
        <f ca="1"/>
        <v>0</v>
      </c>
      <c r="IJ87" s="61">
        <f ca="1"/>
        <v>0</v>
      </c>
      <c r="IK87" s="61">
        <f ca="1"/>
        <v>0</v>
      </c>
      <c r="IL87" s="61">
        <f ca="1"/>
        <v>0</v>
      </c>
      <c r="IM87" s="61">
        <f ca="1"/>
        <v>0</v>
      </c>
      <c r="IN87" s="61">
        <f ca="1"/>
        <v>0</v>
      </c>
      <c r="IO87" s="61">
        <f ca="1"/>
        <v>0</v>
      </c>
      <c r="IP87" s="61">
        <f ca="1"/>
        <v>0</v>
      </c>
      <c r="IQ87" s="61">
        <f ca="1"/>
        <v>0</v>
      </c>
      <c r="IR87" s="61">
        <f ca="1"/>
        <v>0</v>
      </c>
      <c r="IS87" s="61">
        <f ca="1"/>
        <v>0</v>
      </c>
      <c r="IT87" s="61">
        <f ca="1"/>
        <v>0</v>
      </c>
      <c r="IU87" s="61">
        <f ca="1"/>
        <v>0</v>
      </c>
      <c r="IV87" s="61">
        <f ca="1"/>
        <v>0</v>
      </c>
      <c r="IW87" s="4">
        <f ca="1"/>
        <v>0</v>
      </c>
      <c r="IX87" s="4">
        <f ca="1"/>
        <v>0</v>
      </c>
      <c r="IY87" s="4">
        <f ca="1"/>
        <v>0</v>
      </c>
      <c r="IZ87" s="4">
        <f ca="1"/>
        <v>0</v>
      </c>
      <c r="JA87" s="4">
        <f ca="1"/>
        <v>0</v>
      </c>
      <c r="JB87" s="4">
        <f ca="1"/>
        <v>0</v>
      </c>
      <c r="JC87" s="4">
        <f ca="1"/>
        <v>0</v>
      </c>
      <c r="JD87" s="4">
        <f ca="1"/>
        <v>0</v>
      </c>
      <c r="JE87" s="4">
        <f ca="1"/>
        <v>0</v>
      </c>
      <c r="JF87" s="4">
        <f ca="1"/>
        <v>0</v>
      </c>
      <c r="JG87" s="4">
        <f ca="1"/>
        <v>0</v>
      </c>
      <c r="JH87" s="4">
        <f ca="1"/>
        <v>0</v>
      </c>
      <c r="JI87" s="4">
        <f ca="1"/>
        <v>0</v>
      </c>
      <c r="JJ87" s="4">
        <f ca="1"/>
        <v>0</v>
      </c>
      <c r="JK87" s="4">
        <f ca="1"/>
        <v>0</v>
      </c>
      <c r="JL87" s="4">
        <f ca="1"/>
        <v>0</v>
      </c>
      <c r="JM87" s="4">
        <f ca="1"/>
        <v>0</v>
      </c>
      <c r="JN87" s="4">
        <f ca="1"/>
        <v>0</v>
      </c>
      <c r="JO87" s="4">
        <f ca="1"/>
        <v>0</v>
      </c>
      <c r="JP87" s="4">
        <f ca="1"/>
        <v>0</v>
      </c>
      <c r="JQ87" s="4">
        <f ca="1"/>
        <v>0</v>
      </c>
      <c r="JR87" s="4">
        <f ca="1"/>
        <v>0</v>
      </c>
      <c r="JS87" s="4">
        <f ca="1"/>
        <v>0</v>
      </c>
      <c r="JT87" s="56">
        <f ca="1"/>
        <v>0</v>
      </c>
      <c r="JW87" s="6">
        <f ca="1"/>
        <v>0.39584815023743469</v>
      </c>
      <c r="JX87" s="6">
        <f ca="1"/>
        <v>0.43788528777747704</v>
      </c>
      <c r="JY87" s="6">
        <f ca="1"/>
        <v>0.43788528777747704</v>
      </c>
      <c r="JZ87" s="6">
        <f ca="1"/>
        <v>0.43788528777747704</v>
      </c>
      <c r="KA87" s="6">
        <f ca="1"/>
        <v>0.35303062159709031</v>
      </c>
      <c r="KB87" s="6">
        <f ca="1"/>
        <v>0.35303062159709031</v>
      </c>
      <c r="KC87" s="6">
        <f ca="1"/>
        <v>0.26024864741371756</v>
      </c>
      <c r="KD87" s="6">
        <f ca="1"/>
        <v>0.26024864741371756</v>
      </c>
      <c r="KE87" s="6">
        <f ca="1"/>
        <v>0.26024864741371756</v>
      </c>
      <c r="KF87" s="6">
        <f ca="1"/>
        <v>0.43788528777747704</v>
      </c>
      <c r="KG87" s="6">
        <f ca="1"/>
        <v>0.43788528777747704</v>
      </c>
      <c r="KH87" s="6">
        <f ca="1"/>
        <v>0.43788528777747704</v>
      </c>
      <c r="KI87" s="6">
        <f ca="1"/>
        <v>0.43788528777747704</v>
      </c>
      <c r="KJ87" s="6">
        <f ca="1"/>
        <v>0.43788528777747704</v>
      </c>
      <c r="KK87" s="6">
        <f ca="1"/>
        <v>0.43788528777747704</v>
      </c>
      <c r="KL87" s="6">
        <f ca="1"/>
        <v>0.43788528777747704</v>
      </c>
      <c r="KM87" s="6">
        <f ca="1"/>
        <v>0.35303062159709031</v>
      </c>
      <c r="KN87" s="6">
        <f ca="1"/>
        <v>0.35303062159709031</v>
      </c>
      <c r="KO87" s="6">
        <f ca="1"/>
        <v>0.35303062159709031</v>
      </c>
      <c r="KP87" s="6">
        <f ca="1"/>
        <v>0.17308637043356376</v>
      </c>
      <c r="KQ87" s="6">
        <f ca="1"/>
        <v>0.17308637043356376</v>
      </c>
      <c r="KR87" s="6">
        <f ca="1"/>
        <v>0.22203509029111559</v>
      </c>
      <c r="KS87" s="6">
        <f ca="1"/>
        <v>0</v>
      </c>
      <c r="KT87" s="6">
        <f ca="1"/>
        <v>0.17308637043356376</v>
      </c>
      <c r="KU87" s="6">
        <f ca="1"/>
        <v>0.17308637043356376</v>
      </c>
      <c r="KV87" s="6">
        <f ca="1"/>
        <v>0.19770749742415458</v>
      </c>
      <c r="KW87" s="6">
        <f ca="1"/>
        <v>0.19770749742415458</v>
      </c>
      <c r="KX87" s="6">
        <f ca="1"/>
        <v>0.27555367575549511</v>
      </c>
      <c r="KY87" s="6">
        <f ca="1"/>
        <v>0.27555367575549511</v>
      </c>
      <c r="KZ87" s="6">
        <f ca="1"/>
        <v>0.32979956590775766</v>
      </c>
      <c r="LA87" s="6">
        <f ca="1"/>
        <v>0.26024864741371756</v>
      </c>
      <c r="LB87" s="6">
        <f ca="1"/>
        <v>0.26024864741371756</v>
      </c>
      <c r="LC87" s="6">
        <f ca="1"/>
        <v>0.22203509029111559</v>
      </c>
      <c r="LD87" s="6">
        <f ca="1"/>
        <v>0.22203509029111559</v>
      </c>
      <c r="LE87" s="6">
        <f ca="1"/>
        <v>0.22203509029111559</v>
      </c>
      <c r="LF87" s="6">
        <f ca="1"/>
        <v>0.15806015193283224</v>
      </c>
      <c r="LG87" s="6">
        <f ca="1"/>
        <v>0.30134476160921841</v>
      </c>
      <c r="LH87" s="6">
        <f ca="1"/>
        <v>0.32979956590775766</v>
      </c>
      <c r="LI87" s="6">
        <f ca="1"/>
        <v>0.39584815023743469</v>
      </c>
      <c r="LJ87" s="6">
        <f ca="1"/>
        <v>0.32979956590775766</v>
      </c>
      <c r="LK87" s="6">
        <f ca="1"/>
        <v>0.32979956590775766</v>
      </c>
      <c r="LL87" s="6">
        <f ca="1"/>
        <v>0.39584815023743469</v>
      </c>
      <c r="LM87" s="6">
        <f ca="1"/>
        <v>0.22203509029111559</v>
      </c>
      <c r="LN87" s="6">
        <f ca="1"/>
        <v>0.39584815023743469</v>
      </c>
      <c r="LO87" s="6">
        <f ca="1"/>
        <v>0.39584815023743469</v>
      </c>
      <c r="LP87" s="6">
        <f ca="1"/>
        <v>0.26024864741371756</v>
      </c>
      <c r="LQ87" s="6">
        <f ca="1"/>
        <v>0.26024864741371756</v>
      </c>
      <c r="LR87" s="6">
        <f ca="1"/>
        <v>0.26024864741371756</v>
      </c>
      <c r="LS87" s="6">
        <f ca="1"/>
        <v>0.26024864741371756</v>
      </c>
      <c r="LT87" s="6">
        <f ca="1"/>
        <v>0.43788528777747704</v>
      </c>
      <c r="LU87" s="6">
        <f ca="1"/>
        <v>0.39584815023743469</v>
      </c>
      <c r="LV87" s="6">
        <f ca="1"/>
        <v>0.32979956590775766</v>
      </c>
      <c r="LW87" s="6">
        <f ca="1"/>
        <v>0.43788528777747704</v>
      </c>
    </row>
    <row r="88" spans="6:335" x14ac:dyDescent="0.5">
      <c r="F88" s="4">
        <f ca="1"/>
        <v>0.66764144843658779</v>
      </c>
      <c r="G88" s="4">
        <f ca="1"/>
        <v>0.77305334212569432</v>
      </c>
      <c r="H88" s="4">
        <f ca="1"/>
        <v>0.70877334439958806</v>
      </c>
      <c r="I88" s="5">
        <f ca="1"/>
        <v>0.7101394519319707</v>
      </c>
      <c r="J88" s="6">
        <f ca="1"/>
        <v>0.59474112339174612</v>
      </c>
      <c r="K88" s="6">
        <f ca="1"/>
        <v>0.5469778257817991</v>
      </c>
      <c r="L88" s="6">
        <f ca="1"/>
        <v>0.40019788751436514</v>
      </c>
      <c r="M88" s="6">
        <f ca="1"/>
        <v>0.44704599510148846</v>
      </c>
      <c r="N88" s="6">
        <f ca="1"/>
        <v>0.469973340599041</v>
      </c>
      <c r="O88" s="6">
        <f ca="1"/>
        <v>0.73979639552724474</v>
      </c>
      <c r="P88" s="6">
        <f ca="1"/>
        <v>0.61814051160860894</v>
      </c>
      <c r="Q88" s="6">
        <f ca="1"/>
        <v>0.78465041207762065</v>
      </c>
      <c r="R88" s="6">
        <f ca="1"/>
        <v>0.84385044824139688</v>
      </c>
      <c r="S88" s="6">
        <f ca="1"/>
        <v>0.80897539165212018</v>
      </c>
      <c r="T88" s="6">
        <f ca="1"/>
        <v>0.86093591926988844</v>
      </c>
      <c r="U88" s="6">
        <f ca="1"/>
        <v>0.68576954038301507</v>
      </c>
      <c r="V88" s="6">
        <f ca="1"/>
        <v>0.50017377223529114</v>
      </c>
      <c r="W88" s="6">
        <f ca="1"/>
        <v>0.58928223517631173</v>
      </c>
      <c r="X88" s="6">
        <f ca="1"/>
        <v>0.48099765095220831</v>
      </c>
      <c r="Y88" s="6">
        <f ca="1"/>
        <v>0.32455815207976457</v>
      </c>
      <c r="Z88" s="6">
        <f ca="1"/>
        <v>0.34617274086712752</v>
      </c>
      <c r="AA88" s="6">
        <f ca="1"/>
        <v>0.35329406264594526</v>
      </c>
      <c r="AB88" s="6">
        <f ca="1"/>
        <v>0</v>
      </c>
      <c r="AC88" s="6">
        <f ca="1"/>
        <v>0.32485676688750237</v>
      </c>
      <c r="AD88" s="6">
        <f ca="1"/>
        <v>0.34428251042390884</v>
      </c>
      <c r="AE88" s="6">
        <f ca="1"/>
        <v>0.39082697306531677</v>
      </c>
      <c r="AF88" s="6">
        <f ca="1"/>
        <v>0.34891870808226971</v>
      </c>
      <c r="AG88" s="6">
        <f ca="1"/>
        <v>0.52191046830038579</v>
      </c>
      <c r="AH88" s="6">
        <f ca="1"/>
        <v>0.42423291819280057</v>
      </c>
      <c r="AI88" s="6">
        <f ca="1"/>
        <v>0.60777708349046722</v>
      </c>
      <c r="AJ88" s="6">
        <f ca="1"/>
        <v>0.41088432398052499</v>
      </c>
      <c r="AK88" s="6">
        <f ca="1"/>
        <v>0.42918606573821744</v>
      </c>
      <c r="AL88" s="6">
        <f ca="1"/>
        <v>0.30850107924097103</v>
      </c>
      <c r="AM88" s="6">
        <f ca="1"/>
        <v>0.3352415789002432</v>
      </c>
      <c r="AN88" s="6">
        <f ca="1"/>
        <v>0.3218124360417543</v>
      </c>
      <c r="AO88" s="6">
        <f ca="1"/>
        <v>0.31612030386566448</v>
      </c>
      <c r="AP88" s="6">
        <f ca="1"/>
        <v>0.52863212085178612</v>
      </c>
      <c r="AQ88" s="6">
        <f ca="1"/>
        <v>0.44941262848777053</v>
      </c>
      <c r="AR88" s="6">
        <f ca="1"/>
        <v>0.60541629764505944</v>
      </c>
      <c r="AS88" s="6">
        <f ca="1"/>
        <v>0.55208535900557554</v>
      </c>
      <c r="AT88" s="6">
        <f ca="1"/>
        <v>0.54816949024842943</v>
      </c>
      <c r="AU88" s="6">
        <f ca="1"/>
        <v>0.53378435156682624</v>
      </c>
      <c r="AV88" s="6">
        <f ca="1"/>
        <v>0.41566735565629126</v>
      </c>
      <c r="AW88" s="6">
        <f ca="1"/>
        <v>0.62599638397784452</v>
      </c>
      <c r="AX88" s="6">
        <f ca="1"/>
        <v>0.74841690352021872</v>
      </c>
      <c r="AY88" s="6">
        <f ca="1"/>
        <v>0.40515824425556374</v>
      </c>
      <c r="AZ88" s="6">
        <f ca="1"/>
        <v>0.34454693859170693</v>
      </c>
      <c r="BA88" s="6">
        <f ca="1"/>
        <v>0.29857101948119713</v>
      </c>
      <c r="BB88" s="6">
        <f ca="1"/>
        <v>0.40962271781389348</v>
      </c>
      <c r="BC88" s="6">
        <f ca="1"/>
        <v>0.61361261021857938</v>
      </c>
      <c r="BD88" s="6">
        <f ca="1"/>
        <v>0.69805143084077015</v>
      </c>
      <c r="BE88" s="6">
        <f ca="1"/>
        <v>0.59280616942622655</v>
      </c>
      <c r="BF88" s="6">
        <f ca="1"/>
        <v>0.7787218105953384</v>
      </c>
      <c r="BH88" s="45">
        <f ca="1"/>
        <v>76</v>
      </c>
      <c r="BI88" s="46">
        <f ca="1"/>
        <v>5</v>
      </c>
      <c r="BJ88" s="46">
        <f ca="1"/>
        <v>6</v>
      </c>
      <c r="BK88" s="47">
        <f ca="1"/>
        <v>0.17502183951900024</v>
      </c>
      <c r="BM88" s="5"/>
      <c r="BN88" s="45">
        <f t="shared" ca="1" si="4"/>
        <v>76</v>
      </c>
      <c r="BO88" s="57">
        <f ca="1"/>
        <v>5</v>
      </c>
      <c r="BP88" s="58">
        <f ca="1"/>
        <v>6</v>
      </c>
      <c r="BQ88" s="58">
        <f ca="1"/>
        <v>0</v>
      </c>
      <c r="BR88" s="58">
        <f ca="1"/>
        <v>0</v>
      </c>
      <c r="BS88" s="58">
        <f ca="1"/>
        <v>0</v>
      </c>
      <c r="BT88" s="58">
        <f ca="1"/>
        <v>0</v>
      </c>
      <c r="BU88" s="58">
        <f ca="1"/>
        <v>0</v>
      </c>
      <c r="BV88" s="58">
        <f ca="1"/>
        <v>0</v>
      </c>
      <c r="BW88" s="58">
        <f ca="1"/>
        <v>0</v>
      </c>
      <c r="BX88" s="58">
        <f ca="1"/>
        <v>0</v>
      </c>
      <c r="BY88" s="58">
        <f ca="1"/>
        <v>0</v>
      </c>
      <c r="BZ88" s="58">
        <f ca="1"/>
        <v>0</v>
      </c>
      <c r="CA88" s="58">
        <f ca="1"/>
        <v>0</v>
      </c>
      <c r="CB88" s="58">
        <f ca="1"/>
        <v>0</v>
      </c>
      <c r="CC88" s="58">
        <f ca="1"/>
        <v>0</v>
      </c>
      <c r="CD88" s="58">
        <f ca="1"/>
        <v>0</v>
      </c>
      <c r="CE88" s="58">
        <f ca="1"/>
        <v>0</v>
      </c>
      <c r="CF88" s="58">
        <f ca="1"/>
        <v>0</v>
      </c>
      <c r="CG88" s="58">
        <f ca="1"/>
        <v>0</v>
      </c>
      <c r="CH88" s="58">
        <f ca="1"/>
        <v>0</v>
      </c>
      <c r="CI88" s="58">
        <f ca="1"/>
        <v>0</v>
      </c>
      <c r="CJ88" s="58">
        <f ca="1"/>
        <v>0</v>
      </c>
      <c r="CK88" s="58">
        <f ca="1"/>
        <v>0</v>
      </c>
      <c r="CL88" s="58">
        <f ca="1"/>
        <v>0</v>
      </c>
      <c r="CM88" s="58">
        <f ca="1"/>
        <v>0</v>
      </c>
      <c r="CN88" s="58">
        <f ca="1"/>
        <v>0</v>
      </c>
      <c r="CO88" s="58">
        <f ca="1"/>
        <v>0</v>
      </c>
      <c r="CP88" s="58">
        <f ca="1"/>
        <v>0</v>
      </c>
      <c r="CQ88" s="58">
        <f ca="1"/>
        <v>0</v>
      </c>
      <c r="CR88" s="58">
        <f ca="1"/>
        <v>0</v>
      </c>
      <c r="CS88" s="58">
        <f ca="1"/>
        <v>0</v>
      </c>
      <c r="CT88" s="58">
        <f ca="1"/>
        <v>0</v>
      </c>
      <c r="CU88" s="58">
        <f ca="1"/>
        <v>0</v>
      </c>
      <c r="CV88" s="58">
        <f ca="1"/>
        <v>0</v>
      </c>
      <c r="CW88" s="58">
        <f ca="1"/>
        <v>0</v>
      </c>
      <c r="CX88" s="58">
        <f ca="1"/>
        <v>0</v>
      </c>
      <c r="CY88" s="58">
        <f ca="1"/>
        <v>0</v>
      </c>
      <c r="CZ88" s="58">
        <f ca="1"/>
        <v>0</v>
      </c>
      <c r="DA88" s="58">
        <f ca="1"/>
        <v>0</v>
      </c>
      <c r="DB88" s="58">
        <f ca="1"/>
        <v>0</v>
      </c>
      <c r="DC88" s="58">
        <f ca="1"/>
        <v>0</v>
      </c>
      <c r="DD88" s="58">
        <f ca="1"/>
        <v>0</v>
      </c>
      <c r="DE88" s="58">
        <f ca="1"/>
        <v>0</v>
      </c>
      <c r="DF88" s="58">
        <f ca="1"/>
        <v>0</v>
      </c>
      <c r="DG88" s="58">
        <f ca="1"/>
        <v>0</v>
      </c>
      <c r="DH88" s="58">
        <f ca="1"/>
        <v>0</v>
      </c>
      <c r="DI88" s="58">
        <f ca="1"/>
        <v>0</v>
      </c>
      <c r="DJ88" s="58">
        <f ca="1"/>
        <v>0</v>
      </c>
      <c r="DK88" s="58">
        <f ca="1"/>
        <v>0</v>
      </c>
      <c r="DL88" s="58">
        <f ca="1"/>
        <v>0</v>
      </c>
      <c r="DM88" s="58">
        <f ca="1"/>
        <v>0</v>
      </c>
      <c r="DN88" s="58">
        <f ca="1"/>
        <v>0</v>
      </c>
      <c r="DO88" s="59">
        <f ca="1"/>
        <v>0</v>
      </c>
      <c r="DQ88" s="60">
        <f t="shared" ca="1" si="5"/>
        <v>76</v>
      </c>
      <c r="DR88" s="61">
        <f ca="1"/>
        <v>0</v>
      </c>
      <c r="DS88" s="61">
        <f ca="1"/>
        <v>0</v>
      </c>
      <c r="DT88" s="61">
        <f ca="1"/>
        <v>0</v>
      </c>
      <c r="DU88" s="61">
        <f ca="1"/>
        <v>0</v>
      </c>
      <c r="DV88" s="61">
        <f ca="1"/>
        <v>1</v>
      </c>
      <c r="DW88" s="61">
        <f ca="1"/>
        <v>1</v>
      </c>
      <c r="DX88" s="61">
        <f ca="1"/>
        <v>0</v>
      </c>
      <c r="DY88" s="61">
        <f ca="1"/>
        <v>0</v>
      </c>
      <c r="DZ88" s="61">
        <f ca="1"/>
        <v>0</v>
      </c>
      <c r="EA88" s="61">
        <f ca="1"/>
        <v>0</v>
      </c>
      <c r="EB88" s="61">
        <f ca="1"/>
        <v>0</v>
      </c>
      <c r="EC88" s="61">
        <f ca="1"/>
        <v>0</v>
      </c>
      <c r="ED88" s="61">
        <f ca="1"/>
        <v>0</v>
      </c>
      <c r="EE88" s="61">
        <f ca="1"/>
        <v>0</v>
      </c>
      <c r="EF88" s="61">
        <f ca="1"/>
        <v>0</v>
      </c>
      <c r="EG88" s="61">
        <f ca="1"/>
        <v>0</v>
      </c>
      <c r="EH88" s="61">
        <f ca="1"/>
        <v>0</v>
      </c>
      <c r="EI88" s="61">
        <f ca="1"/>
        <v>0</v>
      </c>
      <c r="EJ88" s="61">
        <f ca="1"/>
        <v>0</v>
      </c>
      <c r="EK88" s="61">
        <f ca="1"/>
        <v>0</v>
      </c>
      <c r="EL88" s="61">
        <f ca="1"/>
        <v>0</v>
      </c>
      <c r="EM88" s="61">
        <f ca="1"/>
        <v>0</v>
      </c>
      <c r="EN88" s="61">
        <f ca="1"/>
        <v>0</v>
      </c>
      <c r="EO88" s="61">
        <f ca="1"/>
        <v>0</v>
      </c>
      <c r="EP88" s="61">
        <f ca="1"/>
        <v>0</v>
      </c>
      <c r="EQ88" s="61">
        <f ca="1"/>
        <v>0</v>
      </c>
      <c r="ER88" s="61">
        <f ca="1"/>
        <v>0</v>
      </c>
      <c r="ES88" s="61">
        <f ca="1"/>
        <v>0</v>
      </c>
      <c r="ET88" s="61">
        <f ca="1"/>
        <v>0</v>
      </c>
      <c r="EU88" s="61">
        <f ca="1"/>
        <v>0</v>
      </c>
      <c r="EV88" s="61">
        <f ca="1"/>
        <v>0</v>
      </c>
      <c r="EW88" s="61">
        <f ca="1"/>
        <v>0</v>
      </c>
      <c r="EX88" s="61">
        <f ca="1"/>
        <v>0</v>
      </c>
      <c r="EY88" s="61">
        <f ca="1"/>
        <v>0</v>
      </c>
      <c r="EZ88" s="61">
        <f ca="1"/>
        <v>0</v>
      </c>
      <c r="FA88" s="61">
        <f ca="1"/>
        <v>0</v>
      </c>
      <c r="FB88" s="61">
        <f ca="1"/>
        <v>0</v>
      </c>
      <c r="FC88" s="61">
        <f ca="1"/>
        <v>0</v>
      </c>
      <c r="FD88" s="61">
        <f ca="1"/>
        <v>0</v>
      </c>
      <c r="FE88" s="61">
        <f ca="1"/>
        <v>0</v>
      </c>
      <c r="FF88" s="61">
        <f ca="1"/>
        <v>0</v>
      </c>
      <c r="FG88" s="61">
        <f ca="1"/>
        <v>0</v>
      </c>
      <c r="FH88" s="61">
        <f ca="1"/>
        <v>0</v>
      </c>
      <c r="FI88" s="61">
        <f ca="1"/>
        <v>0</v>
      </c>
      <c r="FJ88" s="61">
        <f ca="1"/>
        <v>0</v>
      </c>
      <c r="FK88" s="61">
        <f ca="1"/>
        <v>0</v>
      </c>
      <c r="FL88" s="61">
        <f ca="1"/>
        <v>0</v>
      </c>
      <c r="FM88" s="61">
        <f ca="1"/>
        <v>0</v>
      </c>
      <c r="FN88" s="61">
        <f ca="1"/>
        <v>0</v>
      </c>
      <c r="FO88" s="61">
        <f ca="1"/>
        <v>0</v>
      </c>
      <c r="FP88" s="61">
        <f ca="1"/>
        <v>0</v>
      </c>
      <c r="FQ88" s="61">
        <f ca="1"/>
        <v>0</v>
      </c>
      <c r="FR88" s="62">
        <f ca="1"/>
        <v>0</v>
      </c>
      <c r="FT88" s="60">
        <f t="shared" ca="1" si="6"/>
        <v>76</v>
      </c>
      <c r="FU88" s="61">
        <f ca="1"/>
        <v>0</v>
      </c>
      <c r="FV88" s="61">
        <f ca="1"/>
        <v>0</v>
      </c>
      <c r="FW88" s="61">
        <f ca="1"/>
        <v>0</v>
      </c>
      <c r="FX88" s="61">
        <f ca="1"/>
        <v>0</v>
      </c>
      <c r="FY88" s="61">
        <f ca="1"/>
        <v>1</v>
      </c>
      <c r="FZ88" s="61">
        <f ca="1"/>
        <v>1</v>
      </c>
      <c r="GA88" s="61">
        <f ca="1"/>
        <v>0</v>
      </c>
      <c r="GB88" s="61">
        <f ca="1"/>
        <v>0</v>
      </c>
      <c r="GC88" s="61">
        <f ca="1"/>
        <v>0</v>
      </c>
      <c r="GD88" s="61">
        <f ca="1"/>
        <v>0</v>
      </c>
      <c r="GE88" s="61">
        <f ca="1"/>
        <v>0</v>
      </c>
      <c r="GF88" s="61">
        <f ca="1"/>
        <v>0</v>
      </c>
      <c r="GG88" s="61">
        <f ca="1"/>
        <v>0</v>
      </c>
      <c r="GH88" s="61">
        <f ca="1"/>
        <v>0</v>
      </c>
      <c r="GI88" s="61">
        <f ca="1"/>
        <v>0</v>
      </c>
      <c r="GJ88" s="61">
        <f ca="1"/>
        <v>0</v>
      </c>
      <c r="GK88" s="61">
        <f ca="1"/>
        <v>0</v>
      </c>
      <c r="GL88" s="61">
        <f ca="1"/>
        <v>0</v>
      </c>
      <c r="GM88" s="61">
        <f ca="1"/>
        <v>0</v>
      </c>
      <c r="GN88" s="61">
        <f ca="1"/>
        <v>0</v>
      </c>
      <c r="GO88" s="61">
        <f ca="1"/>
        <v>0</v>
      </c>
      <c r="GP88" s="61">
        <f ca="1"/>
        <v>0</v>
      </c>
      <c r="GQ88" s="61">
        <f ca="1"/>
        <v>0</v>
      </c>
      <c r="GR88" s="61">
        <f ca="1"/>
        <v>0</v>
      </c>
      <c r="GS88" s="61">
        <f ca="1"/>
        <v>0</v>
      </c>
      <c r="GT88" s="61">
        <f ca="1"/>
        <v>0</v>
      </c>
      <c r="GU88" s="61">
        <f ca="1"/>
        <v>0</v>
      </c>
      <c r="GV88" s="61">
        <f ca="1"/>
        <v>0</v>
      </c>
      <c r="GW88" s="61">
        <f ca="1"/>
        <v>0</v>
      </c>
      <c r="GX88" s="61">
        <f ca="1"/>
        <v>0</v>
      </c>
      <c r="GY88" s="61">
        <f ca="1"/>
        <v>0</v>
      </c>
      <c r="GZ88" s="61">
        <f ca="1"/>
        <v>0</v>
      </c>
      <c r="HA88" s="61">
        <f ca="1"/>
        <v>0</v>
      </c>
      <c r="HB88" s="61">
        <f ca="1"/>
        <v>0</v>
      </c>
      <c r="HC88" s="61">
        <f ca="1"/>
        <v>0</v>
      </c>
      <c r="HD88" s="61">
        <f ca="1"/>
        <v>0</v>
      </c>
      <c r="HE88" s="61">
        <f ca="1"/>
        <v>0</v>
      </c>
      <c r="HF88" s="61">
        <f ca="1"/>
        <v>0</v>
      </c>
      <c r="HG88" s="61">
        <f ca="1"/>
        <v>0</v>
      </c>
      <c r="HH88" s="61">
        <f ca="1"/>
        <v>0</v>
      </c>
      <c r="HI88" s="61">
        <f ca="1"/>
        <v>0</v>
      </c>
      <c r="HJ88" s="61">
        <f ca="1"/>
        <v>0</v>
      </c>
      <c r="HK88" s="61">
        <f ca="1"/>
        <v>0</v>
      </c>
      <c r="HL88" s="61">
        <f ca="1"/>
        <v>0</v>
      </c>
      <c r="HM88" s="61">
        <f ca="1"/>
        <v>0</v>
      </c>
      <c r="HN88" s="61">
        <f ca="1"/>
        <v>0</v>
      </c>
      <c r="HO88" s="61">
        <f ca="1"/>
        <v>0</v>
      </c>
      <c r="HP88" s="61">
        <f ca="1"/>
        <v>0</v>
      </c>
      <c r="HQ88" s="61">
        <f ca="1"/>
        <v>0</v>
      </c>
      <c r="HR88" s="61">
        <f ca="1"/>
        <v>0</v>
      </c>
      <c r="HS88" s="61">
        <f ca="1"/>
        <v>0</v>
      </c>
      <c r="HT88" s="61">
        <f ca="1"/>
        <v>0</v>
      </c>
      <c r="HU88" s="62">
        <f ca="1"/>
        <v>0</v>
      </c>
      <c r="HV88" s="63">
        <f ca="1"/>
        <v>0</v>
      </c>
      <c r="HW88" s="61">
        <f ca="1"/>
        <v>0</v>
      </c>
      <c r="HX88" s="61">
        <f ca="1"/>
        <v>0</v>
      </c>
      <c r="HY88" s="61">
        <f ca="1"/>
        <v>0</v>
      </c>
      <c r="HZ88" s="61">
        <f ca="1"/>
        <v>0</v>
      </c>
      <c r="IA88" s="61">
        <f ca="1"/>
        <v>0</v>
      </c>
      <c r="IB88" s="61">
        <f ca="1"/>
        <v>0</v>
      </c>
      <c r="IC88" s="61">
        <f ca="1"/>
        <v>0</v>
      </c>
      <c r="ID88" s="61">
        <f ca="1"/>
        <v>0</v>
      </c>
      <c r="IE88" s="61">
        <f ca="1"/>
        <v>0</v>
      </c>
      <c r="IF88" s="61">
        <f ca="1"/>
        <v>0</v>
      </c>
      <c r="IG88" s="61">
        <f ca="1"/>
        <v>0</v>
      </c>
      <c r="IH88" s="61">
        <f ca="1"/>
        <v>0</v>
      </c>
      <c r="II88" s="61">
        <f ca="1"/>
        <v>0</v>
      </c>
      <c r="IJ88" s="61">
        <f ca="1"/>
        <v>0</v>
      </c>
      <c r="IK88" s="61">
        <f ca="1"/>
        <v>0</v>
      </c>
      <c r="IL88" s="61">
        <f ca="1"/>
        <v>0</v>
      </c>
      <c r="IM88" s="61">
        <f ca="1"/>
        <v>0</v>
      </c>
      <c r="IN88" s="61">
        <f ca="1"/>
        <v>0</v>
      </c>
      <c r="IO88" s="61">
        <f ca="1"/>
        <v>0</v>
      </c>
      <c r="IP88" s="61">
        <f ca="1"/>
        <v>0</v>
      </c>
      <c r="IQ88" s="61">
        <f ca="1"/>
        <v>0</v>
      </c>
      <c r="IR88" s="61">
        <f ca="1"/>
        <v>0</v>
      </c>
      <c r="IS88" s="61">
        <f ca="1"/>
        <v>0</v>
      </c>
      <c r="IT88" s="61">
        <f ca="1"/>
        <v>0</v>
      </c>
      <c r="IU88" s="61">
        <f ca="1"/>
        <v>0</v>
      </c>
      <c r="IV88" s="61">
        <f ca="1"/>
        <v>0</v>
      </c>
      <c r="IW88" s="4">
        <f ca="1"/>
        <v>0</v>
      </c>
      <c r="IX88" s="4">
        <f ca="1"/>
        <v>0</v>
      </c>
      <c r="IY88" s="4">
        <f ca="1"/>
        <v>0</v>
      </c>
      <c r="IZ88" s="4">
        <f ca="1"/>
        <v>0</v>
      </c>
      <c r="JA88" s="4">
        <f ca="1"/>
        <v>0</v>
      </c>
      <c r="JB88" s="4">
        <f ca="1"/>
        <v>0</v>
      </c>
      <c r="JC88" s="4">
        <f ca="1"/>
        <v>0</v>
      </c>
      <c r="JD88" s="4">
        <f ca="1"/>
        <v>0</v>
      </c>
      <c r="JE88" s="4">
        <f ca="1"/>
        <v>0</v>
      </c>
      <c r="JF88" s="4">
        <f ca="1"/>
        <v>0</v>
      </c>
      <c r="JG88" s="4">
        <f ca="1"/>
        <v>0</v>
      </c>
      <c r="JH88" s="4">
        <f ca="1"/>
        <v>0</v>
      </c>
      <c r="JI88" s="4">
        <f ca="1"/>
        <v>0</v>
      </c>
      <c r="JJ88" s="4">
        <f ca="1"/>
        <v>0</v>
      </c>
      <c r="JK88" s="4">
        <f ca="1"/>
        <v>0</v>
      </c>
      <c r="JL88" s="4">
        <f ca="1"/>
        <v>0</v>
      </c>
      <c r="JM88" s="4">
        <f ca="1"/>
        <v>0</v>
      </c>
      <c r="JN88" s="4">
        <f ca="1"/>
        <v>0</v>
      </c>
      <c r="JO88" s="4">
        <f ca="1"/>
        <v>0</v>
      </c>
      <c r="JP88" s="4">
        <f ca="1"/>
        <v>0</v>
      </c>
      <c r="JQ88" s="4">
        <f ca="1"/>
        <v>0</v>
      </c>
      <c r="JR88" s="4">
        <f ca="1"/>
        <v>0</v>
      </c>
      <c r="JS88" s="4">
        <f ca="1"/>
        <v>0</v>
      </c>
      <c r="JT88" s="56">
        <f ca="1"/>
        <v>0</v>
      </c>
      <c r="JW88" s="6">
        <f ca="1"/>
        <v>0.39584815023743469</v>
      </c>
      <c r="JX88" s="6">
        <f ca="1"/>
        <v>0.43788528777747704</v>
      </c>
      <c r="JY88" s="6">
        <f ca="1"/>
        <v>0.43788528777747704</v>
      </c>
      <c r="JZ88" s="6">
        <f ca="1"/>
        <v>0.43788528777747704</v>
      </c>
      <c r="KA88" s="6">
        <f ca="1"/>
        <v>0.35303062159709031</v>
      </c>
      <c r="KB88" s="6">
        <f ca="1"/>
        <v>0.35303062159709031</v>
      </c>
      <c r="KC88" s="6">
        <f ca="1"/>
        <v>0.26024864741371756</v>
      </c>
      <c r="KD88" s="6">
        <f ca="1"/>
        <v>0.26024864741371756</v>
      </c>
      <c r="KE88" s="6">
        <f ca="1"/>
        <v>0.26024864741371756</v>
      </c>
      <c r="KF88" s="6">
        <f ca="1"/>
        <v>0.43788528777747704</v>
      </c>
      <c r="KG88" s="6">
        <f ca="1"/>
        <v>0.43788528777747704</v>
      </c>
      <c r="KH88" s="6">
        <f ca="1"/>
        <v>0.43788528777747704</v>
      </c>
      <c r="KI88" s="6">
        <f ca="1"/>
        <v>0.43788528777747704</v>
      </c>
      <c r="KJ88" s="6">
        <f ca="1"/>
        <v>0.43788528777747704</v>
      </c>
      <c r="KK88" s="6">
        <f ca="1"/>
        <v>0.43788528777747704</v>
      </c>
      <c r="KL88" s="6">
        <f ca="1"/>
        <v>0.43788528777747704</v>
      </c>
      <c r="KM88" s="6">
        <f ca="1"/>
        <v>0.35303062159709031</v>
      </c>
      <c r="KN88" s="6">
        <f ca="1"/>
        <v>0.35303062159709031</v>
      </c>
      <c r="KO88" s="6">
        <f ca="1"/>
        <v>0.35303062159709031</v>
      </c>
      <c r="KP88" s="6">
        <f ca="1"/>
        <v>9.7402852164346632E-2</v>
      </c>
      <c r="KQ88" s="6">
        <f ca="1"/>
        <v>0.13738142776885226</v>
      </c>
      <c r="KR88" s="6">
        <f ca="1"/>
        <v>0.22203509029111559</v>
      </c>
      <c r="KS88" s="6">
        <f ca="1"/>
        <v>0.17308637043356376</v>
      </c>
      <c r="KT88" s="6">
        <f ca="1"/>
        <v>0</v>
      </c>
      <c r="KU88" s="6">
        <f ca="1"/>
        <v>0.13738142776885226</v>
      </c>
      <c r="KV88" s="6">
        <f ca="1"/>
        <v>0.19770749742415458</v>
      </c>
      <c r="KW88" s="6">
        <f ca="1"/>
        <v>0.19770749742415458</v>
      </c>
      <c r="KX88" s="6">
        <f ca="1"/>
        <v>0.27555367575549511</v>
      </c>
      <c r="KY88" s="6">
        <f ca="1"/>
        <v>0.27555367575549511</v>
      </c>
      <c r="KZ88" s="6">
        <f ca="1"/>
        <v>0.32979956590775766</v>
      </c>
      <c r="LA88" s="6">
        <f ca="1"/>
        <v>0.26024864741371756</v>
      </c>
      <c r="LB88" s="6">
        <f ca="1"/>
        <v>0.26024864741371756</v>
      </c>
      <c r="LC88" s="6">
        <f ca="1"/>
        <v>0.22203509029111559</v>
      </c>
      <c r="LD88" s="6">
        <f ca="1"/>
        <v>0.22203509029111559</v>
      </c>
      <c r="LE88" s="6">
        <f ca="1"/>
        <v>0.22203509029111559</v>
      </c>
      <c r="LF88" s="6">
        <f ca="1"/>
        <v>0.17308637043356376</v>
      </c>
      <c r="LG88" s="6">
        <f ca="1"/>
        <v>0.30134476160921841</v>
      </c>
      <c r="LH88" s="6">
        <f ca="1"/>
        <v>0.32979956590775766</v>
      </c>
      <c r="LI88" s="6">
        <f ca="1"/>
        <v>0.39584815023743469</v>
      </c>
      <c r="LJ88" s="6">
        <f ca="1"/>
        <v>0.32979956590775766</v>
      </c>
      <c r="LK88" s="6">
        <f ca="1"/>
        <v>0.32979956590775766</v>
      </c>
      <c r="LL88" s="6">
        <f ca="1"/>
        <v>0.39584815023743469</v>
      </c>
      <c r="LM88" s="6">
        <f ca="1"/>
        <v>0.22203509029111559</v>
      </c>
      <c r="LN88" s="6">
        <f ca="1"/>
        <v>0.39584815023743469</v>
      </c>
      <c r="LO88" s="6">
        <f ca="1"/>
        <v>0.39584815023743469</v>
      </c>
      <c r="LP88" s="6">
        <f ca="1"/>
        <v>0.26024864741371756</v>
      </c>
      <c r="LQ88" s="6">
        <f ca="1"/>
        <v>0.26024864741371756</v>
      </c>
      <c r="LR88" s="6">
        <f ca="1"/>
        <v>0.26024864741371756</v>
      </c>
      <c r="LS88" s="6">
        <f ca="1"/>
        <v>0.26024864741371756</v>
      </c>
      <c r="LT88" s="6">
        <f ca="1"/>
        <v>0.43788528777747704</v>
      </c>
      <c r="LU88" s="6">
        <f ca="1"/>
        <v>0.39584815023743469</v>
      </c>
      <c r="LV88" s="6">
        <f ca="1"/>
        <v>0.32979956590775766</v>
      </c>
      <c r="LW88" s="6">
        <f ca="1"/>
        <v>0.43788528777747704</v>
      </c>
    </row>
    <row r="89" spans="6:335" x14ac:dyDescent="0.5">
      <c r="F89" s="4">
        <f ca="1"/>
        <v>0.69508490928930788</v>
      </c>
      <c r="G89" s="4">
        <f ca="1"/>
        <v>0.77119177356219848</v>
      </c>
      <c r="H89" s="4">
        <f ca="1"/>
        <v>0.71209814744296562</v>
      </c>
      <c r="I89" s="5">
        <f ca="1"/>
        <v>0.68891944897998836</v>
      </c>
      <c r="J89" s="6">
        <f ca="1"/>
        <v>0.59896325188136135</v>
      </c>
      <c r="K89" s="6">
        <f ca="1"/>
        <v>0.53872784543779162</v>
      </c>
      <c r="L89" s="6">
        <f ca="1"/>
        <v>0.42627145011257372</v>
      </c>
      <c r="M89" s="6">
        <f ca="1"/>
        <v>0.39953310827823585</v>
      </c>
      <c r="N89" s="6">
        <f ca="1"/>
        <v>0.46287968209593527</v>
      </c>
      <c r="O89" s="6">
        <f ca="1"/>
        <v>0.71599038442900786</v>
      </c>
      <c r="P89" s="6">
        <f ca="1"/>
        <v>0.58174703495900737</v>
      </c>
      <c r="Q89" s="6">
        <f ca="1"/>
        <v>0.78573396729483347</v>
      </c>
      <c r="R89" s="6">
        <f ca="1"/>
        <v>0.82530102174470565</v>
      </c>
      <c r="S89" s="6">
        <f ca="1"/>
        <v>0.81187122592707794</v>
      </c>
      <c r="T89" s="6">
        <f ca="1"/>
        <v>0.83541131784470568</v>
      </c>
      <c r="U89" s="6">
        <f ca="1"/>
        <v>0.68385388947589287</v>
      </c>
      <c r="V89" s="6">
        <f ca="1"/>
        <v>0.5023992181341842</v>
      </c>
      <c r="W89" s="6">
        <f ca="1"/>
        <v>0.55500486053621545</v>
      </c>
      <c r="X89" s="6">
        <f ca="1"/>
        <v>0.48946705939994523</v>
      </c>
      <c r="Y89" s="6">
        <f ca="1"/>
        <v>0.19480570432869326</v>
      </c>
      <c r="Z89" s="6">
        <f ca="1"/>
        <v>0.27476285553770452</v>
      </c>
      <c r="AA89" s="6">
        <f ca="1"/>
        <v>0.3900319408066491</v>
      </c>
      <c r="AB89" s="6">
        <f ca="1"/>
        <v>0.32485676688750237</v>
      </c>
      <c r="AC89" s="6">
        <f ca="1"/>
        <v>0</v>
      </c>
      <c r="AD89" s="6">
        <f ca="1"/>
        <v>0.23172279745421034</v>
      </c>
      <c r="AE89" s="6">
        <f ca="1"/>
        <v>0.3187815051772776</v>
      </c>
      <c r="AF89" s="6">
        <f ca="1"/>
        <v>0.29839337196916499</v>
      </c>
      <c r="AG89" s="6">
        <f ca="1"/>
        <v>0.46694056160282205</v>
      </c>
      <c r="AH89" s="6">
        <f ca="1"/>
        <v>0.40686991638404885</v>
      </c>
      <c r="AI89" s="6">
        <f ca="1"/>
        <v>0.59938028925835229</v>
      </c>
      <c r="AJ89" s="6">
        <f ca="1"/>
        <v>0.40348797977090267</v>
      </c>
      <c r="AK89" s="6">
        <f ca="1"/>
        <v>0.41146317693101236</v>
      </c>
      <c r="AL89" s="6">
        <f ca="1"/>
        <v>0.29570557080380072</v>
      </c>
      <c r="AM89" s="6">
        <f ca="1"/>
        <v>0.33481297176422703</v>
      </c>
      <c r="AN89" s="6">
        <f ca="1"/>
        <v>0.31011857669114906</v>
      </c>
      <c r="AO89" s="6">
        <f ca="1"/>
        <v>0.33417851157581902</v>
      </c>
      <c r="AP89" s="6">
        <f ca="1"/>
        <v>0.52857000026858791</v>
      </c>
      <c r="AQ89" s="6">
        <f ca="1"/>
        <v>0.43775277549115865</v>
      </c>
      <c r="AR89" s="6">
        <f ca="1"/>
        <v>0.61861640425693776</v>
      </c>
      <c r="AS89" s="6">
        <f ca="1"/>
        <v>0.51376628596441054</v>
      </c>
      <c r="AT89" s="6">
        <f ca="1"/>
        <v>0.51376200040557141</v>
      </c>
      <c r="AU89" s="6">
        <f ca="1"/>
        <v>0.53373134662208188</v>
      </c>
      <c r="AV89" s="6">
        <f ca="1"/>
        <v>0.41075008342684949</v>
      </c>
      <c r="AW89" s="6">
        <f ca="1"/>
        <v>0.61211829460360256</v>
      </c>
      <c r="AX89" s="6">
        <f ca="1"/>
        <v>0.72572677229138016</v>
      </c>
      <c r="AY89" s="6">
        <f ca="1"/>
        <v>0.40982951797735773</v>
      </c>
      <c r="AZ89" s="6">
        <f ca="1"/>
        <v>0.37288923558747983</v>
      </c>
      <c r="BA89" s="6">
        <f ca="1"/>
        <v>0.35440166863929445</v>
      </c>
      <c r="BB89" s="6">
        <f ca="1"/>
        <v>0.4062285999156664</v>
      </c>
      <c r="BC89" s="6">
        <f ca="1"/>
        <v>0.61547977800748954</v>
      </c>
      <c r="BD89" s="6">
        <f ca="1"/>
        <v>0.66975823695022718</v>
      </c>
      <c r="BE89" s="6">
        <f ca="1"/>
        <v>0.616878642707681</v>
      </c>
      <c r="BF89" s="6">
        <f ca="1"/>
        <v>0.78920314304392514</v>
      </c>
      <c r="BH89" s="45">
        <f ca="1"/>
        <v>77</v>
      </c>
      <c r="BI89" s="46">
        <f ca="1"/>
        <v>62</v>
      </c>
      <c r="BJ89" s="46">
        <f ca="1"/>
        <v>43</v>
      </c>
      <c r="BK89" s="47">
        <f ca="1"/>
        <v>0.17875375256362278</v>
      </c>
      <c r="BM89" s="5"/>
      <c r="BN89" s="45">
        <f t="shared" ca="1" si="4"/>
        <v>77</v>
      </c>
      <c r="BO89" s="57">
        <f ca="1"/>
        <v>22</v>
      </c>
      <c r="BP89" s="58">
        <f ca="1"/>
        <v>33</v>
      </c>
      <c r="BQ89" s="58">
        <f ca="1"/>
        <v>34</v>
      </c>
      <c r="BR89" s="58">
        <f ca="1"/>
        <v>35</v>
      </c>
      <c r="BS89" s="58">
        <f ca="1"/>
        <v>43</v>
      </c>
      <c r="BT89" s="58">
        <f ca="1"/>
        <v>0</v>
      </c>
      <c r="BU89" s="58">
        <f ca="1"/>
        <v>0</v>
      </c>
      <c r="BV89" s="58">
        <f ca="1"/>
        <v>0</v>
      </c>
      <c r="BW89" s="58">
        <f ca="1"/>
        <v>0</v>
      </c>
      <c r="BX89" s="58">
        <f ca="1"/>
        <v>0</v>
      </c>
      <c r="BY89" s="58">
        <f ca="1"/>
        <v>0</v>
      </c>
      <c r="BZ89" s="58">
        <f ca="1"/>
        <v>0</v>
      </c>
      <c r="CA89" s="58">
        <f ca="1"/>
        <v>0</v>
      </c>
      <c r="CB89" s="58">
        <f ca="1"/>
        <v>0</v>
      </c>
      <c r="CC89" s="58">
        <f ca="1"/>
        <v>0</v>
      </c>
      <c r="CD89" s="58">
        <f ca="1"/>
        <v>0</v>
      </c>
      <c r="CE89" s="58">
        <f ca="1"/>
        <v>0</v>
      </c>
      <c r="CF89" s="58">
        <f ca="1"/>
        <v>0</v>
      </c>
      <c r="CG89" s="58">
        <f ca="1"/>
        <v>0</v>
      </c>
      <c r="CH89" s="58">
        <f ca="1"/>
        <v>0</v>
      </c>
      <c r="CI89" s="58">
        <f ca="1"/>
        <v>0</v>
      </c>
      <c r="CJ89" s="58">
        <f ca="1"/>
        <v>0</v>
      </c>
      <c r="CK89" s="58">
        <f ca="1"/>
        <v>0</v>
      </c>
      <c r="CL89" s="58">
        <f ca="1"/>
        <v>0</v>
      </c>
      <c r="CM89" s="58">
        <f ca="1"/>
        <v>0</v>
      </c>
      <c r="CN89" s="58">
        <f ca="1"/>
        <v>0</v>
      </c>
      <c r="CO89" s="58">
        <f ca="1"/>
        <v>0</v>
      </c>
      <c r="CP89" s="58">
        <f ca="1"/>
        <v>0</v>
      </c>
      <c r="CQ89" s="58">
        <f ca="1"/>
        <v>0</v>
      </c>
      <c r="CR89" s="58">
        <f ca="1"/>
        <v>0</v>
      </c>
      <c r="CS89" s="58">
        <f ca="1"/>
        <v>0</v>
      </c>
      <c r="CT89" s="58">
        <f ca="1"/>
        <v>0</v>
      </c>
      <c r="CU89" s="58">
        <f ca="1"/>
        <v>0</v>
      </c>
      <c r="CV89" s="58">
        <f ca="1"/>
        <v>0</v>
      </c>
      <c r="CW89" s="58">
        <f ca="1"/>
        <v>0</v>
      </c>
      <c r="CX89" s="58">
        <f ca="1"/>
        <v>0</v>
      </c>
      <c r="CY89" s="58">
        <f ca="1"/>
        <v>0</v>
      </c>
      <c r="CZ89" s="58">
        <f ca="1"/>
        <v>0</v>
      </c>
      <c r="DA89" s="58">
        <f ca="1"/>
        <v>0</v>
      </c>
      <c r="DB89" s="58">
        <f ca="1"/>
        <v>0</v>
      </c>
      <c r="DC89" s="58">
        <f ca="1"/>
        <v>0</v>
      </c>
      <c r="DD89" s="58">
        <f ca="1"/>
        <v>0</v>
      </c>
      <c r="DE89" s="58">
        <f ca="1"/>
        <v>0</v>
      </c>
      <c r="DF89" s="58">
        <f ca="1"/>
        <v>0</v>
      </c>
      <c r="DG89" s="58">
        <f ca="1"/>
        <v>0</v>
      </c>
      <c r="DH89" s="58">
        <f ca="1"/>
        <v>0</v>
      </c>
      <c r="DI89" s="58">
        <f ca="1"/>
        <v>0</v>
      </c>
      <c r="DJ89" s="58">
        <f ca="1"/>
        <v>0</v>
      </c>
      <c r="DK89" s="58">
        <f ca="1"/>
        <v>0</v>
      </c>
      <c r="DL89" s="58">
        <f ca="1"/>
        <v>0</v>
      </c>
      <c r="DM89" s="58">
        <f ca="1"/>
        <v>0</v>
      </c>
      <c r="DN89" s="58">
        <f ca="1"/>
        <v>0</v>
      </c>
      <c r="DO89" s="59">
        <f ca="1"/>
        <v>0</v>
      </c>
      <c r="DQ89" s="60">
        <f t="shared" ca="1" si="5"/>
        <v>77</v>
      </c>
      <c r="DR89" s="61">
        <f ca="1"/>
        <v>0</v>
      </c>
      <c r="DS89" s="61">
        <f ca="1"/>
        <v>0</v>
      </c>
      <c r="DT89" s="61">
        <f ca="1"/>
        <v>0</v>
      </c>
      <c r="DU89" s="61">
        <f ca="1"/>
        <v>0</v>
      </c>
      <c r="DV89" s="61">
        <f ca="1"/>
        <v>0</v>
      </c>
      <c r="DW89" s="61">
        <f ca="1"/>
        <v>0</v>
      </c>
      <c r="DX89" s="61">
        <f ca="1"/>
        <v>0</v>
      </c>
      <c r="DY89" s="61">
        <f ca="1"/>
        <v>0</v>
      </c>
      <c r="DZ89" s="61">
        <f ca="1"/>
        <v>0</v>
      </c>
      <c r="EA89" s="61">
        <f ca="1"/>
        <v>0</v>
      </c>
      <c r="EB89" s="61">
        <f ca="1"/>
        <v>0</v>
      </c>
      <c r="EC89" s="61">
        <f ca="1"/>
        <v>0</v>
      </c>
      <c r="ED89" s="61">
        <f ca="1"/>
        <v>0</v>
      </c>
      <c r="EE89" s="61">
        <f ca="1"/>
        <v>0</v>
      </c>
      <c r="EF89" s="61">
        <f ca="1"/>
        <v>0</v>
      </c>
      <c r="EG89" s="61">
        <f ca="1"/>
        <v>0</v>
      </c>
      <c r="EH89" s="61">
        <f ca="1"/>
        <v>0</v>
      </c>
      <c r="EI89" s="61">
        <f ca="1"/>
        <v>0</v>
      </c>
      <c r="EJ89" s="61">
        <f ca="1"/>
        <v>0</v>
      </c>
      <c r="EK89" s="61">
        <f ca="1"/>
        <v>0</v>
      </c>
      <c r="EL89" s="61">
        <f ca="1"/>
        <v>0</v>
      </c>
      <c r="EM89" s="61">
        <f ca="1"/>
        <v>1</v>
      </c>
      <c r="EN89" s="61">
        <f ca="1"/>
        <v>0</v>
      </c>
      <c r="EO89" s="61">
        <f ca="1"/>
        <v>0</v>
      </c>
      <c r="EP89" s="61">
        <f ca="1"/>
        <v>0</v>
      </c>
      <c r="EQ89" s="61">
        <f ca="1"/>
        <v>0</v>
      </c>
      <c r="ER89" s="61">
        <f ca="1"/>
        <v>0</v>
      </c>
      <c r="ES89" s="61">
        <f ca="1"/>
        <v>0</v>
      </c>
      <c r="ET89" s="61">
        <f ca="1"/>
        <v>0</v>
      </c>
      <c r="EU89" s="61">
        <f ca="1"/>
        <v>0</v>
      </c>
      <c r="EV89" s="61">
        <f ca="1"/>
        <v>0</v>
      </c>
      <c r="EW89" s="61">
        <f ca="1"/>
        <v>0</v>
      </c>
      <c r="EX89" s="61">
        <f ca="1"/>
        <v>1</v>
      </c>
      <c r="EY89" s="61">
        <f ca="1"/>
        <v>1</v>
      </c>
      <c r="EZ89" s="61">
        <f ca="1"/>
        <v>1</v>
      </c>
      <c r="FA89" s="61">
        <f ca="1"/>
        <v>0</v>
      </c>
      <c r="FB89" s="61">
        <f ca="1"/>
        <v>0</v>
      </c>
      <c r="FC89" s="61">
        <f ca="1"/>
        <v>0</v>
      </c>
      <c r="FD89" s="61">
        <f ca="1"/>
        <v>0</v>
      </c>
      <c r="FE89" s="61">
        <f ca="1"/>
        <v>0</v>
      </c>
      <c r="FF89" s="61">
        <f ca="1"/>
        <v>0</v>
      </c>
      <c r="FG89" s="61">
        <f ca="1"/>
        <v>0</v>
      </c>
      <c r="FH89" s="61">
        <f ca="1"/>
        <v>1</v>
      </c>
      <c r="FI89" s="61">
        <f ca="1"/>
        <v>0</v>
      </c>
      <c r="FJ89" s="61">
        <f ca="1"/>
        <v>0</v>
      </c>
      <c r="FK89" s="61">
        <f ca="1"/>
        <v>0</v>
      </c>
      <c r="FL89" s="61">
        <f ca="1"/>
        <v>0</v>
      </c>
      <c r="FM89" s="61">
        <f ca="1"/>
        <v>0</v>
      </c>
      <c r="FN89" s="61">
        <f ca="1"/>
        <v>0</v>
      </c>
      <c r="FO89" s="61">
        <f ca="1"/>
        <v>0</v>
      </c>
      <c r="FP89" s="61">
        <f ca="1"/>
        <v>0</v>
      </c>
      <c r="FQ89" s="61">
        <f ca="1"/>
        <v>0</v>
      </c>
      <c r="FR89" s="62">
        <f ca="1"/>
        <v>0</v>
      </c>
      <c r="FT89" s="60">
        <f t="shared" ca="1" si="6"/>
        <v>77</v>
      </c>
      <c r="FU89" s="61">
        <f ca="1"/>
        <v>0</v>
      </c>
      <c r="FV89" s="61">
        <f ca="1"/>
        <v>0</v>
      </c>
      <c r="FW89" s="61">
        <f ca="1"/>
        <v>0</v>
      </c>
      <c r="FX89" s="61">
        <f ca="1"/>
        <v>0</v>
      </c>
      <c r="FY89" s="61">
        <f ca="1"/>
        <v>0</v>
      </c>
      <c r="FZ89" s="61">
        <f ca="1"/>
        <v>0</v>
      </c>
      <c r="GA89" s="61">
        <f ca="1"/>
        <v>0</v>
      </c>
      <c r="GB89" s="61">
        <f ca="1"/>
        <v>0</v>
      </c>
      <c r="GC89" s="61">
        <f ca="1"/>
        <v>0</v>
      </c>
      <c r="GD89" s="61">
        <f ca="1"/>
        <v>0</v>
      </c>
      <c r="GE89" s="61">
        <f ca="1"/>
        <v>0</v>
      </c>
      <c r="GF89" s="61">
        <f ca="1"/>
        <v>0</v>
      </c>
      <c r="GG89" s="61">
        <f ca="1"/>
        <v>0</v>
      </c>
      <c r="GH89" s="61">
        <f ca="1"/>
        <v>0</v>
      </c>
      <c r="GI89" s="61">
        <f ca="1"/>
        <v>0</v>
      </c>
      <c r="GJ89" s="61">
        <f ca="1"/>
        <v>0</v>
      </c>
      <c r="GK89" s="61">
        <f ca="1"/>
        <v>0</v>
      </c>
      <c r="GL89" s="61">
        <f ca="1"/>
        <v>0</v>
      </c>
      <c r="GM89" s="61">
        <f ca="1"/>
        <v>0</v>
      </c>
      <c r="GN89" s="61">
        <f ca="1"/>
        <v>0</v>
      </c>
      <c r="GO89" s="61">
        <f ca="1"/>
        <v>0</v>
      </c>
      <c r="GP89" s="61">
        <f ca="1"/>
        <v>0</v>
      </c>
      <c r="GQ89" s="61">
        <f ca="1"/>
        <v>0</v>
      </c>
      <c r="GR89" s="61">
        <f ca="1"/>
        <v>0</v>
      </c>
      <c r="GS89" s="61">
        <f ca="1"/>
        <v>0</v>
      </c>
      <c r="GT89" s="61">
        <f ca="1"/>
        <v>0</v>
      </c>
      <c r="GU89" s="61">
        <f ca="1"/>
        <v>0</v>
      </c>
      <c r="GV89" s="61">
        <f ca="1"/>
        <v>0</v>
      </c>
      <c r="GW89" s="61">
        <f ca="1"/>
        <v>0</v>
      </c>
      <c r="GX89" s="61">
        <f ca="1"/>
        <v>0</v>
      </c>
      <c r="GY89" s="61">
        <f ca="1"/>
        <v>0</v>
      </c>
      <c r="GZ89" s="61">
        <f ca="1"/>
        <v>0</v>
      </c>
      <c r="HA89" s="61">
        <f ca="1"/>
        <v>0</v>
      </c>
      <c r="HB89" s="61">
        <f ca="1"/>
        <v>0</v>
      </c>
      <c r="HC89" s="61">
        <f ca="1"/>
        <v>0</v>
      </c>
      <c r="HD89" s="61">
        <f ca="1"/>
        <v>0</v>
      </c>
      <c r="HE89" s="61">
        <f ca="1"/>
        <v>0</v>
      </c>
      <c r="HF89" s="61">
        <f ca="1"/>
        <v>0</v>
      </c>
      <c r="HG89" s="61">
        <f ca="1"/>
        <v>0</v>
      </c>
      <c r="HH89" s="61">
        <f ca="1"/>
        <v>0</v>
      </c>
      <c r="HI89" s="61">
        <f ca="1"/>
        <v>0</v>
      </c>
      <c r="HJ89" s="61">
        <f ca="1"/>
        <v>0</v>
      </c>
      <c r="HK89" s="61">
        <f ca="1"/>
        <v>1</v>
      </c>
      <c r="HL89" s="61">
        <f ca="1"/>
        <v>0</v>
      </c>
      <c r="HM89" s="61">
        <f ca="1"/>
        <v>0</v>
      </c>
      <c r="HN89" s="61">
        <f ca="1"/>
        <v>0</v>
      </c>
      <c r="HO89" s="61">
        <f ca="1"/>
        <v>0</v>
      </c>
      <c r="HP89" s="61">
        <f ca="1"/>
        <v>0</v>
      </c>
      <c r="HQ89" s="61">
        <f ca="1"/>
        <v>0</v>
      </c>
      <c r="HR89" s="61">
        <f ca="1"/>
        <v>0</v>
      </c>
      <c r="HS89" s="61">
        <f ca="1"/>
        <v>0</v>
      </c>
      <c r="HT89" s="61">
        <f ca="1"/>
        <v>0</v>
      </c>
      <c r="HU89" s="62">
        <f ca="1"/>
        <v>0</v>
      </c>
      <c r="HV89" s="63">
        <f ca="1"/>
        <v>0</v>
      </c>
      <c r="HW89" s="61">
        <f ca="1"/>
        <v>0</v>
      </c>
      <c r="HX89" s="61">
        <f ca="1"/>
        <v>0</v>
      </c>
      <c r="HY89" s="61">
        <f ca="1"/>
        <v>0</v>
      </c>
      <c r="HZ89" s="61">
        <f ca="1"/>
        <v>0</v>
      </c>
      <c r="IA89" s="61">
        <f ca="1"/>
        <v>0</v>
      </c>
      <c r="IB89" s="61">
        <f ca="1"/>
        <v>0</v>
      </c>
      <c r="IC89" s="61">
        <f ca="1"/>
        <v>0</v>
      </c>
      <c r="ID89" s="61">
        <f ca="1"/>
        <v>1</v>
      </c>
      <c r="IE89" s="61">
        <f ca="1"/>
        <v>0</v>
      </c>
      <c r="IF89" s="61">
        <f ca="1"/>
        <v>0</v>
      </c>
      <c r="IG89" s="61">
        <f ca="1"/>
        <v>0</v>
      </c>
      <c r="IH89" s="61">
        <f ca="1"/>
        <v>0</v>
      </c>
      <c r="II89" s="61">
        <f ca="1"/>
        <v>0</v>
      </c>
      <c r="IJ89" s="61">
        <f ca="1"/>
        <v>0</v>
      </c>
      <c r="IK89" s="61">
        <f ca="1"/>
        <v>0</v>
      </c>
      <c r="IL89" s="61">
        <f ca="1"/>
        <v>0</v>
      </c>
      <c r="IM89" s="61">
        <f ca="1"/>
        <v>0</v>
      </c>
      <c r="IN89" s="61">
        <f ca="1"/>
        <v>0</v>
      </c>
      <c r="IO89" s="61">
        <f ca="1"/>
        <v>0</v>
      </c>
      <c r="IP89" s="61">
        <f ca="1"/>
        <v>0</v>
      </c>
      <c r="IQ89" s="61">
        <f ca="1"/>
        <v>0</v>
      </c>
      <c r="IR89" s="61">
        <f ca="1"/>
        <v>0</v>
      </c>
      <c r="IS89" s="61">
        <f ca="1"/>
        <v>0</v>
      </c>
      <c r="IT89" s="61">
        <f ca="1"/>
        <v>0</v>
      </c>
      <c r="IU89" s="61">
        <f ca="1"/>
        <v>0</v>
      </c>
      <c r="IV89" s="61">
        <f ca="1"/>
        <v>0</v>
      </c>
      <c r="IW89" s="4">
        <f ca="1"/>
        <v>0</v>
      </c>
      <c r="IX89" s="4">
        <f ca="1"/>
        <v>0</v>
      </c>
      <c r="IY89" s="4">
        <f ca="1"/>
        <v>0</v>
      </c>
      <c r="IZ89" s="4">
        <f ca="1"/>
        <v>0</v>
      </c>
      <c r="JA89" s="4">
        <f ca="1"/>
        <v>0</v>
      </c>
      <c r="JB89" s="4">
        <f ca="1"/>
        <v>0</v>
      </c>
      <c r="JC89" s="4">
        <f ca="1"/>
        <v>0</v>
      </c>
      <c r="JD89" s="4">
        <f ca="1"/>
        <v>0</v>
      </c>
      <c r="JE89" s="4">
        <f ca="1"/>
        <v>0</v>
      </c>
      <c r="JF89" s="4">
        <f ca="1"/>
        <v>0</v>
      </c>
      <c r="JG89" s="4">
        <f ca="1"/>
        <v>0</v>
      </c>
      <c r="JH89" s="4">
        <f ca="1"/>
        <v>0</v>
      </c>
      <c r="JI89" s="4">
        <f ca="1"/>
        <v>0</v>
      </c>
      <c r="JJ89" s="4">
        <f ca="1"/>
        <v>0</v>
      </c>
      <c r="JK89" s="4">
        <f ca="1"/>
        <v>0</v>
      </c>
      <c r="JL89" s="4">
        <f ca="1"/>
        <v>0</v>
      </c>
      <c r="JM89" s="4">
        <f ca="1"/>
        <v>0</v>
      </c>
      <c r="JN89" s="4">
        <f ca="1"/>
        <v>0</v>
      </c>
      <c r="JO89" s="4">
        <f ca="1"/>
        <v>0</v>
      </c>
      <c r="JP89" s="4">
        <f ca="1"/>
        <v>0</v>
      </c>
      <c r="JQ89" s="4">
        <f ca="1"/>
        <v>0</v>
      </c>
      <c r="JR89" s="4">
        <f ca="1"/>
        <v>0</v>
      </c>
      <c r="JS89" s="4">
        <f ca="1"/>
        <v>0</v>
      </c>
      <c r="JT89" s="56">
        <f ca="1"/>
        <v>0</v>
      </c>
      <c r="JW89" s="6">
        <f ca="1"/>
        <v>0.39584815023743469</v>
      </c>
      <c r="JX89" s="6">
        <f ca="1"/>
        <v>0.43788528777747704</v>
      </c>
      <c r="JY89" s="6">
        <f ca="1"/>
        <v>0.43788528777747704</v>
      </c>
      <c r="JZ89" s="6">
        <f ca="1"/>
        <v>0.43788528777747704</v>
      </c>
      <c r="KA89" s="6">
        <f ca="1"/>
        <v>0.35303062159709031</v>
      </c>
      <c r="KB89" s="6">
        <f ca="1"/>
        <v>0.35303062159709031</v>
      </c>
      <c r="KC89" s="6">
        <f ca="1"/>
        <v>0.26024864741371756</v>
      </c>
      <c r="KD89" s="6">
        <f ca="1"/>
        <v>0.26024864741371756</v>
      </c>
      <c r="KE89" s="6">
        <f ca="1"/>
        <v>0.26024864741371756</v>
      </c>
      <c r="KF89" s="6">
        <f ca="1"/>
        <v>0.43788528777747704</v>
      </c>
      <c r="KG89" s="6">
        <f ca="1"/>
        <v>0.43788528777747704</v>
      </c>
      <c r="KH89" s="6">
        <f ca="1"/>
        <v>0.43788528777747704</v>
      </c>
      <c r="KI89" s="6">
        <f ca="1"/>
        <v>0.43788528777747704</v>
      </c>
      <c r="KJ89" s="6">
        <f ca="1"/>
        <v>0.43788528777747704</v>
      </c>
      <c r="KK89" s="6">
        <f ca="1"/>
        <v>0.43788528777747704</v>
      </c>
      <c r="KL89" s="6">
        <f ca="1"/>
        <v>0.43788528777747704</v>
      </c>
      <c r="KM89" s="6">
        <f ca="1"/>
        <v>0.35303062159709031</v>
      </c>
      <c r="KN89" s="6">
        <f ca="1"/>
        <v>0.35303062159709031</v>
      </c>
      <c r="KO89" s="6">
        <f ca="1"/>
        <v>0.35303062159709031</v>
      </c>
      <c r="KP89" s="6">
        <f ca="1"/>
        <v>0.13738142776885226</v>
      </c>
      <c r="KQ89" s="6">
        <f ca="1"/>
        <v>9.8983770875142554E-2</v>
      </c>
      <c r="KR89" s="6">
        <f ca="1"/>
        <v>0.22203509029111559</v>
      </c>
      <c r="KS89" s="6">
        <f ca="1"/>
        <v>0.17308637043356376</v>
      </c>
      <c r="KT89" s="6">
        <f ca="1"/>
        <v>0.13738142776885226</v>
      </c>
      <c r="KU89" s="6">
        <f ca="1"/>
        <v>0</v>
      </c>
      <c r="KV89" s="6">
        <f ca="1"/>
        <v>0.19770749742415458</v>
      </c>
      <c r="KW89" s="6">
        <f ca="1"/>
        <v>0.19770749742415458</v>
      </c>
      <c r="KX89" s="6">
        <f ca="1"/>
        <v>0.27555367575549511</v>
      </c>
      <c r="KY89" s="6">
        <f ca="1"/>
        <v>0.27555367575549511</v>
      </c>
      <c r="KZ89" s="6">
        <f ca="1"/>
        <v>0.32979956590775766</v>
      </c>
      <c r="LA89" s="6">
        <f ca="1"/>
        <v>0.26024864741371756</v>
      </c>
      <c r="LB89" s="6">
        <f ca="1"/>
        <v>0.26024864741371756</v>
      </c>
      <c r="LC89" s="6">
        <f ca="1"/>
        <v>0.22203509029111559</v>
      </c>
      <c r="LD89" s="6">
        <f ca="1"/>
        <v>0.22203509029111559</v>
      </c>
      <c r="LE89" s="6">
        <f ca="1"/>
        <v>0.22203509029111559</v>
      </c>
      <c r="LF89" s="6">
        <f ca="1"/>
        <v>0.17308637043356376</v>
      </c>
      <c r="LG89" s="6">
        <f ca="1"/>
        <v>0.30134476160921841</v>
      </c>
      <c r="LH89" s="6">
        <f ca="1"/>
        <v>0.32979956590775766</v>
      </c>
      <c r="LI89" s="6">
        <f ca="1"/>
        <v>0.39584815023743469</v>
      </c>
      <c r="LJ89" s="6">
        <f ca="1"/>
        <v>0.32979956590775766</v>
      </c>
      <c r="LK89" s="6">
        <f ca="1"/>
        <v>0.32979956590775766</v>
      </c>
      <c r="LL89" s="6">
        <f ca="1"/>
        <v>0.39584815023743469</v>
      </c>
      <c r="LM89" s="6">
        <f ca="1"/>
        <v>0.22203509029111559</v>
      </c>
      <c r="LN89" s="6">
        <f ca="1"/>
        <v>0.39584815023743469</v>
      </c>
      <c r="LO89" s="6">
        <f ca="1"/>
        <v>0.39584815023743469</v>
      </c>
      <c r="LP89" s="6">
        <f ca="1"/>
        <v>0.26024864741371756</v>
      </c>
      <c r="LQ89" s="6">
        <f ca="1"/>
        <v>0.26024864741371756</v>
      </c>
      <c r="LR89" s="6">
        <f ca="1"/>
        <v>0.26024864741371756</v>
      </c>
      <c r="LS89" s="6">
        <f ca="1"/>
        <v>0.26024864741371756</v>
      </c>
      <c r="LT89" s="6">
        <f ca="1"/>
        <v>0.43788528777747704</v>
      </c>
      <c r="LU89" s="6">
        <f ca="1"/>
        <v>0.39584815023743469</v>
      </c>
      <c r="LV89" s="6">
        <f ca="1"/>
        <v>0.32979956590775766</v>
      </c>
      <c r="LW89" s="6">
        <f ca="1"/>
        <v>0.43788528777747704</v>
      </c>
    </row>
    <row r="90" spans="6:335" x14ac:dyDescent="0.5">
      <c r="F90" s="4">
        <f ca="1"/>
        <v>0.69745674001508273</v>
      </c>
      <c r="G90" s="4">
        <f ca="1"/>
        <v>0.77120405840787998</v>
      </c>
      <c r="H90" s="4">
        <f ca="1"/>
        <v>0.71088911262498122</v>
      </c>
      <c r="I90" s="5">
        <f ca="1"/>
        <v>0.69275095507309703</v>
      </c>
      <c r="J90" s="6">
        <f ca="1"/>
        <v>0.5823582093536287</v>
      </c>
      <c r="K90" s="6">
        <f ca="1"/>
        <v>0.52915986834194462</v>
      </c>
      <c r="L90" s="6">
        <f ca="1"/>
        <v>0.41331690558154488</v>
      </c>
      <c r="M90" s="6">
        <f ca="1"/>
        <v>0.38647923752244379</v>
      </c>
      <c r="N90" s="6">
        <f ca="1"/>
        <v>0.43764165156795715</v>
      </c>
      <c r="O90" s="6">
        <f ca="1"/>
        <v>0.72320190430460929</v>
      </c>
      <c r="P90" s="6">
        <f ca="1"/>
        <v>0.59121871378428237</v>
      </c>
      <c r="Q90" s="6">
        <f ca="1"/>
        <v>0.7832108351843593</v>
      </c>
      <c r="R90" s="6">
        <f ca="1"/>
        <v>0.81829347563739163</v>
      </c>
      <c r="S90" s="6">
        <f ca="1"/>
        <v>0.81255519927730147</v>
      </c>
      <c r="T90" s="6">
        <f ca="1"/>
        <v>0.8337432108481535</v>
      </c>
      <c r="U90" s="6">
        <f ca="1"/>
        <v>0.68070397305381858</v>
      </c>
      <c r="V90" s="6">
        <f ca="1"/>
        <v>0.5158395413463841</v>
      </c>
      <c r="W90" s="6">
        <f ca="1"/>
        <v>0.57320503296438829</v>
      </c>
      <c r="X90" s="6">
        <f ca="1"/>
        <v>0.47825663579184108</v>
      </c>
      <c r="Y90" s="6">
        <f ca="1"/>
        <v>0.24544764130405619</v>
      </c>
      <c r="Z90" s="6">
        <f ca="1"/>
        <v>0.19796754175028511</v>
      </c>
      <c r="AA90" s="6">
        <f ca="1"/>
        <v>0.41772161280672443</v>
      </c>
      <c r="AB90" s="6">
        <f ca="1"/>
        <v>0.34428251042390884</v>
      </c>
      <c r="AC90" s="6">
        <f ca="1"/>
        <v>0.23172279745421034</v>
      </c>
      <c r="AD90" s="6">
        <f ca="1"/>
        <v>0</v>
      </c>
      <c r="AE90" s="6">
        <f ca="1"/>
        <v>0.33947786807271424</v>
      </c>
      <c r="AF90" s="6">
        <f ca="1"/>
        <v>0.33980913203617619</v>
      </c>
      <c r="AG90" s="6">
        <f ca="1"/>
        <v>0.48055025887652958</v>
      </c>
      <c r="AH90" s="6">
        <f ca="1"/>
        <v>0.43320206126462496</v>
      </c>
      <c r="AI90" s="6">
        <f ca="1"/>
        <v>0.59565461449529788</v>
      </c>
      <c r="AJ90" s="6">
        <f ca="1"/>
        <v>0.39302819413824625</v>
      </c>
      <c r="AK90" s="6">
        <f ca="1"/>
        <v>0.41135780148224932</v>
      </c>
      <c r="AL90" s="6">
        <f ca="1"/>
        <v>0.32487888258356112</v>
      </c>
      <c r="AM90" s="6">
        <f ca="1"/>
        <v>0.35868350675486649</v>
      </c>
      <c r="AN90" s="6">
        <f ca="1"/>
        <v>0.3406951976072416</v>
      </c>
      <c r="AO90" s="6">
        <f ca="1"/>
        <v>0.3070850067618715</v>
      </c>
      <c r="AP90" s="6">
        <f ca="1"/>
        <v>0.51918822983308854</v>
      </c>
      <c r="AQ90" s="6">
        <f ca="1"/>
        <v>0.44266350897007312</v>
      </c>
      <c r="AR90" s="6">
        <f ca="1"/>
        <v>0.61981516555207927</v>
      </c>
      <c r="AS90" s="6">
        <f ca="1"/>
        <v>0.51712108150015146</v>
      </c>
      <c r="AT90" s="6">
        <f ca="1"/>
        <v>0.51036933527574846</v>
      </c>
      <c r="AU90" s="6">
        <f ca="1"/>
        <v>0.53124865231290974</v>
      </c>
      <c r="AV90" s="6">
        <f ca="1"/>
        <v>0.42043586098073976</v>
      </c>
      <c r="AW90" s="6">
        <f ca="1"/>
        <v>0.64716767463253511</v>
      </c>
      <c r="AX90" s="6">
        <f ca="1"/>
        <v>0.74022397960576791</v>
      </c>
      <c r="AY90" s="6">
        <f ca="1"/>
        <v>0.35674310650752888</v>
      </c>
      <c r="AZ90" s="6">
        <f ca="1"/>
        <v>0.31412128110704596</v>
      </c>
      <c r="BA90" s="6">
        <f ca="1"/>
        <v>0.31590548692444692</v>
      </c>
      <c r="BB90" s="6">
        <f ca="1"/>
        <v>0.36597862499861111</v>
      </c>
      <c r="BC90" s="6">
        <f ca="1"/>
        <v>0.60133773033434879</v>
      </c>
      <c r="BD90" s="6">
        <f ca="1"/>
        <v>0.68283792289882683</v>
      </c>
      <c r="BE90" s="6">
        <f ca="1"/>
        <v>0.60509650295385642</v>
      </c>
      <c r="BF90" s="6">
        <f ca="1"/>
        <v>0.77227594544478961</v>
      </c>
      <c r="BH90" s="45">
        <f ca="1"/>
        <v>78</v>
      </c>
      <c r="BI90" s="46">
        <f ca="1"/>
        <v>38</v>
      </c>
      <c r="BJ90" s="46">
        <f ca="1"/>
        <v>55</v>
      </c>
      <c r="BK90" s="47">
        <f ca="1"/>
        <v>0.17946111659906627</v>
      </c>
      <c r="BM90" s="5"/>
      <c r="BN90" s="45">
        <f t="shared" ca="1" si="4"/>
        <v>78</v>
      </c>
      <c r="BO90" s="57">
        <f ca="1"/>
        <v>38</v>
      </c>
      <c r="BP90" s="58">
        <f ca="1"/>
        <v>40</v>
      </c>
      <c r="BQ90" s="58">
        <f ca="1"/>
        <v>41</v>
      </c>
      <c r="BR90" s="58">
        <f ca="1"/>
        <v>0</v>
      </c>
      <c r="BS90" s="58">
        <f ca="1"/>
        <v>0</v>
      </c>
      <c r="BT90" s="58">
        <f ca="1"/>
        <v>0</v>
      </c>
      <c r="BU90" s="58">
        <f ca="1"/>
        <v>0</v>
      </c>
      <c r="BV90" s="58">
        <f ca="1"/>
        <v>0</v>
      </c>
      <c r="BW90" s="58">
        <f ca="1"/>
        <v>0</v>
      </c>
      <c r="BX90" s="58">
        <f ca="1"/>
        <v>0</v>
      </c>
      <c r="BY90" s="58">
        <f ca="1"/>
        <v>0</v>
      </c>
      <c r="BZ90" s="58">
        <f ca="1"/>
        <v>0</v>
      </c>
      <c r="CA90" s="58">
        <f ca="1"/>
        <v>0</v>
      </c>
      <c r="CB90" s="58">
        <f ca="1"/>
        <v>0</v>
      </c>
      <c r="CC90" s="58">
        <f ca="1"/>
        <v>0</v>
      </c>
      <c r="CD90" s="58">
        <f ca="1"/>
        <v>0</v>
      </c>
      <c r="CE90" s="58">
        <f ca="1"/>
        <v>0</v>
      </c>
      <c r="CF90" s="58">
        <f ca="1"/>
        <v>0</v>
      </c>
      <c r="CG90" s="58">
        <f ca="1"/>
        <v>0</v>
      </c>
      <c r="CH90" s="58">
        <f ca="1"/>
        <v>0</v>
      </c>
      <c r="CI90" s="58">
        <f ca="1"/>
        <v>0</v>
      </c>
      <c r="CJ90" s="58">
        <f ca="1"/>
        <v>0</v>
      </c>
      <c r="CK90" s="58">
        <f ca="1"/>
        <v>0</v>
      </c>
      <c r="CL90" s="58">
        <f ca="1"/>
        <v>0</v>
      </c>
      <c r="CM90" s="58">
        <f ca="1"/>
        <v>0</v>
      </c>
      <c r="CN90" s="58">
        <f ca="1"/>
        <v>0</v>
      </c>
      <c r="CO90" s="58">
        <f ca="1"/>
        <v>0</v>
      </c>
      <c r="CP90" s="58">
        <f ca="1"/>
        <v>0</v>
      </c>
      <c r="CQ90" s="58">
        <f ca="1"/>
        <v>0</v>
      </c>
      <c r="CR90" s="58">
        <f ca="1"/>
        <v>0</v>
      </c>
      <c r="CS90" s="58">
        <f ca="1"/>
        <v>0</v>
      </c>
      <c r="CT90" s="58">
        <f ca="1"/>
        <v>0</v>
      </c>
      <c r="CU90" s="58">
        <f ca="1"/>
        <v>0</v>
      </c>
      <c r="CV90" s="58">
        <f ca="1"/>
        <v>0</v>
      </c>
      <c r="CW90" s="58">
        <f ca="1"/>
        <v>0</v>
      </c>
      <c r="CX90" s="58">
        <f ca="1"/>
        <v>0</v>
      </c>
      <c r="CY90" s="58">
        <f ca="1"/>
        <v>0</v>
      </c>
      <c r="CZ90" s="58">
        <f ca="1"/>
        <v>0</v>
      </c>
      <c r="DA90" s="58">
        <f ca="1"/>
        <v>0</v>
      </c>
      <c r="DB90" s="58">
        <f ca="1"/>
        <v>0</v>
      </c>
      <c r="DC90" s="58">
        <f ca="1"/>
        <v>0</v>
      </c>
      <c r="DD90" s="58">
        <f ca="1"/>
        <v>0</v>
      </c>
      <c r="DE90" s="58">
        <f ca="1"/>
        <v>0</v>
      </c>
      <c r="DF90" s="58">
        <f ca="1"/>
        <v>0</v>
      </c>
      <c r="DG90" s="58">
        <f ca="1"/>
        <v>0</v>
      </c>
      <c r="DH90" s="58">
        <f ca="1"/>
        <v>0</v>
      </c>
      <c r="DI90" s="58">
        <f ca="1"/>
        <v>0</v>
      </c>
      <c r="DJ90" s="58">
        <f ca="1"/>
        <v>0</v>
      </c>
      <c r="DK90" s="58">
        <f ca="1"/>
        <v>0</v>
      </c>
      <c r="DL90" s="58">
        <f ca="1"/>
        <v>0</v>
      </c>
      <c r="DM90" s="58">
        <f ca="1"/>
        <v>0</v>
      </c>
      <c r="DN90" s="58">
        <f ca="1"/>
        <v>0</v>
      </c>
      <c r="DO90" s="59">
        <f ca="1"/>
        <v>0</v>
      </c>
      <c r="DQ90" s="60">
        <f t="shared" ca="1" si="5"/>
        <v>78</v>
      </c>
      <c r="DR90" s="61">
        <f ca="1"/>
        <v>0</v>
      </c>
      <c r="DS90" s="61">
        <f ca="1"/>
        <v>0</v>
      </c>
      <c r="DT90" s="61">
        <f ca="1"/>
        <v>0</v>
      </c>
      <c r="DU90" s="61">
        <f ca="1"/>
        <v>0</v>
      </c>
      <c r="DV90" s="61">
        <f ca="1"/>
        <v>0</v>
      </c>
      <c r="DW90" s="61">
        <f ca="1"/>
        <v>0</v>
      </c>
      <c r="DX90" s="61">
        <f ca="1"/>
        <v>0</v>
      </c>
      <c r="DY90" s="61">
        <f ca="1"/>
        <v>0</v>
      </c>
      <c r="DZ90" s="61">
        <f ca="1"/>
        <v>0</v>
      </c>
      <c r="EA90" s="61">
        <f ca="1"/>
        <v>0</v>
      </c>
      <c r="EB90" s="61">
        <f ca="1"/>
        <v>0</v>
      </c>
      <c r="EC90" s="61">
        <f ca="1"/>
        <v>0</v>
      </c>
      <c r="ED90" s="61">
        <f ca="1"/>
        <v>0</v>
      </c>
      <c r="EE90" s="61">
        <f ca="1"/>
        <v>0</v>
      </c>
      <c r="EF90" s="61">
        <f ca="1"/>
        <v>0</v>
      </c>
      <c r="EG90" s="61">
        <f ca="1"/>
        <v>0</v>
      </c>
      <c r="EH90" s="61">
        <f ca="1"/>
        <v>0</v>
      </c>
      <c r="EI90" s="61">
        <f ca="1"/>
        <v>0</v>
      </c>
      <c r="EJ90" s="61">
        <f ca="1"/>
        <v>0</v>
      </c>
      <c r="EK90" s="61">
        <f ca="1"/>
        <v>0</v>
      </c>
      <c r="EL90" s="61">
        <f ca="1"/>
        <v>0</v>
      </c>
      <c r="EM90" s="61">
        <f ca="1"/>
        <v>0</v>
      </c>
      <c r="EN90" s="61">
        <f ca="1"/>
        <v>0</v>
      </c>
      <c r="EO90" s="61">
        <f ca="1"/>
        <v>0</v>
      </c>
      <c r="EP90" s="61">
        <f ca="1"/>
        <v>0</v>
      </c>
      <c r="EQ90" s="61">
        <f ca="1"/>
        <v>0</v>
      </c>
      <c r="ER90" s="61">
        <f ca="1"/>
        <v>0</v>
      </c>
      <c r="ES90" s="61">
        <f ca="1"/>
        <v>0</v>
      </c>
      <c r="ET90" s="61">
        <f ca="1"/>
        <v>0</v>
      </c>
      <c r="EU90" s="61">
        <f ca="1"/>
        <v>0</v>
      </c>
      <c r="EV90" s="61">
        <f ca="1"/>
        <v>0</v>
      </c>
      <c r="EW90" s="61">
        <f ca="1"/>
        <v>0</v>
      </c>
      <c r="EX90" s="61">
        <f ca="1"/>
        <v>0</v>
      </c>
      <c r="EY90" s="61">
        <f ca="1"/>
        <v>0</v>
      </c>
      <c r="EZ90" s="61">
        <f ca="1"/>
        <v>0</v>
      </c>
      <c r="FA90" s="61">
        <f ca="1"/>
        <v>0</v>
      </c>
      <c r="FB90" s="61">
        <f ca="1"/>
        <v>0</v>
      </c>
      <c r="FC90" s="61">
        <f ca="1"/>
        <v>1</v>
      </c>
      <c r="FD90" s="61">
        <f ca="1"/>
        <v>0</v>
      </c>
      <c r="FE90" s="61">
        <f ca="1"/>
        <v>1</v>
      </c>
      <c r="FF90" s="61">
        <f ca="1"/>
        <v>1</v>
      </c>
      <c r="FG90" s="61">
        <f ca="1"/>
        <v>0</v>
      </c>
      <c r="FH90" s="61">
        <f ca="1"/>
        <v>0</v>
      </c>
      <c r="FI90" s="61">
        <f ca="1"/>
        <v>0</v>
      </c>
      <c r="FJ90" s="61">
        <f ca="1"/>
        <v>0</v>
      </c>
      <c r="FK90" s="61">
        <f ca="1"/>
        <v>0</v>
      </c>
      <c r="FL90" s="61">
        <f ca="1"/>
        <v>0</v>
      </c>
      <c r="FM90" s="61">
        <f ca="1"/>
        <v>0</v>
      </c>
      <c r="FN90" s="61">
        <f ca="1"/>
        <v>0</v>
      </c>
      <c r="FO90" s="61">
        <f ca="1"/>
        <v>0</v>
      </c>
      <c r="FP90" s="61">
        <f ca="1"/>
        <v>0</v>
      </c>
      <c r="FQ90" s="61">
        <f ca="1"/>
        <v>0</v>
      </c>
      <c r="FR90" s="62">
        <f ca="1"/>
        <v>0</v>
      </c>
      <c r="FT90" s="60">
        <f t="shared" ca="1" si="6"/>
        <v>78</v>
      </c>
      <c r="FU90" s="61">
        <f ca="1"/>
        <v>0</v>
      </c>
      <c r="FV90" s="61">
        <f ca="1"/>
        <v>0</v>
      </c>
      <c r="FW90" s="61">
        <f ca="1"/>
        <v>0</v>
      </c>
      <c r="FX90" s="61">
        <f ca="1"/>
        <v>0</v>
      </c>
      <c r="FY90" s="61">
        <f ca="1"/>
        <v>0</v>
      </c>
      <c r="FZ90" s="61">
        <f ca="1"/>
        <v>0</v>
      </c>
      <c r="GA90" s="61">
        <f ca="1"/>
        <v>0</v>
      </c>
      <c r="GB90" s="61">
        <f ca="1"/>
        <v>0</v>
      </c>
      <c r="GC90" s="61">
        <f ca="1"/>
        <v>0</v>
      </c>
      <c r="GD90" s="61">
        <f ca="1"/>
        <v>0</v>
      </c>
      <c r="GE90" s="61">
        <f ca="1"/>
        <v>0</v>
      </c>
      <c r="GF90" s="61">
        <f ca="1"/>
        <v>0</v>
      </c>
      <c r="GG90" s="61">
        <f ca="1"/>
        <v>0</v>
      </c>
      <c r="GH90" s="61">
        <f ca="1"/>
        <v>0</v>
      </c>
      <c r="GI90" s="61">
        <f ca="1"/>
        <v>0</v>
      </c>
      <c r="GJ90" s="61">
        <f ca="1"/>
        <v>0</v>
      </c>
      <c r="GK90" s="61">
        <f ca="1"/>
        <v>0</v>
      </c>
      <c r="GL90" s="61">
        <f ca="1"/>
        <v>0</v>
      </c>
      <c r="GM90" s="61">
        <f ca="1"/>
        <v>0</v>
      </c>
      <c r="GN90" s="61">
        <f ca="1"/>
        <v>0</v>
      </c>
      <c r="GO90" s="61">
        <f ca="1"/>
        <v>0</v>
      </c>
      <c r="GP90" s="61">
        <f ca="1"/>
        <v>0</v>
      </c>
      <c r="GQ90" s="61">
        <f ca="1"/>
        <v>0</v>
      </c>
      <c r="GR90" s="61">
        <f ca="1"/>
        <v>0</v>
      </c>
      <c r="GS90" s="61">
        <f ca="1"/>
        <v>0</v>
      </c>
      <c r="GT90" s="61">
        <f ca="1"/>
        <v>0</v>
      </c>
      <c r="GU90" s="61">
        <f ca="1"/>
        <v>0</v>
      </c>
      <c r="GV90" s="61">
        <f ca="1"/>
        <v>0</v>
      </c>
      <c r="GW90" s="61">
        <f ca="1"/>
        <v>0</v>
      </c>
      <c r="GX90" s="61">
        <f ca="1"/>
        <v>0</v>
      </c>
      <c r="GY90" s="61">
        <f ca="1"/>
        <v>0</v>
      </c>
      <c r="GZ90" s="61">
        <f ca="1"/>
        <v>0</v>
      </c>
      <c r="HA90" s="61">
        <f ca="1"/>
        <v>0</v>
      </c>
      <c r="HB90" s="61">
        <f ca="1"/>
        <v>0</v>
      </c>
      <c r="HC90" s="61">
        <f ca="1"/>
        <v>0</v>
      </c>
      <c r="HD90" s="61">
        <f ca="1"/>
        <v>0</v>
      </c>
      <c r="HE90" s="61">
        <f ca="1"/>
        <v>0</v>
      </c>
      <c r="HF90" s="61">
        <f ca="1"/>
        <v>1</v>
      </c>
      <c r="HG90" s="61">
        <f ca="1"/>
        <v>0</v>
      </c>
      <c r="HH90" s="61">
        <f ca="1"/>
        <v>0</v>
      </c>
      <c r="HI90" s="61">
        <f ca="1"/>
        <v>0</v>
      </c>
      <c r="HJ90" s="61">
        <f ca="1"/>
        <v>0</v>
      </c>
      <c r="HK90" s="61">
        <f ca="1"/>
        <v>0</v>
      </c>
      <c r="HL90" s="61">
        <f ca="1"/>
        <v>0</v>
      </c>
      <c r="HM90" s="61">
        <f ca="1"/>
        <v>0</v>
      </c>
      <c r="HN90" s="61">
        <f ca="1"/>
        <v>0</v>
      </c>
      <c r="HO90" s="61">
        <f ca="1"/>
        <v>0</v>
      </c>
      <c r="HP90" s="61">
        <f ca="1"/>
        <v>0</v>
      </c>
      <c r="HQ90" s="61">
        <f ca="1"/>
        <v>0</v>
      </c>
      <c r="HR90" s="61">
        <f ca="1"/>
        <v>0</v>
      </c>
      <c r="HS90" s="61">
        <f ca="1"/>
        <v>0</v>
      </c>
      <c r="HT90" s="61">
        <f ca="1"/>
        <v>0</v>
      </c>
      <c r="HU90" s="62">
        <f ca="1"/>
        <v>0</v>
      </c>
      <c r="HV90" s="63">
        <f ca="1"/>
        <v>0</v>
      </c>
      <c r="HW90" s="61">
        <f ca="1"/>
        <v>1</v>
      </c>
      <c r="HX90" s="61">
        <f ca="1"/>
        <v>0</v>
      </c>
      <c r="HY90" s="61">
        <f ca="1"/>
        <v>0</v>
      </c>
      <c r="HZ90" s="61">
        <f ca="1"/>
        <v>0</v>
      </c>
      <c r="IA90" s="61">
        <f ca="1"/>
        <v>0</v>
      </c>
      <c r="IB90" s="61">
        <f ca="1"/>
        <v>0</v>
      </c>
      <c r="IC90" s="61">
        <f ca="1"/>
        <v>0</v>
      </c>
      <c r="ID90" s="61">
        <f ca="1"/>
        <v>0</v>
      </c>
      <c r="IE90" s="61">
        <f ca="1"/>
        <v>0</v>
      </c>
      <c r="IF90" s="61">
        <f ca="1"/>
        <v>0</v>
      </c>
      <c r="IG90" s="61">
        <f ca="1"/>
        <v>0</v>
      </c>
      <c r="IH90" s="61">
        <f ca="1"/>
        <v>0</v>
      </c>
      <c r="II90" s="61">
        <f ca="1"/>
        <v>0</v>
      </c>
      <c r="IJ90" s="61">
        <f ca="1"/>
        <v>0</v>
      </c>
      <c r="IK90" s="61">
        <f ca="1"/>
        <v>0</v>
      </c>
      <c r="IL90" s="61">
        <f ca="1"/>
        <v>0</v>
      </c>
      <c r="IM90" s="61">
        <f ca="1"/>
        <v>0</v>
      </c>
      <c r="IN90" s="61">
        <f ca="1"/>
        <v>0</v>
      </c>
      <c r="IO90" s="61">
        <f ca="1"/>
        <v>0</v>
      </c>
      <c r="IP90" s="61">
        <f ca="1"/>
        <v>0</v>
      </c>
      <c r="IQ90" s="61">
        <f ca="1"/>
        <v>0</v>
      </c>
      <c r="IR90" s="61">
        <f ca="1"/>
        <v>0</v>
      </c>
      <c r="IS90" s="61">
        <f ca="1"/>
        <v>0</v>
      </c>
      <c r="IT90" s="61">
        <f ca="1"/>
        <v>0</v>
      </c>
      <c r="IU90" s="61">
        <f ca="1"/>
        <v>0</v>
      </c>
      <c r="IV90" s="61">
        <f ca="1"/>
        <v>0</v>
      </c>
      <c r="IW90" s="4">
        <f ca="1"/>
        <v>0</v>
      </c>
      <c r="IX90" s="4">
        <f ca="1"/>
        <v>0</v>
      </c>
      <c r="IY90" s="4">
        <f ca="1"/>
        <v>0</v>
      </c>
      <c r="IZ90" s="4">
        <f ca="1"/>
        <v>0</v>
      </c>
      <c r="JA90" s="4">
        <f ca="1"/>
        <v>0</v>
      </c>
      <c r="JB90" s="4">
        <f ca="1"/>
        <v>0</v>
      </c>
      <c r="JC90" s="4">
        <f ca="1"/>
        <v>0</v>
      </c>
      <c r="JD90" s="4">
        <f ca="1"/>
        <v>0</v>
      </c>
      <c r="JE90" s="4">
        <f ca="1"/>
        <v>0</v>
      </c>
      <c r="JF90" s="4">
        <f ca="1"/>
        <v>0</v>
      </c>
      <c r="JG90" s="4">
        <f ca="1"/>
        <v>0</v>
      </c>
      <c r="JH90" s="4">
        <f ca="1"/>
        <v>0</v>
      </c>
      <c r="JI90" s="4">
        <f ca="1"/>
        <v>0</v>
      </c>
      <c r="JJ90" s="4">
        <f ca="1"/>
        <v>0</v>
      </c>
      <c r="JK90" s="4">
        <f ca="1"/>
        <v>0</v>
      </c>
      <c r="JL90" s="4">
        <f ca="1"/>
        <v>0</v>
      </c>
      <c r="JM90" s="4">
        <f ca="1"/>
        <v>0</v>
      </c>
      <c r="JN90" s="4">
        <f ca="1"/>
        <v>0</v>
      </c>
      <c r="JO90" s="4">
        <f ca="1"/>
        <v>0</v>
      </c>
      <c r="JP90" s="4">
        <f ca="1"/>
        <v>0</v>
      </c>
      <c r="JQ90" s="4">
        <f ca="1"/>
        <v>0</v>
      </c>
      <c r="JR90" s="4">
        <f ca="1"/>
        <v>0</v>
      </c>
      <c r="JS90" s="4">
        <f ca="1"/>
        <v>0</v>
      </c>
      <c r="JT90" s="56">
        <f ca="1"/>
        <v>0</v>
      </c>
      <c r="JW90" s="6">
        <f ca="1"/>
        <v>0.39584815023743469</v>
      </c>
      <c r="JX90" s="6">
        <f ca="1"/>
        <v>0.43788528777747704</v>
      </c>
      <c r="JY90" s="6">
        <f ca="1"/>
        <v>0.43788528777747704</v>
      </c>
      <c r="JZ90" s="6">
        <f ca="1"/>
        <v>0.43788528777747704</v>
      </c>
      <c r="KA90" s="6">
        <f ca="1"/>
        <v>0.35303062159709031</v>
      </c>
      <c r="KB90" s="6">
        <f ca="1"/>
        <v>0.35303062159709031</v>
      </c>
      <c r="KC90" s="6">
        <f ca="1"/>
        <v>0.26024864741371756</v>
      </c>
      <c r="KD90" s="6">
        <f ca="1"/>
        <v>0.26024864741371756</v>
      </c>
      <c r="KE90" s="6">
        <f ca="1"/>
        <v>0.26024864741371756</v>
      </c>
      <c r="KF90" s="6">
        <f ca="1"/>
        <v>0.43788528777747704</v>
      </c>
      <c r="KG90" s="6">
        <f ca="1"/>
        <v>0.43788528777747704</v>
      </c>
      <c r="KH90" s="6">
        <f ca="1"/>
        <v>0.43788528777747704</v>
      </c>
      <c r="KI90" s="6">
        <f ca="1"/>
        <v>0.43788528777747704</v>
      </c>
      <c r="KJ90" s="6">
        <f ca="1"/>
        <v>0.43788528777747704</v>
      </c>
      <c r="KK90" s="6">
        <f ca="1"/>
        <v>0.43788528777747704</v>
      </c>
      <c r="KL90" s="6">
        <f ca="1"/>
        <v>0.43788528777747704</v>
      </c>
      <c r="KM90" s="6">
        <f ca="1"/>
        <v>0.35303062159709031</v>
      </c>
      <c r="KN90" s="6">
        <f ca="1"/>
        <v>0.35303062159709031</v>
      </c>
      <c r="KO90" s="6">
        <f ca="1"/>
        <v>0.35303062159709031</v>
      </c>
      <c r="KP90" s="6">
        <f ca="1"/>
        <v>0.19770749742415458</v>
      </c>
      <c r="KQ90" s="6">
        <f ca="1"/>
        <v>0.19770749742415458</v>
      </c>
      <c r="KR90" s="6">
        <f ca="1"/>
        <v>0.22203509029111559</v>
      </c>
      <c r="KS90" s="6">
        <f ca="1"/>
        <v>0.19770749742415458</v>
      </c>
      <c r="KT90" s="6">
        <f ca="1"/>
        <v>0.19770749742415458</v>
      </c>
      <c r="KU90" s="6">
        <f ca="1"/>
        <v>0.19770749742415458</v>
      </c>
      <c r="KV90" s="6">
        <f ca="1"/>
        <v>0</v>
      </c>
      <c r="KW90" s="6">
        <f ca="1"/>
        <v>0.16812093951855581</v>
      </c>
      <c r="KX90" s="6">
        <f ca="1"/>
        <v>0.27555367575549511</v>
      </c>
      <c r="KY90" s="6">
        <f ca="1"/>
        <v>0.27555367575549511</v>
      </c>
      <c r="KZ90" s="6">
        <f ca="1"/>
        <v>0.32979956590775766</v>
      </c>
      <c r="LA90" s="6">
        <f ca="1"/>
        <v>0.26024864741371756</v>
      </c>
      <c r="LB90" s="6">
        <f ca="1"/>
        <v>0.26024864741371756</v>
      </c>
      <c r="LC90" s="6">
        <f ca="1"/>
        <v>0.22203509029111559</v>
      </c>
      <c r="LD90" s="6">
        <f ca="1"/>
        <v>0.22203509029111559</v>
      </c>
      <c r="LE90" s="6">
        <f ca="1"/>
        <v>0.22203509029111559</v>
      </c>
      <c r="LF90" s="6">
        <f ca="1"/>
        <v>0.19770749742415458</v>
      </c>
      <c r="LG90" s="6">
        <f ca="1"/>
        <v>0.30134476160921841</v>
      </c>
      <c r="LH90" s="6">
        <f ca="1"/>
        <v>0.32979956590775766</v>
      </c>
      <c r="LI90" s="6">
        <f ca="1"/>
        <v>0.39584815023743469</v>
      </c>
      <c r="LJ90" s="6">
        <f ca="1"/>
        <v>0.32979956590775766</v>
      </c>
      <c r="LK90" s="6">
        <f ca="1"/>
        <v>0.32979956590775766</v>
      </c>
      <c r="LL90" s="6">
        <f ca="1"/>
        <v>0.39584815023743469</v>
      </c>
      <c r="LM90" s="6">
        <f ca="1"/>
        <v>0.22203509029111559</v>
      </c>
      <c r="LN90" s="6">
        <f ca="1"/>
        <v>0.39584815023743469</v>
      </c>
      <c r="LO90" s="6">
        <f ca="1"/>
        <v>0.39584815023743469</v>
      </c>
      <c r="LP90" s="6">
        <f ca="1"/>
        <v>0.26024864741371756</v>
      </c>
      <c r="LQ90" s="6">
        <f ca="1"/>
        <v>0.26024864741371756</v>
      </c>
      <c r="LR90" s="6">
        <f ca="1"/>
        <v>0.26024864741371756</v>
      </c>
      <c r="LS90" s="6">
        <f ca="1"/>
        <v>0.26024864741371756</v>
      </c>
      <c r="LT90" s="6">
        <f ca="1"/>
        <v>0.43788528777747704</v>
      </c>
      <c r="LU90" s="6">
        <f ca="1"/>
        <v>0.39584815023743469</v>
      </c>
      <c r="LV90" s="6">
        <f ca="1"/>
        <v>0.32979956590775766</v>
      </c>
      <c r="LW90" s="6">
        <f ca="1"/>
        <v>0.43788528777747704</v>
      </c>
    </row>
    <row r="91" spans="6:335" x14ac:dyDescent="0.5">
      <c r="F91" s="4">
        <f ca="1"/>
        <v>0.67121877223277948</v>
      </c>
      <c r="G91" s="4">
        <f ca="1"/>
        <v>0.77631442588272481</v>
      </c>
      <c r="H91" s="4">
        <f ca="1"/>
        <v>0.73472348803386378</v>
      </c>
      <c r="I91" s="5">
        <f ca="1"/>
        <v>0.70521183027475964</v>
      </c>
      <c r="J91" s="6">
        <f ca="1"/>
        <v>0.60280367682941915</v>
      </c>
      <c r="K91" s="6">
        <f ca="1"/>
        <v>0.53387835758011593</v>
      </c>
      <c r="L91" s="6">
        <f ca="1"/>
        <v>0.44866966027478272</v>
      </c>
      <c r="M91" s="6">
        <f ca="1"/>
        <v>0.40491589414753798</v>
      </c>
      <c r="N91" s="6">
        <f ca="1"/>
        <v>0.43612373295940005</v>
      </c>
      <c r="O91" s="6">
        <f ca="1"/>
        <v>0.73671043697653238</v>
      </c>
      <c r="P91" s="6">
        <f ca="1"/>
        <v>0.63056711052816816</v>
      </c>
      <c r="Q91" s="6">
        <f ca="1"/>
        <v>0.80084265694766787</v>
      </c>
      <c r="R91" s="6">
        <f ca="1"/>
        <v>0.75807538472085423</v>
      </c>
      <c r="S91" s="6">
        <f ca="1"/>
        <v>0.83349437747615351</v>
      </c>
      <c r="T91" s="6">
        <f ca="1"/>
        <v>0.76497211225258743</v>
      </c>
      <c r="U91" s="6">
        <f ca="1"/>
        <v>0.70155367619311659</v>
      </c>
      <c r="V91" s="6">
        <f ca="1"/>
        <v>0.54891093278522363</v>
      </c>
      <c r="W91" s="6">
        <f ca="1"/>
        <v>0.52302974673169622</v>
      </c>
      <c r="X91" s="6">
        <f ca="1"/>
        <v>0.51248513449802002</v>
      </c>
      <c r="Y91" s="6">
        <f ca="1"/>
        <v>0.24471839785537247</v>
      </c>
      <c r="Z91" s="6">
        <f ca="1"/>
        <v>0.29352163380525603</v>
      </c>
      <c r="AA91" s="6">
        <f ca="1"/>
        <v>0.3526333056130701</v>
      </c>
      <c r="AB91" s="6">
        <f ca="1"/>
        <v>0.39082697306531677</v>
      </c>
      <c r="AC91" s="6">
        <f ca="1"/>
        <v>0.3187815051772776</v>
      </c>
      <c r="AD91" s="6">
        <f ca="1"/>
        <v>0.33947786807271424</v>
      </c>
      <c r="AE91" s="6">
        <f ca="1"/>
        <v>0</v>
      </c>
      <c r="AF91" s="6">
        <f ca="1"/>
        <v>0.33624187903711161</v>
      </c>
      <c r="AG91" s="6">
        <f ca="1"/>
        <v>0.42031658258988946</v>
      </c>
      <c r="AH91" s="6">
        <f ca="1"/>
        <v>0.43245443139998607</v>
      </c>
      <c r="AI91" s="6">
        <f ca="1"/>
        <v>0.5740768893253092</v>
      </c>
      <c r="AJ91" s="6">
        <f ca="1"/>
        <v>0.38627597888175275</v>
      </c>
      <c r="AK91" s="6">
        <f ca="1"/>
        <v>0.39965940062812705</v>
      </c>
      <c r="AL91" s="6">
        <f ca="1"/>
        <v>0.27155102866730713</v>
      </c>
      <c r="AM91" s="6">
        <f ca="1"/>
        <v>0.27559105279927865</v>
      </c>
      <c r="AN91" s="6">
        <f ca="1"/>
        <v>0.27995717384948599</v>
      </c>
      <c r="AO91" s="6">
        <f ca="1"/>
        <v>0.39541499484830916</v>
      </c>
      <c r="AP91" s="6">
        <f ca="1"/>
        <v>0.54126876013297121</v>
      </c>
      <c r="AQ91" s="6">
        <f ca="1"/>
        <v>0.38290949899480275</v>
      </c>
      <c r="AR91" s="6">
        <f ca="1"/>
        <v>0.54087492675465942</v>
      </c>
      <c r="AS91" s="6">
        <f ca="1"/>
        <v>0.43240661274089653</v>
      </c>
      <c r="AT91" s="6">
        <f ca="1"/>
        <v>0.42924050370333156</v>
      </c>
      <c r="AU91" s="6">
        <f ca="1"/>
        <v>0.46721265107777948</v>
      </c>
      <c r="AV91" s="6">
        <f ca="1"/>
        <v>0.38452969361934863</v>
      </c>
      <c r="AW91" s="6">
        <f ca="1"/>
        <v>0.5531219107874692</v>
      </c>
      <c r="AX91" s="6">
        <f ca="1"/>
        <v>0.69912519707802545</v>
      </c>
      <c r="AY91" s="6">
        <f ca="1"/>
        <v>0.40409046321558523</v>
      </c>
      <c r="AZ91" s="6">
        <f ca="1"/>
        <v>0.37944835362581852</v>
      </c>
      <c r="BA91" s="6">
        <f ca="1"/>
        <v>0.3938721793043885</v>
      </c>
      <c r="BB91" s="6">
        <f ca="1"/>
        <v>0.39792407601782204</v>
      </c>
      <c r="BC91" s="6">
        <f ca="1"/>
        <v>0.62736113573285424</v>
      </c>
      <c r="BD91" s="6">
        <f ca="1"/>
        <v>0.59468121105297578</v>
      </c>
      <c r="BE91" s="6">
        <f ca="1"/>
        <v>0.52257700851822231</v>
      </c>
      <c r="BF91" s="6">
        <f ca="1"/>
        <v>0.73105328852662321</v>
      </c>
      <c r="BH91" s="45">
        <f ca="1"/>
        <v>79</v>
      </c>
      <c r="BI91" s="46">
        <f ca="1"/>
        <v>39</v>
      </c>
      <c r="BJ91" s="46">
        <f ca="1"/>
        <v>42</v>
      </c>
      <c r="BK91" s="47">
        <f ca="1"/>
        <v>0.18041415902054983</v>
      </c>
      <c r="BM91" s="5"/>
      <c r="BN91" s="45">
        <f t="shared" ca="1" si="4"/>
        <v>79</v>
      </c>
      <c r="BO91" s="57">
        <f ca="1"/>
        <v>39</v>
      </c>
      <c r="BP91" s="58">
        <f ca="1"/>
        <v>42</v>
      </c>
      <c r="BQ91" s="58">
        <f ca="1"/>
        <v>0</v>
      </c>
      <c r="BR91" s="58">
        <f ca="1"/>
        <v>0</v>
      </c>
      <c r="BS91" s="58">
        <f ca="1"/>
        <v>0</v>
      </c>
      <c r="BT91" s="58">
        <f ca="1"/>
        <v>0</v>
      </c>
      <c r="BU91" s="58">
        <f ca="1"/>
        <v>0</v>
      </c>
      <c r="BV91" s="58">
        <f ca="1"/>
        <v>0</v>
      </c>
      <c r="BW91" s="58">
        <f ca="1"/>
        <v>0</v>
      </c>
      <c r="BX91" s="58">
        <f ca="1"/>
        <v>0</v>
      </c>
      <c r="BY91" s="58">
        <f ca="1"/>
        <v>0</v>
      </c>
      <c r="BZ91" s="58">
        <f ca="1"/>
        <v>0</v>
      </c>
      <c r="CA91" s="58">
        <f ca="1"/>
        <v>0</v>
      </c>
      <c r="CB91" s="58">
        <f ca="1"/>
        <v>0</v>
      </c>
      <c r="CC91" s="58">
        <f ca="1"/>
        <v>0</v>
      </c>
      <c r="CD91" s="58">
        <f ca="1"/>
        <v>0</v>
      </c>
      <c r="CE91" s="58">
        <f ca="1"/>
        <v>0</v>
      </c>
      <c r="CF91" s="58">
        <f ca="1"/>
        <v>0</v>
      </c>
      <c r="CG91" s="58">
        <f ca="1"/>
        <v>0</v>
      </c>
      <c r="CH91" s="58">
        <f ca="1"/>
        <v>0</v>
      </c>
      <c r="CI91" s="58">
        <f ca="1"/>
        <v>0</v>
      </c>
      <c r="CJ91" s="58">
        <f ca="1"/>
        <v>0</v>
      </c>
      <c r="CK91" s="58">
        <f ca="1"/>
        <v>0</v>
      </c>
      <c r="CL91" s="58">
        <f ca="1"/>
        <v>0</v>
      </c>
      <c r="CM91" s="58">
        <f ca="1"/>
        <v>0</v>
      </c>
      <c r="CN91" s="58">
        <f ca="1"/>
        <v>0</v>
      </c>
      <c r="CO91" s="58">
        <f ca="1"/>
        <v>0</v>
      </c>
      <c r="CP91" s="58">
        <f ca="1"/>
        <v>0</v>
      </c>
      <c r="CQ91" s="58">
        <f ca="1"/>
        <v>0</v>
      </c>
      <c r="CR91" s="58">
        <f ca="1"/>
        <v>0</v>
      </c>
      <c r="CS91" s="58">
        <f ca="1"/>
        <v>0</v>
      </c>
      <c r="CT91" s="58">
        <f ca="1"/>
        <v>0</v>
      </c>
      <c r="CU91" s="58">
        <f ca="1"/>
        <v>0</v>
      </c>
      <c r="CV91" s="58">
        <f ca="1"/>
        <v>0</v>
      </c>
      <c r="CW91" s="58">
        <f ca="1"/>
        <v>0</v>
      </c>
      <c r="CX91" s="58">
        <f ca="1"/>
        <v>0</v>
      </c>
      <c r="CY91" s="58">
        <f ca="1"/>
        <v>0</v>
      </c>
      <c r="CZ91" s="58">
        <f ca="1"/>
        <v>0</v>
      </c>
      <c r="DA91" s="58">
        <f ca="1"/>
        <v>0</v>
      </c>
      <c r="DB91" s="58">
        <f ca="1"/>
        <v>0</v>
      </c>
      <c r="DC91" s="58">
        <f ca="1"/>
        <v>0</v>
      </c>
      <c r="DD91" s="58">
        <f ca="1"/>
        <v>0</v>
      </c>
      <c r="DE91" s="58">
        <f ca="1"/>
        <v>0</v>
      </c>
      <c r="DF91" s="58">
        <f ca="1"/>
        <v>0</v>
      </c>
      <c r="DG91" s="58">
        <f ca="1"/>
        <v>0</v>
      </c>
      <c r="DH91" s="58">
        <f ca="1"/>
        <v>0</v>
      </c>
      <c r="DI91" s="58">
        <f ca="1"/>
        <v>0</v>
      </c>
      <c r="DJ91" s="58">
        <f ca="1"/>
        <v>0</v>
      </c>
      <c r="DK91" s="58">
        <f ca="1"/>
        <v>0</v>
      </c>
      <c r="DL91" s="58">
        <f ca="1"/>
        <v>0</v>
      </c>
      <c r="DM91" s="58">
        <f ca="1"/>
        <v>0</v>
      </c>
      <c r="DN91" s="58">
        <f ca="1"/>
        <v>0</v>
      </c>
      <c r="DO91" s="59">
        <f ca="1"/>
        <v>0</v>
      </c>
      <c r="DQ91" s="60">
        <f t="shared" ca="1" si="5"/>
        <v>79</v>
      </c>
      <c r="DR91" s="61">
        <f ca="1"/>
        <v>0</v>
      </c>
      <c r="DS91" s="61">
        <f ca="1"/>
        <v>0</v>
      </c>
      <c r="DT91" s="61">
        <f ca="1"/>
        <v>0</v>
      </c>
      <c r="DU91" s="61">
        <f ca="1"/>
        <v>0</v>
      </c>
      <c r="DV91" s="61">
        <f ca="1"/>
        <v>0</v>
      </c>
      <c r="DW91" s="61">
        <f ca="1"/>
        <v>0</v>
      </c>
      <c r="DX91" s="61">
        <f ca="1"/>
        <v>0</v>
      </c>
      <c r="DY91" s="61">
        <f ca="1"/>
        <v>0</v>
      </c>
      <c r="DZ91" s="61">
        <f ca="1"/>
        <v>0</v>
      </c>
      <c r="EA91" s="61">
        <f ca="1"/>
        <v>0</v>
      </c>
      <c r="EB91" s="61">
        <f ca="1"/>
        <v>0</v>
      </c>
      <c r="EC91" s="61">
        <f ca="1"/>
        <v>0</v>
      </c>
      <c r="ED91" s="61">
        <f ca="1"/>
        <v>0</v>
      </c>
      <c r="EE91" s="61">
        <f ca="1"/>
        <v>0</v>
      </c>
      <c r="EF91" s="61">
        <f ca="1"/>
        <v>0</v>
      </c>
      <c r="EG91" s="61">
        <f ca="1"/>
        <v>0</v>
      </c>
      <c r="EH91" s="61">
        <f ca="1"/>
        <v>0</v>
      </c>
      <c r="EI91" s="61">
        <f ca="1"/>
        <v>0</v>
      </c>
      <c r="EJ91" s="61">
        <f ca="1"/>
        <v>0</v>
      </c>
      <c r="EK91" s="61">
        <f ca="1"/>
        <v>0</v>
      </c>
      <c r="EL91" s="61">
        <f ca="1"/>
        <v>0</v>
      </c>
      <c r="EM91" s="61">
        <f ca="1"/>
        <v>0</v>
      </c>
      <c r="EN91" s="61">
        <f ca="1"/>
        <v>0</v>
      </c>
      <c r="EO91" s="61">
        <f ca="1"/>
        <v>0</v>
      </c>
      <c r="EP91" s="61">
        <f ca="1"/>
        <v>0</v>
      </c>
      <c r="EQ91" s="61">
        <f ca="1"/>
        <v>0</v>
      </c>
      <c r="ER91" s="61">
        <f ca="1"/>
        <v>0</v>
      </c>
      <c r="ES91" s="61">
        <f ca="1"/>
        <v>0</v>
      </c>
      <c r="ET91" s="61">
        <f ca="1"/>
        <v>0</v>
      </c>
      <c r="EU91" s="61">
        <f ca="1"/>
        <v>0</v>
      </c>
      <c r="EV91" s="61">
        <f ca="1"/>
        <v>0</v>
      </c>
      <c r="EW91" s="61">
        <f ca="1"/>
        <v>0</v>
      </c>
      <c r="EX91" s="61">
        <f ca="1"/>
        <v>0</v>
      </c>
      <c r="EY91" s="61">
        <f ca="1"/>
        <v>0</v>
      </c>
      <c r="EZ91" s="61">
        <f ca="1"/>
        <v>0</v>
      </c>
      <c r="FA91" s="61">
        <f ca="1"/>
        <v>0</v>
      </c>
      <c r="FB91" s="61">
        <f ca="1"/>
        <v>0</v>
      </c>
      <c r="FC91" s="61">
        <f ca="1"/>
        <v>0</v>
      </c>
      <c r="FD91" s="61">
        <f ca="1"/>
        <v>1</v>
      </c>
      <c r="FE91" s="61">
        <f ca="1"/>
        <v>0</v>
      </c>
      <c r="FF91" s="61">
        <f ca="1"/>
        <v>0</v>
      </c>
      <c r="FG91" s="61">
        <f ca="1"/>
        <v>1</v>
      </c>
      <c r="FH91" s="61">
        <f ca="1"/>
        <v>0</v>
      </c>
      <c r="FI91" s="61">
        <f ca="1"/>
        <v>0</v>
      </c>
      <c r="FJ91" s="61">
        <f ca="1"/>
        <v>0</v>
      </c>
      <c r="FK91" s="61">
        <f ca="1"/>
        <v>0</v>
      </c>
      <c r="FL91" s="61">
        <f ca="1"/>
        <v>0</v>
      </c>
      <c r="FM91" s="61">
        <f ca="1"/>
        <v>0</v>
      </c>
      <c r="FN91" s="61">
        <f ca="1"/>
        <v>0</v>
      </c>
      <c r="FO91" s="61">
        <f ca="1"/>
        <v>0</v>
      </c>
      <c r="FP91" s="61">
        <f ca="1"/>
        <v>0</v>
      </c>
      <c r="FQ91" s="61">
        <f ca="1"/>
        <v>0</v>
      </c>
      <c r="FR91" s="62">
        <f ca="1"/>
        <v>0</v>
      </c>
      <c r="FT91" s="60">
        <f t="shared" ca="1" si="6"/>
        <v>79</v>
      </c>
      <c r="FU91" s="61">
        <f ca="1"/>
        <v>0</v>
      </c>
      <c r="FV91" s="61">
        <f ca="1"/>
        <v>0</v>
      </c>
      <c r="FW91" s="61">
        <f ca="1"/>
        <v>0</v>
      </c>
      <c r="FX91" s="61">
        <f ca="1"/>
        <v>0</v>
      </c>
      <c r="FY91" s="61">
        <f ca="1"/>
        <v>0</v>
      </c>
      <c r="FZ91" s="61">
        <f ca="1"/>
        <v>0</v>
      </c>
      <c r="GA91" s="61">
        <f ca="1"/>
        <v>0</v>
      </c>
      <c r="GB91" s="61">
        <f ca="1"/>
        <v>0</v>
      </c>
      <c r="GC91" s="61">
        <f ca="1"/>
        <v>0</v>
      </c>
      <c r="GD91" s="61">
        <f ca="1"/>
        <v>0</v>
      </c>
      <c r="GE91" s="61">
        <f ca="1"/>
        <v>0</v>
      </c>
      <c r="GF91" s="61">
        <f ca="1"/>
        <v>0</v>
      </c>
      <c r="GG91" s="61">
        <f ca="1"/>
        <v>0</v>
      </c>
      <c r="GH91" s="61">
        <f ca="1"/>
        <v>0</v>
      </c>
      <c r="GI91" s="61">
        <f ca="1"/>
        <v>0</v>
      </c>
      <c r="GJ91" s="61">
        <f ca="1"/>
        <v>0</v>
      </c>
      <c r="GK91" s="61">
        <f ca="1"/>
        <v>0</v>
      </c>
      <c r="GL91" s="61">
        <f ca="1"/>
        <v>0</v>
      </c>
      <c r="GM91" s="61">
        <f ca="1"/>
        <v>0</v>
      </c>
      <c r="GN91" s="61">
        <f ca="1"/>
        <v>0</v>
      </c>
      <c r="GO91" s="61">
        <f ca="1"/>
        <v>0</v>
      </c>
      <c r="GP91" s="61">
        <f ca="1"/>
        <v>0</v>
      </c>
      <c r="GQ91" s="61">
        <f ca="1"/>
        <v>0</v>
      </c>
      <c r="GR91" s="61">
        <f ca="1"/>
        <v>0</v>
      </c>
      <c r="GS91" s="61">
        <f ca="1"/>
        <v>0</v>
      </c>
      <c r="GT91" s="61">
        <f ca="1"/>
        <v>0</v>
      </c>
      <c r="GU91" s="61">
        <f ca="1"/>
        <v>0</v>
      </c>
      <c r="GV91" s="61">
        <f ca="1"/>
        <v>0</v>
      </c>
      <c r="GW91" s="61">
        <f ca="1"/>
        <v>0</v>
      </c>
      <c r="GX91" s="61">
        <f ca="1"/>
        <v>0</v>
      </c>
      <c r="GY91" s="61">
        <f ca="1"/>
        <v>0</v>
      </c>
      <c r="GZ91" s="61">
        <f ca="1"/>
        <v>0</v>
      </c>
      <c r="HA91" s="61">
        <f ca="1"/>
        <v>0</v>
      </c>
      <c r="HB91" s="61">
        <f ca="1"/>
        <v>0</v>
      </c>
      <c r="HC91" s="61">
        <f ca="1"/>
        <v>0</v>
      </c>
      <c r="HD91" s="61">
        <f ca="1"/>
        <v>0</v>
      </c>
      <c r="HE91" s="61">
        <f ca="1"/>
        <v>0</v>
      </c>
      <c r="HF91" s="61">
        <f ca="1"/>
        <v>0</v>
      </c>
      <c r="HG91" s="61">
        <f ca="1"/>
        <v>1</v>
      </c>
      <c r="HH91" s="61">
        <f ca="1"/>
        <v>0</v>
      </c>
      <c r="HI91" s="61">
        <f ca="1"/>
        <v>0</v>
      </c>
      <c r="HJ91" s="61">
        <f ca="1"/>
        <v>1</v>
      </c>
      <c r="HK91" s="61">
        <f ca="1"/>
        <v>0</v>
      </c>
      <c r="HL91" s="61">
        <f ca="1"/>
        <v>0</v>
      </c>
      <c r="HM91" s="61">
        <f ca="1"/>
        <v>0</v>
      </c>
      <c r="HN91" s="61">
        <f ca="1"/>
        <v>0</v>
      </c>
      <c r="HO91" s="61">
        <f ca="1"/>
        <v>0</v>
      </c>
      <c r="HP91" s="61">
        <f ca="1"/>
        <v>0</v>
      </c>
      <c r="HQ91" s="61">
        <f ca="1"/>
        <v>0</v>
      </c>
      <c r="HR91" s="61">
        <f ca="1"/>
        <v>0</v>
      </c>
      <c r="HS91" s="61">
        <f ca="1"/>
        <v>0</v>
      </c>
      <c r="HT91" s="61">
        <f ca="1"/>
        <v>0</v>
      </c>
      <c r="HU91" s="62">
        <f ca="1"/>
        <v>0</v>
      </c>
      <c r="HV91" s="63">
        <f ca="1"/>
        <v>0</v>
      </c>
      <c r="HW91" s="61">
        <f ca="1"/>
        <v>0</v>
      </c>
      <c r="HX91" s="61">
        <f ca="1"/>
        <v>0</v>
      </c>
      <c r="HY91" s="61">
        <f ca="1"/>
        <v>0</v>
      </c>
      <c r="HZ91" s="61">
        <f ca="1"/>
        <v>0</v>
      </c>
      <c r="IA91" s="61">
        <f ca="1"/>
        <v>0</v>
      </c>
      <c r="IB91" s="61">
        <f ca="1"/>
        <v>0</v>
      </c>
      <c r="IC91" s="61">
        <f ca="1"/>
        <v>0</v>
      </c>
      <c r="ID91" s="61">
        <f ca="1"/>
        <v>0</v>
      </c>
      <c r="IE91" s="61">
        <f ca="1"/>
        <v>0</v>
      </c>
      <c r="IF91" s="61">
        <f ca="1"/>
        <v>0</v>
      </c>
      <c r="IG91" s="61">
        <f ca="1"/>
        <v>0</v>
      </c>
      <c r="IH91" s="61">
        <f ca="1"/>
        <v>0</v>
      </c>
      <c r="II91" s="61">
        <f ca="1"/>
        <v>0</v>
      </c>
      <c r="IJ91" s="61">
        <f ca="1"/>
        <v>0</v>
      </c>
      <c r="IK91" s="61">
        <f ca="1"/>
        <v>0</v>
      </c>
      <c r="IL91" s="61">
        <f ca="1"/>
        <v>0</v>
      </c>
      <c r="IM91" s="61">
        <f ca="1"/>
        <v>0</v>
      </c>
      <c r="IN91" s="61">
        <f ca="1"/>
        <v>0</v>
      </c>
      <c r="IO91" s="61">
        <f ca="1"/>
        <v>0</v>
      </c>
      <c r="IP91" s="61">
        <f ca="1"/>
        <v>0</v>
      </c>
      <c r="IQ91" s="61">
        <f ca="1"/>
        <v>0</v>
      </c>
      <c r="IR91" s="61">
        <f ca="1"/>
        <v>0</v>
      </c>
      <c r="IS91" s="61">
        <f ca="1"/>
        <v>0</v>
      </c>
      <c r="IT91" s="61">
        <f ca="1"/>
        <v>0</v>
      </c>
      <c r="IU91" s="61">
        <f ca="1"/>
        <v>0</v>
      </c>
      <c r="IV91" s="61">
        <f ca="1"/>
        <v>0</v>
      </c>
      <c r="IW91" s="4">
        <f ca="1"/>
        <v>0</v>
      </c>
      <c r="IX91" s="4">
        <f ca="1"/>
        <v>0</v>
      </c>
      <c r="IY91" s="4">
        <f ca="1"/>
        <v>0</v>
      </c>
      <c r="IZ91" s="4">
        <f ca="1"/>
        <v>0</v>
      </c>
      <c r="JA91" s="4">
        <f ca="1"/>
        <v>0</v>
      </c>
      <c r="JB91" s="4">
        <f ca="1"/>
        <v>0</v>
      </c>
      <c r="JC91" s="4">
        <f ca="1"/>
        <v>0</v>
      </c>
      <c r="JD91" s="4">
        <f ca="1"/>
        <v>0</v>
      </c>
      <c r="JE91" s="4">
        <f ca="1"/>
        <v>0</v>
      </c>
      <c r="JF91" s="4">
        <f ca="1"/>
        <v>0</v>
      </c>
      <c r="JG91" s="4">
        <f ca="1"/>
        <v>0</v>
      </c>
      <c r="JH91" s="4">
        <f ca="1"/>
        <v>0</v>
      </c>
      <c r="JI91" s="4">
        <f ca="1"/>
        <v>0</v>
      </c>
      <c r="JJ91" s="4">
        <f ca="1"/>
        <v>0</v>
      </c>
      <c r="JK91" s="4">
        <f ca="1"/>
        <v>0</v>
      </c>
      <c r="JL91" s="4">
        <f ca="1"/>
        <v>0</v>
      </c>
      <c r="JM91" s="4">
        <f ca="1"/>
        <v>0</v>
      </c>
      <c r="JN91" s="4">
        <f ca="1"/>
        <v>0</v>
      </c>
      <c r="JO91" s="4">
        <f ca="1"/>
        <v>0</v>
      </c>
      <c r="JP91" s="4">
        <f ca="1"/>
        <v>0</v>
      </c>
      <c r="JQ91" s="4">
        <f ca="1"/>
        <v>0</v>
      </c>
      <c r="JR91" s="4">
        <f ca="1"/>
        <v>0</v>
      </c>
      <c r="JS91" s="4">
        <f ca="1"/>
        <v>0</v>
      </c>
      <c r="JT91" s="56">
        <f ca="1"/>
        <v>0</v>
      </c>
      <c r="JW91" s="6">
        <f ca="1"/>
        <v>0.39584815023743469</v>
      </c>
      <c r="JX91" s="6">
        <f ca="1"/>
        <v>0.43788528777747704</v>
      </c>
      <c r="JY91" s="6">
        <f ca="1"/>
        <v>0.43788528777747704</v>
      </c>
      <c r="JZ91" s="6">
        <f ca="1"/>
        <v>0.43788528777747704</v>
      </c>
      <c r="KA91" s="6">
        <f ca="1"/>
        <v>0.35303062159709031</v>
      </c>
      <c r="KB91" s="6">
        <f ca="1"/>
        <v>0.35303062159709031</v>
      </c>
      <c r="KC91" s="6">
        <f ca="1"/>
        <v>0.26024864741371756</v>
      </c>
      <c r="KD91" s="6">
        <f ca="1"/>
        <v>0.26024864741371756</v>
      </c>
      <c r="KE91" s="6">
        <f ca="1"/>
        <v>0.26024864741371756</v>
      </c>
      <c r="KF91" s="6">
        <f ca="1"/>
        <v>0.43788528777747704</v>
      </c>
      <c r="KG91" s="6">
        <f ca="1"/>
        <v>0.43788528777747704</v>
      </c>
      <c r="KH91" s="6">
        <f ca="1"/>
        <v>0.43788528777747704</v>
      </c>
      <c r="KI91" s="6">
        <f ca="1"/>
        <v>0.43788528777747704</v>
      </c>
      <c r="KJ91" s="6">
        <f ca="1"/>
        <v>0.43788528777747704</v>
      </c>
      <c r="KK91" s="6">
        <f ca="1"/>
        <v>0.43788528777747704</v>
      </c>
      <c r="KL91" s="6">
        <f ca="1"/>
        <v>0.43788528777747704</v>
      </c>
      <c r="KM91" s="6">
        <f ca="1"/>
        <v>0.35303062159709031</v>
      </c>
      <c r="KN91" s="6">
        <f ca="1"/>
        <v>0.35303062159709031</v>
      </c>
      <c r="KO91" s="6">
        <f ca="1"/>
        <v>0.35303062159709031</v>
      </c>
      <c r="KP91" s="6">
        <f ca="1"/>
        <v>0.19770749742415458</v>
      </c>
      <c r="KQ91" s="6">
        <f ca="1"/>
        <v>0.19770749742415458</v>
      </c>
      <c r="KR91" s="6">
        <f ca="1"/>
        <v>0.22203509029111559</v>
      </c>
      <c r="KS91" s="6">
        <f ca="1"/>
        <v>0.19770749742415458</v>
      </c>
      <c r="KT91" s="6">
        <f ca="1"/>
        <v>0.19770749742415458</v>
      </c>
      <c r="KU91" s="6">
        <f ca="1"/>
        <v>0.19770749742415458</v>
      </c>
      <c r="KV91" s="6">
        <f ca="1"/>
        <v>0.16812093951855581</v>
      </c>
      <c r="KW91" s="6">
        <f ca="1"/>
        <v>0</v>
      </c>
      <c r="KX91" s="6">
        <f ca="1"/>
        <v>0.27555367575549511</v>
      </c>
      <c r="KY91" s="6">
        <f ca="1"/>
        <v>0.27555367575549511</v>
      </c>
      <c r="KZ91" s="6">
        <f ca="1"/>
        <v>0.32979956590775766</v>
      </c>
      <c r="LA91" s="6">
        <f ca="1"/>
        <v>0.26024864741371756</v>
      </c>
      <c r="LB91" s="6">
        <f ca="1"/>
        <v>0.26024864741371756</v>
      </c>
      <c r="LC91" s="6">
        <f ca="1"/>
        <v>0.22203509029111559</v>
      </c>
      <c r="LD91" s="6">
        <f ca="1"/>
        <v>0.22203509029111559</v>
      </c>
      <c r="LE91" s="6">
        <f ca="1"/>
        <v>0.22203509029111559</v>
      </c>
      <c r="LF91" s="6">
        <f ca="1"/>
        <v>0.19770749742415458</v>
      </c>
      <c r="LG91" s="6">
        <f ca="1"/>
        <v>0.30134476160921841</v>
      </c>
      <c r="LH91" s="6">
        <f ca="1"/>
        <v>0.32979956590775766</v>
      </c>
      <c r="LI91" s="6">
        <f ca="1"/>
        <v>0.39584815023743469</v>
      </c>
      <c r="LJ91" s="6">
        <f ca="1"/>
        <v>0.32979956590775766</v>
      </c>
      <c r="LK91" s="6">
        <f ca="1"/>
        <v>0.32979956590775766</v>
      </c>
      <c r="LL91" s="6">
        <f ca="1"/>
        <v>0.39584815023743469</v>
      </c>
      <c r="LM91" s="6">
        <f ca="1"/>
        <v>0.22203509029111559</v>
      </c>
      <c r="LN91" s="6">
        <f ca="1"/>
        <v>0.39584815023743469</v>
      </c>
      <c r="LO91" s="6">
        <f ca="1"/>
        <v>0.39584815023743469</v>
      </c>
      <c r="LP91" s="6">
        <f ca="1"/>
        <v>0.26024864741371756</v>
      </c>
      <c r="LQ91" s="6">
        <f ca="1"/>
        <v>0.26024864741371756</v>
      </c>
      <c r="LR91" s="6">
        <f ca="1"/>
        <v>0.26024864741371756</v>
      </c>
      <c r="LS91" s="6">
        <f ca="1"/>
        <v>0.26024864741371756</v>
      </c>
      <c r="LT91" s="6">
        <f ca="1"/>
        <v>0.43788528777747704</v>
      </c>
      <c r="LU91" s="6">
        <f ca="1"/>
        <v>0.39584815023743469</v>
      </c>
      <c r="LV91" s="6">
        <f ca="1"/>
        <v>0.32979956590775766</v>
      </c>
      <c r="LW91" s="6">
        <f ca="1"/>
        <v>0.43788528777747704</v>
      </c>
    </row>
    <row r="92" spans="6:335" x14ac:dyDescent="0.5">
      <c r="F92" s="4">
        <f ca="1"/>
        <v>0.71198768628426379</v>
      </c>
      <c r="G92" s="4">
        <f ca="1"/>
        <v>0.7429783073871562</v>
      </c>
      <c r="H92" s="4">
        <f ca="1"/>
        <v>0.68216506819642075</v>
      </c>
      <c r="I92" s="5">
        <f ca="1"/>
        <v>0.68012348710332771</v>
      </c>
      <c r="J92" s="6">
        <f ca="1"/>
        <v>0.57305465434962366</v>
      </c>
      <c r="K92" s="6">
        <f ca="1"/>
        <v>0.54456309216325127</v>
      </c>
      <c r="L92" s="6">
        <f ca="1"/>
        <v>0.44640938323416934</v>
      </c>
      <c r="M92" s="6">
        <f ca="1"/>
        <v>0.4651590217842792</v>
      </c>
      <c r="N92" s="6">
        <f ca="1"/>
        <v>0.49318916285189285</v>
      </c>
      <c r="O92" s="6">
        <f ca="1"/>
        <v>0.70340482496243451</v>
      </c>
      <c r="P92" s="6">
        <f ca="1"/>
        <v>0.59264901868306163</v>
      </c>
      <c r="Q92" s="6">
        <f ca="1"/>
        <v>0.75914691669104573</v>
      </c>
      <c r="R92" s="6">
        <f ca="1"/>
        <v>0.81415445670725495</v>
      </c>
      <c r="S92" s="6">
        <f ca="1"/>
        <v>0.7789434962626447</v>
      </c>
      <c r="T92" s="6">
        <f ca="1"/>
        <v>0.82521350300956897</v>
      </c>
      <c r="U92" s="6">
        <f ca="1"/>
        <v>0.65470372991482106</v>
      </c>
      <c r="V92" s="6">
        <f ca="1"/>
        <v>0.48359039409771309</v>
      </c>
      <c r="W92" s="6">
        <f ca="1"/>
        <v>0.54497381791136812</v>
      </c>
      <c r="X92" s="6">
        <f ca="1"/>
        <v>0.48032572277216878</v>
      </c>
      <c r="Y92" s="6">
        <f ca="1"/>
        <v>0.30020896955017257</v>
      </c>
      <c r="Z92" s="6">
        <f ca="1"/>
        <v>0.35495143918721206</v>
      </c>
      <c r="AA92" s="6">
        <f ca="1"/>
        <v>0.4405620989452334</v>
      </c>
      <c r="AB92" s="6">
        <f ca="1"/>
        <v>0.34891870808226971</v>
      </c>
      <c r="AC92" s="6">
        <f ca="1"/>
        <v>0.29839337196916499</v>
      </c>
      <c r="AD92" s="6">
        <f ca="1"/>
        <v>0.33980913203617619</v>
      </c>
      <c r="AE92" s="6">
        <f ca="1"/>
        <v>0.33624187903711161</v>
      </c>
      <c r="AF92" s="6">
        <f ca="1"/>
        <v>0</v>
      </c>
      <c r="AG92" s="6">
        <f ca="1"/>
        <v>0.51254648205395981</v>
      </c>
      <c r="AH92" s="6">
        <f ca="1"/>
        <v>0.45927105707046362</v>
      </c>
      <c r="AI92" s="6">
        <f ca="1"/>
        <v>0.62650419144782254</v>
      </c>
      <c r="AJ92" s="6">
        <f ca="1"/>
        <v>0.42445206580560541</v>
      </c>
      <c r="AK92" s="6">
        <f ca="1"/>
        <v>0.44482124525975353</v>
      </c>
      <c r="AL92" s="6">
        <f ca="1"/>
        <v>0.36355242122150833</v>
      </c>
      <c r="AM92" s="6">
        <f ca="1"/>
        <v>0.3835933728434458</v>
      </c>
      <c r="AN92" s="6">
        <f ca="1"/>
        <v>0.3772236935685262</v>
      </c>
      <c r="AO92" s="6">
        <f ca="1"/>
        <v>0.379757645207975</v>
      </c>
      <c r="AP92" s="6">
        <f ca="1"/>
        <v>0.55030055526044996</v>
      </c>
      <c r="AQ92" s="6">
        <f ca="1"/>
        <v>0.476913373576689</v>
      </c>
      <c r="AR92" s="6">
        <f ca="1"/>
        <v>0.65199824854796917</v>
      </c>
      <c r="AS92" s="6">
        <f ca="1"/>
        <v>0.55102292805417052</v>
      </c>
      <c r="AT92" s="6">
        <f ca="1"/>
        <v>0.54480630942688579</v>
      </c>
      <c r="AU92" s="6">
        <f ca="1"/>
        <v>0.56136129852969607</v>
      </c>
      <c r="AV92" s="6">
        <f ca="1"/>
        <v>0.42615937238718732</v>
      </c>
      <c r="AW92" s="6">
        <f ca="1"/>
        <v>0.65194875855350876</v>
      </c>
      <c r="AX92" s="6">
        <f ca="1"/>
        <v>0.76382227034262895</v>
      </c>
      <c r="AY92" s="6">
        <f ca="1"/>
        <v>0.44606264567646631</v>
      </c>
      <c r="AZ92" s="6">
        <f ca="1"/>
        <v>0.39033228568121053</v>
      </c>
      <c r="BA92" s="6">
        <f ca="1"/>
        <v>0.376166114138969</v>
      </c>
      <c r="BB92" s="6">
        <f ca="1"/>
        <v>0.43053954955089457</v>
      </c>
      <c r="BC92" s="6">
        <f ca="1"/>
        <v>0.5934562215704795</v>
      </c>
      <c r="BD92" s="6">
        <f ca="1"/>
        <v>0.68656638788981994</v>
      </c>
      <c r="BE92" s="6">
        <f ca="1"/>
        <v>0.58617096917485911</v>
      </c>
      <c r="BF92" s="6">
        <f ca="1"/>
        <v>0.75940951594745643</v>
      </c>
      <c r="BH92" s="45">
        <f ca="1"/>
        <v>80</v>
      </c>
      <c r="BI92" s="46">
        <f ca="1"/>
        <v>28</v>
      </c>
      <c r="BJ92" s="46">
        <f ca="1"/>
        <v>29</v>
      </c>
      <c r="BK92" s="47">
        <f ca="1"/>
        <v>0.19442421164541021</v>
      </c>
      <c r="BM92" s="5"/>
      <c r="BN92" s="45">
        <f t="shared" ca="1" si="4"/>
        <v>80</v>
      </c>
      <c r="BO92" s="57">
        <f ca="1"/>
        <v>28</v>
      </c>
      <c r="BP92" s="58">
        <f ca="1"/>
        <v>29</v>
      </c>
      <c r="BQ92" s="58">
        <f ca="1"/>
        <v>0</v>
      </c>
      <c r="BR92" s="58">
        <f ca="1"/>
        <v>0</v>
      </c>
      <c r="BS92" s="58">
        <f ca="1"/>
        <v>0</v>
      </c>
      <c r="BT92" s="58">
        <f ca="1"/>
        <v>0</v>
      </c>
      <c r="BU92" s="58">
        <f ca="1"/>
        <v>0</v>
      </c>
      <c r="BV92" s="58">
        <f ca="1"/>
        <v>0</v>
      </c>
      <c r="BW92" s="58">
        <f ca="1"/>
        <v>0</v>
      </c>
      <c r="BX92" s="58">
        <f ca="1"/>
        <v>0</v>
      </c>
      <c r="BY92" s="58">
        <f ca="1"/>
        <v>0</v>
      </c>
      <c r="BZ92" s="58">
        <f ca="1"/>
        <v>0</v>
      </c>
      <c r="CA92" s="58">
        <f ca="1"/>
        <v>0</v>
      </c>
      <c r="CB92" s="58">
        <f ca="1"/>
        <v>0</v>
      </c>
      <c r="CC92" s="58">
        <f ca="1"/>
        <v>0</v>
      </c>
      <c r="CD92" s="58">
        <f ca="1"/>
        <v>0</v>
      </c>
      <c r="CE92" s="58">
        <f ca="1"/>
        <v>0</v>
      </c>
      <c r="CF92" s="58">
        <f ca="1"/>
        <v>0</v>
      </c>
      <c r="CG92" s="58">
        <f ca="1"/>
        <v>0</v>
      </c>
      <c r="CH92" s="58">
        <f ca="1"/>
        <v>0</v>
      </c>
      <c r="CI92" s="58">
        <f ca="1"/>
        <v>0</v>
      </c>
      <c r="CJ92" s="58">
        <f ca="1"/>
        <v>0</v>
      </c>
      <c r="CK92" s="58">
        <f ca="1"/>
        <v>0</v>
      </c>
      <c r="CL92" s="58">
        <f ca="1"/>
        <v>0</v>
      </c>
      <c r="CM92" s="58">
        <f ca="1"/>
        <v>0</v>
      </c>
      <c r="CN92" s="58">
        <f ca="1"/>
        <v>0</v>
      </c>
      <c r="CO92" s="58">
        <f ca="1"/>
        <v>0</v>
      </c>
      <c r="CP92" s="58">
        <f ca="1"/>
        <v>0</v>
      </c>
      <c r="CQ92" s="58">
        <f ca="1"/>
        <v>0</v>
      </c>
      <c r="CR92" s="58">
        <f ca="1"/>
        <v>0</v>
      </c>
      <c r="CS92" s="58">
        <f ca="1"/>
        <v>0</v>
      </c>
      <c r="CT92" s="58">
        <f ca="1"/>
        <v>0</v>
      </c>
      <c r="CU92" s="58">
        <f ca="1"/>
        <v>0</v>
      </c>
      <c r="CV92" s="58">
        <f ca="1"/>
        <v>0</v>
      </c>
      <c r="CW92" s="58">
        <f ca="1"/>
        <v>0</v>
      </c>
      <c r="CX92" s="58">
        <f ca="1"/>
        <v>0</v>
      </c>
      <c r="CY92" s="58">
        <f ca="1"/>
        <v>0</v>
      </c>
      <c r="CZ92" s="58">
        <f ca="1"/>
        <v>0</v>
      </c>
      <c r="DA92" s="58">
        <f ca="1"/>
        <v>0</v>
      </c>
      <c r="DB92" s="58">
        <f ca="1"/>
        <v>0</v>
      </c>
      <c r="DC92" s="58">
        <f ca="1"/>
        <v>0</v>
      </c>
      <c r="DD92" s="58">
        <f ca="1"/>
        <v>0</v>
      </c>
      <c r="DE92" s="58">
        <f ca="1"/>
        <v>0</v>
      </c>
      <c r="DF92" s="58">
        <f ca="1"/>
        <v>0</v>
      </c>
      <c r="DG92" s="58">
        <f ca="1"/>
        <v>0</v>
      </c>
      <c r="DH92" s="58">
        <f ca="1"/>
        <v>0</v>
      </c>
      <c r="DI92" s="58">
        <f ca="1"/>
        <v>0</v>
      </c>
      <c r="DJ92" s="58">
        <f ca="1"/>
        <v>0</v>
      </c>
      <c r="DK92" s="58">
        <f ca="1"/>
        <v>0</v>
      </c>
      <c r="DL92" s="58">
        <f ca="1"/>
        <v>0</v>
      </c>
      <c r="DM92" s="58">
        <f ca="1"/>
        <v>0</v>
      </c>
      <c r="DN92" s="58">
        <f ca="1"/>
        <v>0</v>
      </c>
      <c r="DO92" s="59">
        <f ca="1"/>
        <v>0</v>
      </c>
      <c r="DQ92" s="60">
        <f t="shared" ca="1" si="5"/>
        <v>80</v>
      </c>
      <c r="DR92" s="61">
        <f ca="1"/>
        <v>0</v>
      </c>
      <c r="DS92" s="61">
        <f ca="1"/>
        <v>0</v>
      </c>
      <c r="DT92" s="61">
        <f ca="1"/>
        <v>0</v>
      </c>
      <c r="DU92" s="61">
        <f ca="1"/>
        <v>0</v>
      </c>
      <c r="DV92" s="61">
        <f ca="1"/>
        <v>0</v>
      </c>
      <c r="DW92" s="61">
        <f ca="1"/>
        <v>0</v>
      </c>
      <c r="DX92" s="61">
        <f ca="1"/>
        <v>0</v>
      </c>
      <c r="DY92" s="61">
        <f ca="1"/>
        <v>0</v>
      </c>
      <c r="DZ92" s="61">
        <f ca="1"/>
        <v>0</v>
      </c>
      <c r="EA92" s="61">
        <f ca="1"/>
        <v>0</v>
      </c>
      <c r="EB92" s="61">
        <f ca="1"/>
        <v>0</v>
      </c>
      <c r="EC92" s="61">
        <f ca="1"/>
        <v>0</v>
      </c>
      <c r="ED92" s="61">
        <f ca="1"/>
        <v>0</v>
      </c>
      <c r="EE92" s="61">
        <f ca="1"/>
        <v>0</v>
      </c>
      <c r="EF92" s="61">
        <f ca="1"/>
        <v>0</v>
      </c>
      <c r="EG92" s="61">
        <f ca="1"/>
        <v>0</v>
      </c>
      <c r="EH92" s="61">
        <f ca="1"/>
        <v>0</v>
      </c>
      <c r="EI92" s="61">
        <f ca="1"/>
        <v>0</v>
      </c>
      <c r="EJ92" s="61">
        <f ca="1"/>
        <v>0</v>
      </c>
      <c r="EK92" s="61">
        <f ca="1"/>
        <v>0</v>
      </c>
      <c r="EL92" s="61">
        <f ca="1"/>
        <v>0</v>
      </c>
      <c r="EM92" s="61">
        <f ca="1"/>
        <v>0</v>
      </c>
      <c r="EN92" s="61">
        <f ca="1"/>
        <v>0</v>
      </c>
      <c r="EO92" s="61">
        <f ca="1"/>
        <v>0</v>
      </c>
      <c r="EP92" s="61">
        <f ca="1"/>
        <v>0</v>
      </c>
      <c r="EQ92" s="61">
        <f ca="1"/>
        <v>0</v>
      </c>
      <c r="ER92" s="61">
        <f ca="1"/>
        <v>0</v>
      </c>
      <c r="ES92" s="61">
        <f ca="1"/>
        <v>1</v>
      </c>
      <c r="ET92" s="61">
        <f ca="1"/>
        <v>1</v>
      </c>
      <c r="EU92" s="61">
        <f ca="1"/>
        <v>0</v>
      </c>
      <c r="EV92" s="61">
        <f ca="1"/>
        <v>0</v>
      </c>
      <c r="EW92" s="61">
        <f ca="1"/>
        <v>0</v>
      </c>
      <c r="EX92" s="61">
        <f ca="1"/>
        <v>0</v>
      </c>
      <c r="EY92" s="61">
        <f ca="1"/>
        <v>0</v>
      </c>
      <c r="EZ92" s="61">
        <f ca="1"/>
        <v>0</v>
      </c>
      <c r="FA92" s="61">
        <f ca="1"/>
        <v>0</v>
      </c>
      <c r="FB92" s="61">
        <f ca="1"/>
        <v>0</v>
      </c>
      <c r="FC92" s="61">
        <f ca="1"/>
        <v>0</v>
      </c>
      <c r="FD92" s="61">
        <f ca="1"/>
        <v>0</v>
      </c>
      <c r="FE92" s="61">
        <f ca="1"/>
        <v>0</v>
      </c>
      <c r="FF92" s="61">
        <f ca="1"/>
        <v>0</v>
      </c>
      <c r="FG92" s="61">
        <f ca="1"/>
        <v>0</v>
      </c>
      <c r="FH92" s="61">
        <f ca="1"/>
        <v>0</v>
      </c>
      <c r="FI92" s="61">
        <f ca="1"/>
        <v>0</v>
      </c>
      <c r="FJ92" s="61">
        <f ca="1"/>
        <v>0</v>
      </c>
      <c r="FK92" s="61">
        <f ca="1"/>
        <v>0</v>
      </c>
      <c r="FL92" s="61">
        <f ca="1"/>
        <v>0</v>
      </c>
      <c r="FM92" s="61">
        <f ca="1"/>
        <v>0</v>
      </c>
      <c r="FN92" s="61">
        <f ca="1"/>
        <v>0</v>
      </c>
      <c r="FO92" s="61">
        <f ca="1"/>
        <v>0</v>
      </c>
      <c r="FP92" s="61">
        <f ca="1"/>
        <v>0</v>
      </c>
      <c r="FQ92" s="61">
        <f ca="1"/>
        <v>0</v>
      </c>
      <c r="FR92" s="62">
        <f ca="1"/>
        <v>0</v>
      </c>
      <c r="FT92" s="60">
        <f t="shared" ca="1" si="6"/>
        <v>80</v>
      </c>
      <c r="FU92" s="61">
        <f ca="1"/>
        <v>0</v>
      </c>
      <c r="FV92" s="61">
        <f ca="1"/>
        <v>0</v>
      </c>
      <c r="FW92" s="61">
        <f ca="1"/>
        <v>0</v>
      </c>
      <c r="FX92" s="61">
        <f ca="1"/>
        <v>0</v>
      </c>
      <c r="FY92" s="61">
        <f ca="1"/>
        <v>0</v>
      </c>
      <c r="FZ92" s="61">
        <f ca="1"/>
        <v>0</v>
      </c>
      <c r="GA92" s="61">
        <f ca="1"/>
        <v>0</v>
      </c>
      <c r="GB92" s="61">
        <f ca="1"/>
        <v>0</v>
      </c>
      <c r="GC92" s="61">
        <f ca="1"/>
        <v>0</v>
      </c>
      <c r="GD92" s="61">
        <f ca="1"/>
        <v>0</v>
      </c>
      <c r="GE92" s="61">
        <f ca="1"/>
        <v>0</v>
      </c>
      <c r="GF92" s="61">
        <f ca="1"/>
        <v>0</v>
      </c>
      <c r="GG92" s="61">
        <f ca="1"/>
        <v>0</v>
      </c>
      <c r="GH92" s="61">
        <f ca="1"/>
        <v>0</v>
      </c>
      <c r="GI92" s="61">
        <f ca="1"/>
        <v>0</v>
      </c>
      <c r="GJ92" s="61">
        <f ca="1"/>
        <v>0</v>
      </c>
      <c r="GK92" s="61">
        <f ca="1"/>
        <v>0</v>
      </c>
      <c r="GL92" s="61">
        <f ca="1"/>
        <v>0</v>
      </c>
      <c r="GM92" s="61">
        <f ca="1"/>
        <v>0</v>
      </c>
      <c r="GN92" s="61">
        <f ca="1"/>
        <v>0</v>
      </c>
      <c r="GO92" s="61">
        <f ca="1"/>
        <v>0</v>
      </c>
      <c r="GP92" s="61">
        <f ca="1"/>
        <v>0</v>
      </c>
      <c r="GQ92" s="61">
        <f ca="1"/>
        <v>0</v>
      </c>
      <c r="GR92" s="61">
        <f ca="1"/>
        <v>0</v>
      </c>
      <c r="GS92" s="61">
        <f ca="1"/>
        <v>0</v>
      </c>
      <c r="GT92" s="61">
        <f ca="1"/>
        <v>0</v>
      </c>
      <c r="GU92" s="61">
        <f ca="1"/>
        <v>0</v>
      </c>
      <c r="GV92" s="61">
        <f ca="1"/>
        <v>1</v>
      </c>
      <c r="GW92" s="61">
        <f ca="1"/>
        <v>1</v>
      </c>
      <c r="GX92" s="61">
        <f ca="1"/>
        <v>0</v>
      </c>
      <c r="GY92" s="61">
        <f ca="1"/>
        <v>0</v>
      </c>
      <c r="GZ92" s="61">
        <f ca="1"/>
        <v>0</v>
      </c>
      <c r="HA92" s="61">
        <f ca="1"/>
        <v>0</v>
      </c>
      <c r="HB92" s="61">
        <f ca="1"/>
        <v>0</v>
      </c>
      <c r="HC92" s="61">
        <f ca="1"/>
        <v>0</v>
      </c>
      <c r="HD92" s="61">
        <f ca="1"/>
        <v>0</v>
      </c>
      <c r="HE92" s="61">
        <f ca="1"/>
        <v>0</v>
      </c>
      <c r="HF92" s="61">
        <f ca="1"/>
        <v>0</v>
      </c>
      <c r="HG92" s="61">
        <f ca="1"/>
        <v>0</v>
      </c>
      <c r="HH92" s="61">
        <f ca="1"/>
        <v>0</v>
      </c>
      <c r="HI92" s="61">
        <f ca="1"/>
        <v>0</v>
      </c>
      <c r="HJ92" s="61">
        <f ca="1"/>
        <v>0</v>
      </c>
      <c r="HK92" s="61">
        <f ca="1"/>
        <v>0</v>
      </c>
      <c r="HL92" s="61">
        <f ca="1"/>
        <v>0</v>
      </c>
      <c r="HM92" s="61">
        <f ca="1"/>
        <v>0</v>
      </c>
      <c r="HN92" s="61">
        <f ca="1"/>
        <v>0</v>
      </c>
      <c r="HO92" s="61">
        <f ca="1"/>
        <v>0</v>
      </c>
      <c r="HP92" s="61">
        <f ca="1"/>
        <v>0</v>
      </c>
      <c r="HQ92" s="61">
        <f ca="1"/>
        <v>0</v>
      </c>
      <c r="HR92" s="61">
        <f ca="1"/>
        <v>0</v>
      </c>
      <c r="HS92" s="61">
        <f ca="1"/>
        <v>0</v>
      </c>
      <c r="HT92" s="61">
        <f ca="1"/>
        <v>0</v>
      </c>
      <c r="HU92" s="62">
        <f ca="1"/>
        <v>0</v>
      </c>
      <c r="HV92" s="63">
        <f ca="1"/>
        <v>0</v>
      </c>
      <c r="HW92" s="61">
        <f ca="1"/>
        <v>0</v>
      </c>
      <c r="HX92" s="61">
        <f ca="1"/>
        <v>0</v>
      </c>
      <c r="HY92" s="61">
        <f ca="1"/>
        <v>0</v>
      </c>
      <c r="HZ92" s="61">
        <f ca="1"/>
        <v>0</v>
      </c>
      <c r="IA92" s="61">
        <f ca="1"/>
        <v>0</v>
      </c>
      <c r="IB92" s="61">
        <f ca="1"/>
        <v>0</v>
      </c>
      <c r="IC92" s="61">
        <f ca="1"/>
        <v>0</v>
      </c>
      <c r="ID92" s="61">
        <f ca="1"/>
        <v>0</v>
      </c>
      <c r="IE92" s="61">
        <f ca="1"/>
        <v>0</v>
      </c>
      <c r="IF92" s="61">
        <f ca="1"/>
        <v>0</v>
      </c>
      <c r="IG92" s="61">
        <f ca="1"/>
        <v>0</v>
      </c>
      <c r="IH92" s="61">
        <f ca="1"/>
        <v>0</v>
      </c>
      <c r="II92" s="61">
        <f ca="1"/>
        <v>0</v>
      </c>
      <c r="IJ92" s="61">
        <f ca="1"/>
        <v>0</v>
      </c>
      <c r="IK92" s="61">
        <f ca="1"/>
        <v>0</v>
      </c>
      <c r="IL92" s="61">
        <f ca="1"/>
        <v>0</v>
      </c>
      <c r="IM92" s="61">
        <f ca="1"/>
        <v>0</v>
      </c>
      <c r="IN92" s="61">
        <f ca="1"/>
        <v>0</v>
      </c>
      <c r="IO92" s="61">
        <f ca="1"/>
        <v>0</v>
      </c>
      <c r="IP92" s="61">
        <f ca="1"/>
        <v>0</v>
      </c>
      <c r="IQ92" s="61">
        <f ca="1"/>
        <v>0</v>
      </c>
      <c r="IR92" s="61">
        <f ca="1"/>
        <v>0</v>
      </c>
      <c r="IS92" s="61">
        <f ca="1"/>
        <v>0</v>
      </c>
      <c r="IT92" s="61">
        <f ca="1"/>
        <v>0</v>
      </c>
      <c r="IU92" s="61">
        <f ca="1"/>
        <v>0</v>
      </c>
      <c r="IV92" s="61">
        <f ca="1"/>
        <v>0</v>
      </c>
      <c r="IW92" s="4">
        <f ca="1"/>
        <v>0</v>
      </c>
      <c r="IX92" s="4">
        <f ca="1"/>
        <v>0</v>
      </c>
      <c r="IY92" s="4">
        <f ca="1"/>
        <v>0</v>
      </c>
      <c r="IZ92" s="4">
        <f ca="1"/>
        <v>0</v>
      </c>
      <c r="JA92" s="4">
        <f ca="1"/>
        <v>0</v>
      </c>
      <c r="JB92" s="4">
        <f ca="1"/>
        <v>0</v>
      </c>
      <c r="JC92" s="4">
        <f ca="1"/>
        <v>0</v>
      </c>
      <c r="JD92" s="4">
        <f ca="1"/>
        <v>0</v>
      </c>
      <c r="JE92" s="4">
        <f ca="1"/>
        <v>0</v>
      </c>
      <c r="JF92" s="4">
        <f ca="1"/>
        <v>0</v>
      </c>
      <c r="JG92" s="4">
        <f ca="1"/>
        <v>0</v>
      </c>
      <c r="JH92" s="4">
        <f ca="1"/>
        <v>0</v>
      </c>
      <c r="JI92" s="4">
        <f ca="1"/>
        <v>0</v>
      </c>
      <c r="JJ92" s="4">
        <f ca="1"/>
        <v>0</v>
      </c>
      <c r="JK92" s="4">
        <f ca="1"/>
        <v>0</v>
      </c>
      <c r="JL92" s="4">
        <f ca="1"/>
        <v>0</v>
      </c>
      <c r="JM92" s="4">
        <f ca="1"/>
        <v>0</v>
      </c>
      <c r="JN92" s="4">
        <f ca="1"/>
        <v>0</v>
      </c>
      <c r="JO92" s="4">
        <f ca="1"/>
        <v>0</v>
      </c>
      <c r="JP92" s="4">
        <f ca="1"/>
        <v>0</v>
      </c>
      <c r="JQ92" s="4">
        <f ca="1"/>
        <v>0</v>
      </c>
      <c r="JR92" s="4">
        <f ca="1"/>
        <v>0</v>
      </c>
      <c r="JS92" s="4">
        <f ca="1"/>
        <v>0</v>
      </c>
      <c r="JT92" s="56">
        <f ca="1"/>
        <v>0</v>
      </c>
      <c r="JW92" s="6">
        <f ca="1"/>
        <v>0.39584815023743469</v>
      </c>
      <c r="JX92" s="6">
        <f ca="1"/>
        <v>0.43788528777747704</v>
      </c>
      <c r="JY92" s="6">
        <f ca="1"/>
        <v>0.43788528777747704</v>
      </c>
      <c r="JZ92" s="6">
        <f ca="1"/>
        <v>0.43788528777747704</v>
      </c>
      <c r="KA92" s="6">
        <f ca="1"/>
        <v>0.35303062159709031</v>
      </c>
      <c r="KB92" s="6">
        <f ca="1"/>
        <v>0.35303062159709031</v>
      </c>
      <c r="KC92" s="6">
        <f ca="1"/>
        <v>0.27555367575549511</v>
      </c>
      <c r="KD92" s="6">
        <f ca="1"/>
        <v>0.27555367575549511</v>
      </c>
      <c r="KE92" s="6">
        <f ca="1"/>
        <v>0.27555367575549511</v>
      </c>
      <c r="KF92" s="6">
        <f ca="1"/>
        <v>0.43788528777747704</v>
      </c>
      <c r="KG92" s="6">
        <f ca="1"/>
        <v>0.43788528777747704</v>
      </c>
      <c r="KH92" s="6">
        <f ca="1"/>
        <v>0.43788528777747704</v>
      </c>
      <c r="KI92" s="6">
        <f ca="1"/>
        <v>0.43788528777747704</v>
      </c>
      <c r="KJ92" s="6">
        <f ca="1"/>
        <v>0.43788528777747704</v>
      </c>
      <c r="KK92" s="6">
        <f ca="1"/>
        <v>0.43788528777747704</v>
      </c>
      <c r="KL92" s="6">
        <f ca="1"/>
        <v>0.43788528777747704</v>
      </c>
      <c r="KM92" s="6">
        <f ca="1"/>
        <v>0.35303062159709031</v>
      </c>
      <c r="KN92" s="6">
        <f ca="1"/>
        <v>0.35303062159709031</v>
      </c>
      <c r="KO92" s="6">
        <f ca="1"/>
        <v>0.35303062159709031</v>
      </c>
      <c r="KP92" s="6">
        <f ca="1"/>
        <v>0.27555367575549511</v>
      </c>
      <c r="KQ92" s="6">
        <f ca="1"/>
        <v>0.27555367575549511</v>
      </c>
      <c r="KR92" s="6">
        <f ca="1"/>
        <v>0.27555367575549511</v>
      </c>
      <c r="KS92" s="6">
        <f ca="1"/>
        <v>0.27555367575549511</v>
      </c>
      <c r="KT92" s="6">
        <f ca="1"/>
        <v>0.27555367575549511</v>
      </c>
      <c r="KU92" s="6">
        <f ca="1"/>
        <v>0.27555367575549511</v>
      </c>
      <c r="KV92" s="6">
        <f ca="1"/>
        <v>0.27555367575549511</v>
      </c>
      <c r="KW92" s="6">
        <f ca="1"/>
        <v>0.27555367575549511</v>
      </c>
      <c r="KX92" s="6">
        <f ca="1"/>
        <v>0</v>
      </c>
      <c r="KY92" s="6">
        <f ca="1"/>
        <v>0.19442421164541021</v>
      </c>
      <c r="KZ92" s="6">
        <f ca="1"/>
        <v>0.32979956590775766</v>
      </c>
      <c r="LA92" s="6">
        <f ca="1"/>
        <v>0.27555367575549511</v>
      </c>
      <c r="LB92" s="6">
        <f ca="1"/>
        <v>0.27555367575549511</v>
      </c>
      <c r="LC92" s="6">
        <f ca="1"/>
        <v>0.27555367575549511</v>
      </c>
      <c r="LD92" s="6">
        <f ca="1"/>
        <v>0.27555367575549511</v>
      </c>
      <c r="LE92" s="6">
        <f ca="1"/>
        <v>0.27555367575549511</v>
      </c>
      <c r="LF92" s="6">
        <f ca="1"/>
        <v>0.27555367575549511</v>
      </c>
      <c r="LG92" s="6">
        <f ca="1"/>
        <v>0.30134476160921841</v>
      </c>
      <c r="LH92" s="6">
        <f ca="1"/>
        <v>0.32979956590775766</v>
      </c>
      <c r="LI92" s="6">
        <f ca="1"/>
        <v>0.39584815023743469</v>
      </c>
      <c r="LJ92" s="6">
        <f ca="1"/>
        <v>0.32979956590775766</v>
      </c>
      <c r="LK92" s="6">
        <f ca="1"/>
        <v>0.32979956590775766</v>
      </c>
      <c r="LL92" s="6">
        <f ca="1"/>
        <v>0.39584815023743469</v>
      </c>
      <c r="LM92" s="6">
        <f ca="1"/>
        <v>0.27555367575549511</v>
      </c>
      <c r="LN92" s="6">
        <f ca="1"/>
        <v>0.39584815023743469</v>
      </c>
      <c r="LO92" s="6">
        <f ca="1"/>
        <v>0.39584815023743469</v>
      </c>
      <c r="LP92" s="6">
        <f ca="1"/>
        <v>0.27555367575549511</v>
      </c>
      <c r="LQ92" s="6">
        <f ca="1"/>
        <v>0.27555367575549511</v>
      </c>
      <c r="LR92" s="6">
        <f ca="1"/>
        <v>0.27555367575549511</v>
      </c>
      <c r="LS92" s="6">
        <f ca="1"/>
        <v>0.27555367575549511</v>
      </c>
      <c r="LT92" s="6">
        <f ca="1"/>
        <v>0.43788528777747704</v>
      </c>
      <c r="LU92" s="6">
        <f ca="1"/>
        <v>0.39584815023743469</v>
      </c>
      <c r="LV92" s="6">
        <f ca="1"/>
        <v>0.32979956590775766</v>
      </c>
      <c r="LW92" s="6">
        <f ca="1"/>
        <v>0.43788528777747704</v>
      </c>
    </row>
    <row r="93" spans="6:335" x14ac:dyDescent="0.5">
      <c r="F93" s="4">
        <f ca="1"/>
        <v>0.71086193685298549</v>
      </c>
      <c r="G93" s="4">
        <f ca="1"/>
        <v>0.7623797869843697</v>
      </c>
      <c r="H93" s="4">
        <f ca="1"/>
        <v>0.73342743982828584</v>
      </c>
      <c r="I93" s="5">
        <f ca="1"/>
        <v>0.68390588915327521</v>
      </c>
      <c r="J93" s="6">
        <f ca="1"/>
        <v>0.62864029570232316</v>
      </c>
      <c r="K93" s="6">
        <f ca="1"/>
        <v>0.57274571780746775</v>
      </c>
      <c r="L93" s="6">
        <f ca="1"/>
        <v>0.55110735151099022</v>
      </c>
      <c r="M93" s="6">
        <f ca="1"/>
        <v>0.52594408539793946</v>
      </c>
      <c r="N93" s="6">
        <f ca="1"/>
        <v>0.52664983246737396</v>
      </c>
      <c r="O93" s="6">
        <f ca="1"/>
        <v>0.70940411238463263</v>
      </c>
      <c r="P93" s="6">
        <f ca="1"/>
        <v>0.63355890359841849</v>
      </c>
      <c r="Q93" s="6">
        <f ca="1"/>
        <v>0.76759605490081551</v>
      </c>
      <c r="R93" s="6">
        <f ca="1"/>
        <v>0.67620257104254422</v>
      </c>
      <c r="S93" s="6">
        <f ca="1"/>
        <v>0.8020682547514536</v>
      </c>
      <c r="T93" s="6">
        <f ca="1"/>
        <v>0.68374070161769129</v>
      </c>
      <c r="U93" s="6">
        <f ca="1"/>
        <v>0.70786624999570191</v>
      </c>
      <c r="V93" s="6">
        <f ca="1"/>
        <v>0.63914176521983612</v>
      </c>
      <c r="W93" s="6">
        <f ca="1"/>
        <v>0.52051124741010235</v>
      </c>
      <c r="X93" s="6">
        <f ca="1"/>
        <v>0.59432401069583696</v>
      </c>
      <c r="Y93" s="6">
        <f ca="1"/>
        <v>0.43242119454384009</v>
      </c>
      <c r="Z93" s="6">
        <f ca="1"/>
        <v>0.45974117749749777</v>
      </c>
      <c r="AA93" s="6">
        <f ca="1"/>
        <v>0.41079838381497985</v>
      </c>
      <c r="AB93" s="6">
        <f ca="1"/>
        <v>0.52191046830038579</v>
      </c>
      <c r="AC93" s="6">
        <f ca="1"/>
        <v>0.46694056160282205</v>
      </c>
      <c r="AD93" s="6">
        <f ca="1"/>
        <v>0.48055025887652958</v>
      </c>
      <c r="AE93" s="6">
        <f ca="1"/>
        <v>0.42031658258988946</v>
      </c>
      <c r="AF93" s="6">
        <f ca="1"/>
        <v>0.51254648205395981</v>
      </c>
      <c r="AG93" s="6">
        <f ca="1"/>
        <v>0</v>
      </c>
      <c r="AH93" s="6">
        <f ca="1"/>
        <v>0.38884842329082042</v>
      </c>
      <c r="AI93" s="6">
        <f ca="1"/>
        <v>0.61115031018775767</v>
      </c>
      <c r="AJ93" s="6">
        <f ca="1"/>
        <v>0.47982733354491913</v>
      </c>
      <c r="AK93" s="6">
        <f ca="1"/>
        <v>0.47922847545399017</v>
      </c>
      <c r="AL93" s="6">
        <f ca="1"/>
        <v>0.38698969022220142</v>
      </c>
      <c r="AM93" s="6">
        <f ca="1"/>
        <v>0.38068094192470769</v>
      </c>
      <c r="AN93" s="6">
        <f ca="1"/>
        <v>0.37056976420537013</v>
      </c>
      <c r="AO93" s="6">
        <f ca="1"/>
        <v>0.51193589818682905</v>
      </c>
      <c r="AP93" s="6">
        <f ca="1"/>
        <v>0.60115636860652777</v>
      </c>
      <c r="AQ93" s="6">
        <f ca="1"/>
        <v>0.48177347462445264</v>
      </c>
      <c r="AR93" s="6">
        <f ca="1"/>
        <v>0.54927073062695708</v>
      </c>
      <c r="AS93" s="6">
        <f ca="1"/>
        <v>0.51266169161485842</v>
      </c>
      <c r="AT93" s="6">
        <f ca="1"/>
        <v>0.51281960589542375</v>
      </c>
      <c r="AU93" s="6">
        <f ca="1"/>
        <v>0.50579258847082753</v>
      </c>
      <c r="AV93" s="6">
        <f ca="1"/>
        <v>0.45279359147059195</v>
      </c>
      <c r="AW93" s="6">
        <f ca="1"/>
        <v>0.55423597810593217</v>
      </c>
      <c r="AX93" s="6">
        <f ca="1"/>
        <v>0.67727708361062933</v>
      </c>
      <c r="AY93" s="6">
        <f ca="1"/>
        <v>0.52445137548505683</v>
      </c>
      <c r="AZ93" s="6">
        <f ca="1"/>
        <v>0.51973129507749172</v>
      </c>
      <c r="BA93" s="6">
        <f ca="1"/>
        <v>0.52273588379291713</v>
      </c>
      <c r="BB93" s="6">
        <f ca="1"/>
        <v>0.51725345059696204</v>
      </c>
      <c r="BC93" s="6">
        <f ca="1"/>
        <v>0.68116085987515917</v>
      </c>
      <c r="BD93" s="6">
        <f ca="1"/>
        <v>0.54410709673112945</v>
      </c>
      <c r="BE93" s="6">
        <f ca="1"/>
        <v>0.61156400124968469</v>
      </c>
      <c r="BF93" s="6">
        <f ca="1"/>
        <v>0.74382888397355051</v>
      </c>
      <c r="BH93" s="45">
        <f ca="1"/>
        <v>81</v>
      </c>
      <c r="BI93" s="46">
        <f ca="1"/>
        <v>57</v>
      </c>
      <c r="BJ93" s="46">
        <f ca="1"/>
        <v>11</v>
      </c>
      <c r="BK93" s="47">
        <f ca="1"/>
        <v>0.19685437417043719</v>
      </c>
      <c r="BM93" s="5"/>
      <c r="BN93" s="45">
        <f t="shared" ca="1" si="4"/>
        <v>81</v>
      </c>
      <c r="BO93" s="57">
        <f ca="1"/>
        <v>4</v>
      </c>
      <c r="BP93" s="58">
        <f ca="1"/>
        <v>10</v>
      </c>
      <c r="BQ93" s="58">
        <f ca="1"/>
        <v>11</v>
      </c>
      <c r="BR93" s="58">
        <f ca="1"/>
        <v>0</v>
      </c>
      <c r="BS93" s="58">
        <f ca="1"/>
        <v>0</v>
      </c>
      <c r="BT93" s="58">
        <f ca="1"/>
        <v>0</v>
      </c>
      <c r="BU93" s="58">
        <f ca="1"/>
        <v>0</v>
      </c>
      <c r="BV93" s="58">
        <f ca="1"/>
        <v>0</v>
      </c>
      <c r="BW93" s="58">
        <f ca="1"/>
        <v>0</v>
      </c>
      <c r="BX93" s="58">
        <f ca="1"/>
        <v>0</v>
      </c>
      <c r="BY93" s="58">
        <f ca="1"/>
        <v>0</v>
      </c>
      <c r="BZ93" s="58">
        <f ca="1"/>
        <v>0</v>
      </c>
      <c r="CA93" s="58">
        <f ca="1"/>
        <v>0</v>
      </c>
      <c r="CB93" s="58">
        <f ca="1"/>
        <v>0</v>
      </c>
      <c r="CC93" s="58">
        <f ca="1"/>
        <v>0</v>
      </c>
      <c r="CD93" s="58">
        <f ca="1"/>
        <v>0</v>
      </c>
      <c r="CE93" s="58">
        <f ca="1"/>
        <v>0</v>
      </c>
      <c r="CF93" s="58">
        <f ca="1"/>
        <v>0</v>
      </c>
      <c r="CG93" s="58">
        <f ca="1"/>
        <v>0</v>
      </c>
      <c r="CH93" s="58">
        <f ca="1"/>
        <v>0</v>
      </c>
      <c r="CI93" s="58">
        <f ca="1"/>
        <v>0</v>
      </c>
      <c r="CJ93" s="58">
        <f ca="1"/>
        <v>0</v>
      </c>
      <c r="CK93" s="58">
        <f ca="1"/>
        <v>0</v>
      </c>
      <c r="CL93" s="58">
        <f ca="1"/>
        <v>0</v>
      </c>
      <c r="CM93" s="58">
        <f ca="1"/>
        <v>0</v>
      </c>
      <c r="CN93" s="58">
        <f ca="1"/>
        <v>0</v>
      </c>
      <c r="CO93" s="58">
        <f ca="1"/>
        <v>0</v>
      </c>
      <c r="CP93" s="58">
        <f ca="1"/>
        <v>0</v>
      </c>
      <c r="CQ93" s="58">
        <f ca="1"/>
        <v>0</v>
      </c>
      <c r="CR93" s="58">
        <f ca="1"/>
        <v>0</v>
      </c>
      <c r="CS93" s="58">
        <f ca="1"/>
        <v>0</v>
      </c>
      <c r="CT93" s="58">
        <f ca="1"/>
        <v>0</v>
      </c>
      <c r="CU93" s="58">
        <f ca="1"/>
        <v>0</v>
      </c>
      <c r="CV93" s="58">
        <f ca="1"/>
        <v>0</v>
      </c>
      <c r="CW93" s="58">
        <f ca="1"/>
        <v>0</v>
      </c>
      <c r="CX93" s="58">
        <f ca="1"/>
        <v>0</v>
      </c>
      <c r="CY93" s="58">
        <f ca="1"/>
        <v>0</v>
      </c>
      <c r="CZ93" s="58">
        <f ca="1"/>
        <v>0</v>
      </c>
      <c r="DA93" s="58">
        <f ca="1"/>
        <v>0</v>
      </c>
      <c r="DB93" s="58">
        <f ca="1"/>
        <v>0</v>
      </c>
      <c r="DC93" s="58">
        <f ca="1"/>
        <v>0</v>
      </c>
      <c r="DD93" s="58">
        <f ca="1"/>
        <v>0</v>
      </c>
      <c r="DE93" s="58">
        <f ca="1"/>
        <v>0</v>
      </c>
      <c r="DF93" s="58">
        <f ca="1"/>
        <v>0</v>
      </c>
      <c r="DG93" s="58">
        <f ca="1"/>
        <v>0</v>
      </c>
      <c r="DH93" s="58">
        <f ca="1"/>
        <v>0</v>
      </c>
      <c r="DI93" s="58">
        <f ca="1"/>
        <v>0</v>
      </c>
      <c r="DJ93" s="58">
        <f ca="1"/>
        <v>0</v>
      </c>
      <c r="DK93" s="58">
        <f ca="1"/>
        <v>0</v>
      </c>
      <c r="DL93" s="58">
        <f ca="1"/>
        <v>0</v>
      </c>
      <c r="DM93" s="58">
        <f ca="1"/>
        <v>0</v>
      </c>
      <c r="DN93" s="58">
        <f ca="1"/>
        <v>0</v>
      </c>
      <c r="DO93" s="59">
        <f ca="1"/>
        <v>0</v>
      </c>
      <c r="DQ93" s="60">
        <f t="shared" ca="1" si="5"/>
        <v>81</v>
      </c>
      <c r="DR93" s="61">
        <f ca="1"/>
        <v>0</v>
      </c>
      <c r="DS93" s="61">
        <f ca="1"/>
        <v>0</v>
      </c>
      <c r="DT93" s="61">
        <f ca="1"/>
        <v>0</v>
      </c>
      <c r="DU93" s="61">
        <f ca="1"/>
        <v>1</v>
      </c>
      <c r="DV93" s="61">
        <f ca="1"/>
        <v>0</v>
      </c>
      <c r="DW93" s="61">
        <f ca="1"/>
        <v>0</v>
      </c>
      <c r="DX93" s="61">
        <f ca="1"/>
        <v>0</v>
      </c>
      <c r="DY93" s="61">
        <f ca="1"/>
        <v>0</v>
      </c>
      <c r="DZ93" s="61">
        <f ca="1"/>
        <v>0</v>
      </c>
      <c r="EA93" s="61">
        <f ca="1"/>
        <v>1</v>
      </c>
      <c r="EB93" s="61">
        <f ca="1"/>
        <v>1</v>
      </c>
      <c r="EC93" s="61">
        <f ca="1"/>
        <v>0</v>
      </c>
      <c r="ED93" s="61">
        <f ca="1"/>
        <v>0</v>
      </c>
      <c r="EE93" s="61">
        <f ca="1"/>
        <v>0</v>
      </c>
      <c r="EF93" s="61">
        <f ca="1"/>
        <v>0</v>
      </c>
      <c r="EG93" s="61">
        <f ca="1"/>
        <v>0</v>
      </c>
      <c r="EH93" s="61">
        <f ca="1"/>
        <v>0</v>
      </c>
      <c r="EI93" s="61">
        <f ca="1"/>
        <v>0</v>
      </c>
      <c r="EJ93" s="61">
        <f ca="1"/>
        <v>0</v>
      </c>
      <c r="EK93" s="61">
        <f ca="1"/>
        <v>0</v>
      </c>
      <c r="EL93" s="61">
        <f ca="1"/>
        <v>0</v>
      </c>
      <c r="EM93" s="61">
        <f ca="1"/>
        <v>0</v>
      </c>
      <c r="EN93" s="61">
        <f ca="1"/>
        <v>0</v>
      </c>
      <c r="EO93" s="61">
        <f ca="1"/>
        <v>0</v>
      </c>
      <c r="EP93" s="61">
        <f ca="1"/>
        <v>0</v>
      </c>
      <c r="EQ93" s="61">
        <f ca="1"/>
        <v>0</v>
      </c>
      <c r="ER93" s="61">
        <f ca="1"/>
        <v>0</v>
      </c>
      <c r="ES93" s="61">
        <f ca="1"/>
        <v>0</v>
      </c>
      <c r="ET93" s="61">
        <f ca="1"/>
        <v>0</v>
      </c>
      <c r="EU93" s="61">
        <f ca="1"/>
        <v>0</v>
      </c>
      <c r="EV93" s="61">
        <f ca="1"/>
        <v>0</v>
      </c>
      <c r="EW93" s="61">
        <f ca="1"/>
        <v>0</v>
      </c>
      <c r="EX93" s="61">
        <f ca="1"/>
        <v>0</v>
      </c>
      <c r="EY93" s="61">
        <f ca="1"/>
        <v>0</v>
      </c>
      <c r="EZ93" s="61">
        <f ca="1"/>
        <v>0</v>
      </c>
      <c r="FA93" s="61">
        <f ca="1"/>
        <v>0</v>
      </c>
      <c r="FB93" s="61">
        <f ca="1"/>
        <v>0</v>
      </c>
      <c r="FC93" s="61">
        <f ca="1"/>
        <v>0</v>
      </c>
      <c r="FD93" s="61">
        <f ca="1"/>
        <v>0</v>
      </c>
      <c r="FE93" s="61">
        <f ca="1"/>
        <v>0</v>
      </c>
      <c r="FF93" s="61">
        <f ca="1"/>
        <v>0</v>
      </c>
      <c r="FG93" s="61">
        <f ca="1"/>
        <v>0</v>
      </c>
      <c r="FH93" s="61">
        <f ca="1"/>
        <v>0</v>
      </c>
      <c r="FI93" s="61">
        <f ca="1"/>
        <v>0</v>
      </c>
      <c r="FJ93" s="61">
        <f ca="1"/>
        <v>0</v>
      </c>
      <c r="FK93" s="61">
        <f ca="1"/>
        <v>0</v>
      </c>
      <c r="FL93" s="61">
        <f ca="1"/>
        <v>0</v>
      </c>
      <c r="FM93" s="61">
        <f ca="1"/>
        <v>0</v>
      </c>
      <c r="FN93" s="61">
        <f ca="1"/>
        <v>0</v>
      </c>
      <c r="FO93" s="61">
        <f ca="1"/>
        <v>0</v>
      </c>
      <c r="FP93" s="61">
        <f ca="1"/>
        <v>0</v>
      </c>
      <c r="FQ93" s="61">
        <f ca="1"/>
        <v>0</v>
      </c>
      <c r="FR93" s="62">
        <f ca="1"/>
        <v>0</v>
      </c>
      <c r="FT93" s="60">
        <f t="shared" ca="1" si="6"/>
        <v>81</v>
      </c>
      <c r="FU93" s="61">
        <f ca="1"/>
        <v>0</v>
      </c>
      <c r="FV93" s="61">
        <f ca="1"/>
        <v>0</v>
      </c>
      <c r="FW93" s="61">
        <f ca="1"/>
        <v>0</v>
      </c>
      <c r="FX93" s="61">
        <f ca="1"/>
        <v>0</v>
      </c>
      <c r="FY93" s="61">
        <f ca="1"/>
        <v>0</v>
      </c>
      <c r="FZ93" s="61">
        <f ca="1"/>
        <v>0</v>
      </c>
      <c r="GA93" s="61">
        <f ca="1"/>
        <v>0</v>
      </c>
      <c r="GB93" s="61">
        <f ca="1"/>
        <v>0</v>
      </c>
      <c r="GC93" s="61">
        <f ca="1"/>
        <v>0</v>
      </c>
      <c r="GD93" s="61">
        <f ca="1"/>
        <v>0</v>
      </c>
      <c r="GE93" s="61">
        <f ca="1"/>
        <v>1</v>
      </c>
      <c r="GF93" s="61">
        <f ca="1"/>
        <v>0</v>
      </c>
      <c r="GG93" s="61">
        <f ca="1"/>
        <v>0</v>
      </c>
      <c r="GH93" s="61">
        <f ca="1"/>
        <v>0</v>
      </c>
      <c r="GI93" s="61">
        <f ca="1"/>
        <v>0</v>
      </c>
      <c r="GJ93" s="61">
        <f ca="1"/>
        <v>0</v>
      </c>
      <c r="GK93" s="61">
        <f ca="1"/>
        <v>0</v>
      </c>
      <c r="GL93" s="61">
        <f ca="1"/>
        <v>0</v>
      </c>
      <c r="GM93" s="61">
        <f ca="1"/>
        <v>0</v>
      </c>
      <c r="GN93" s="61">
        <f ca="1"/>
        <v>0</v>
      </c>
      <c r="GO93" s="61">
        <f ca="1"/>
        <v>0</v>
      </c>
      <c r="GP93" s="61">
        <f ca="1"/>
        <v>0</v>
      </c>
      <c r="GQ93" s="61">
        <f ca="1"/>
        <v>0</v>
      </c>
      <c r="GR93" s="61">
        <f ca="1"/>
        <v>0</v>
      </c>
      <c r="GS93" s="61">
        <f ca="1"/>
        <v>0</v>
      </c>
      <c r="GT93" s="61">
        <f ca="1"/>
        <v>0</v>
      </c>
      <c r="GU93" s="61">
        <f ca="1"/>
        <v>0</v>
      </c>
      <c r="GV93" s="61">
        <f ca="1"/>
        <v>0</v>
      </c>
      <c r="GW93" s="61">
        <f ca="1"/>
        <v>0</v>
      </c>
      <c r="GX93" s="61">
        <f ca="1"/>
        <v>0</v>
      </c>
      <c r="GY93" s="61">
        <f ca="1"/>
        <v>0</v>
      </c>
      <c r="GZ93" s="61">
        <f ca="1"/>
        <v>0</v>
      </c>
      <c r="HA93" s="61">
        <f ca="1"/>
        <v>0</v>
      </c>
      <c r="HB93" s="61">
        <f ca="1"/>
        <v>0</v>
      </c>
      <c r="HC93" s="61">
        <f ca="1"/>
        <v>0</v>
      </c>
      <c r="HD93" s="61">
        <f ca="1"/>
        <v>0</v>
      </c>
      <c r="HE93" s="61">
        <f ca="1"/>
        <v>0</v>
      </c>
      <c r="HF93" s="61">
        <f ca="1"/>
        <v>0</v>
      </c>
      <c r="HG93" s="61">
        <f ca="1"/>
        <v>0</v>
      </c>
      <c r="HH93" s="61">
        <f ca="1"/>
        <v>0</v>
      </c>
      <c r="HI93" s="61">
        <f ca="1"/>
        <v>0</v>
      </c>
      <c r="HJ93" s="61">
        <f ca="1"/>
        <v>0</v>
      </c>
      <c r="HK93" s="61">
        <f ca="1"/>
        <v>0</v>
      </c>
      <c r="HL93" s="61">
        <f ca="1"/>
        <v>0</v>
      </c>
      <c r="HM93" s="61">
        <f ca="1"/>
        <v>0</v>
      </c>
      <c r="HN93" s="61">
        <f ca="1"/>
        <v>0</v>
      </c>
      <c r="HO93" s="61">
        <f ca="1"/>
        <v>0</v>
      </c>
      <c r="HP93" s="61">
        <f ca="1"/>
        <v>0</v>
      </c>
      <c r="HQ93" s="61">
        <f ca="1"/>
        <v>0</v>
      </c>
      <c r="HR93" s="61">
        <f ca="1"/>
        <v>0</v>
      </c>
      <c r="HS93" s="61">
        <f ca="1"/>
        <v>0</v>
      </c>
      <c r="HT93" s="61">
        <f ca="1"/>
        <v>0</v>
      </c>
      <c r="HU93" s="62">
        <f ca="1"/>
        <v>0</v>
      </c>
      <c r="HV93" s="63">
        <f ca="1"/>
        <v>0</v>
      </c>
      <c r="HW93" s="61">
        <f ca="1"/>
        <v>0</v>
      </c>
      <c r="HX93" s="61">
        <f ca="1"/>
        <v>0</v>
      </c>
      <c r="HY93" s="61">
        <f ca="1"/>
        <v>1</v>
      </c>
      <c r="HZ93" s="61">
        <f ca="1"/>
        <v>0</v>
      </c>
      <c r="IA93" s="61">
        <f ca="1"/>
        <v>0</v>
      </c>
      <c r="IB93" s="61">
        <f ca="1"/>
        <v>0</v>
      </c>
      <c r="IC93" s="61">
        <f ca="1"/>
        <v>0</v>
      </c>
      <c r="ID93" s="61">
        <f ca="1"/>
        <v>0</v>
      </c>
      <c r="IE93" s="61">
        <f ca="1"/>
        <v>0</v>
      </c>
      <c r="IF93" s="61">
        <f ca="1"/>
        <v>0</v>
      </c>
      <c r="IG93" s="61">
        <f ca="1"/>
        <v>0</v>
      </c>
      <c r="IH93" s="61">
        <f ca="1"/>
        <v>0</v>
      </c>
      <c r="II93" s="61">
        <f ca="1"/>
        <v>0</v>
      </c>
      <c r="IJ93" s="61">
        <f ca="1"/>
        <v>0</v>
      </c>
      <c r="IK93" s="61">
        <f ca="1"/>
        <v>0</v>
      </c>
      <c r="IL93" s="61">
        <f ca="1"/>
        <v>0</v>
      </c>
      <c r="IM93" s="61">
        <f ca="1"/>
        <v>0</v>
      </c>
      <c r="IN93" s="61">
        <f ca="1"/>
        <v>0</v>
      </c>
      <c r="IO93" s="61">
        <f ca="1"/>
        <v>0</v>
      </c>
      <c r="IP93" s="61">
        <f ca="1"/>
        <v>0</v>
      </c>
      <c r="IQ93" s="61">
        <f ca="1"/>
        <v>0</v>
      </c>
      <c r="IR93" s="61">
        <f ca="1"/>
        <v>0</v>
      </c>
      <c r="IS93" s="61">
        <f ca="1"/>
        <v>0</v>
      </c>
      <c r="IT93" s="61">
        <f ca="1"/>
        <v>0</v>
      </c>
      <c r="IU93" s="61">
        <f ca="1"/>
        <v>0</v>
      </c>
      <c r="IV93" s="61">
        <f ca="1"/>
        <v>0</v>
      </c>
      <c r="IW93" s="4">
        <f ca="1"/>
        <v>0</v>
      </c>
      <c r="IX93" s="4">
        <f ca="1"/>
        <v>0</v>
      </c>
      <c r="IY93" s="4">
        <f ca="1"/>
        <v>0</v>
      </c>
      <c r="IZ93" s="4">
        <f ca="1"/>
        <v>0</v>
      </c>
      <c r="JA93" s="4">
        <f ca="1"/>
        <v>0</v>
      </c>
      <c r="JB93" s="4">
        <f ca="1"/>
        <v>0</v>
      </c>
      <c r="JC93" s="4">
        <f ca="1"/>
        <v>0</v>
      </c>
      <c r="JD93" s="4">
        <f ca="1"/>
        <v>0</v>
      </c>
      <c r="JE93" s="4">
        <f ca="1"/>
        <v>0</v>
      </c>
      <c r="JF93" s="4">
        <f ca="1"/>
        <v>0</v>
      </c>
      <c r="JG93" s="4">
        <f ca="1"/>
        <v>0</v>
      </c>
      <c r="JH93" s="4">
        <f ca="1"/>
        <v>0</v>
      </c>
      <c r="JI93" s="4">
        <f ca="1"/>
        <v>0</v>
      </c>
      <c r="JJ93" s="4">
        <f ca="1"/>
        <v>0</v>
      </c>
      <c r="JK93" s="4">
        <f ca="1"/>
        <v>0</v>
      </c>
      <c r="JL93" s="4">
        <f ca="1"/>
        <v>0</v>
      </c>
      <c r="JM93" s="4">
        <f ca="1"/>
        <v>0</v>
      </c>
      <c r="JN93" s="4">
        <f ca="1"/>
        <v>0</v>
      </c>
      <c r="JO93" s="4">
        <f ca="1"/>
        <v>0</v>
      </c>
      <c r="JP93" s="4">
        <f ca="1"/>
        <v>0</v>
      </c>
      <c r="JQ93" s="4">
        <f ca="1"/>
        <v>0</v>
      </c>
      <c r="JR93" s="4">
        <f ca="1"/>
        <v>0</v>
      </c>
      <c r="JS93" s="4">
        <f ca="1"/>
        <v>0</v>
      </c>
      <c r="JT93" s="56">
        <f ca="1"/>
        <v>0</v>
      </c>
      <c r="JW93" s="6">
        <f ca="1"/>
        <v>0.39584815023743469</v>
      </c>
      <c r="JX93" s="6">
        <f ca="1"/>
        <v>0.43788528777747704</v>
      </c>
      <c r="JY93" s="6">
        <f ca="1"/>
        <v>0.43788528777747704</v>
      </c>
      <c r="JZ93" s="6">
        <f ca="1"/>
        <v>0.43788528777747704</v>
      </c>
      <c r="KA93" s="6">
        <f ca="1"/>
        <v>0.35303062159709031</v>
      </c>
      <c r="KB93" s="6">
        <f ca="1"/>
        <v>0.35303062159709031</v>
      </c>
      <c r="KC93" s="6">
        <f ca="1"/>
        <v>0.27555367575549511</v>
      </c>
      <c r="KD93" s="6">
        <f ca="1"/>
        <v>0.27555367575549511</v>
      </c>
      <c r="KE93" s="6">
        <f ca="1"/>
        <v>0.27555367575549511</v>
      </c>
      <c r="KF93" s="6">
        <f ca="1"/>
        <v>0.43788528777747704</v>
      </c>
      <c r="KG93" s="6">
        <f ca="1"/>
        <v>0.43788528777747704</v>
      </c>
      <c r="KH93" s="6">
        <f ca="1"/>
        <v>0.43788528777747704</v>
      </c>
      <c r="KI93" s="6">
        <f ca="1"/>
        <v>0.43788528777747704</v>
      </c>
      <c r="KJ93" s="6">
        <f ca="1"/>
        <v>0.43788528777747704</v>
      </c>
      <c r="KK93" s="6">
        <f ca="1"/>
        <v>0.43788528777747704</v>
      </c>
      <c r="KL93" s="6">
        <f ca="1"/>
        <v>0.43788528777747704</v>
      </c>
      <c r="KM93" s="6">
        <f ca="1"/>
        <v>0.35303062159709031</v>
      </c>
      <c r="KN93" s="6">
        <f ca="1"/>
        <v>0.35303062159709031</v>
      </c>
      <c r="KO93" s="6">
        <f ca="1"/>
        <v>0.35303062159709031</v>
      </c>
      <c r="KP93" s="6">
        <f ca="1"/>
        <v>0.27555367575549511</v>
      </c>
      <c r="KQ93" s="6">
        <f ca="1"/>
        <v>0.27555367575549511</v>
      </c>
      <c r="KR93" s="6">
        <f ca="1"/>
        <v>0.27555367575549511</v>
      </c>
      <c r="KS93" s="6">
        <f ca="1"/>
        <v>0.27555367575549511</v>
      </c>
      <c r="KT93" s="6">
        <f ca="1"/>
        <v>0.27555367575549511</v>
      </c>
      <c r="KU93" s="6">
        <f ca="1"/>
        <v>0.27555367575549511</v>
      </c>
      <c r="KV93" s="6">
        <f ca="1"/>
        <v>0.27555367575549511</v>
      </c>
      <c r="KW93" s="6">
        <f ca="1"/>
        <v>0.27555367575549511</v>
      </c>
      <c r="KX93" s="6">
        <f ca="1"/>
        <v>0.19442421164541021</v>
      </c>
      <c r="KY93" s="6">
        <f ca="1"/>
        <v>0</v>
      </c>
      <c r="KZ93" s="6">
        <f ca="1"/>
        <v>0.32979956590775766</v>
      </c>
      <c r="LA93" s="6">
        <f ca="1"/>
        <v>0.27555367575549511</v>
      </c>
      <c r="LB93" s="6">
        <f ca="1"/>
        <v>0.27555367575549511</v>
      </c>
      <c r="LC93" s="6">
        <f ca="1"/>
        <v>0.27555367575549511</v>
      </c>
      <c r="LD93" s="6">
        <f ca="1"/>
        <v>0.27555367575549511</v>
      </c>
      <c r="LE93" s="6">
        <f ca="1"/>
        <v>0.27555367575549511</v>
      </c>
      <c r="LF93" s="6">
        <f ca="1"/>
        <v>0.27555367575549511</v>
      </c>
      <c r="LG93" s="6">
        <f ca="1"/>
        <v>0.30134476160921841</v>
      </c>
      <c r="LH93" s="6">
        <f ca="1"/>
        <v>0.32979956590775766</v>
      </c>
      <c r="LI93" s="6">
        <f ca="1"/>
        <v>0.39584815023743469</v>
      </c>
      <c r="LJ93" s="6">
        <f ca="1"/>
        <v>0.32979956590775766</v>
      </c>
      <c r="LK93" s="6">
        <f ca="1"/>
        <v>0.32979956590775766</v>
      </c>
      <c r="LL93" s="6">
        <f ca="1"/>
        <v>0.39584815023743469</v>
      </c>
      <c r="LM93" s="6">
        <f ca="1"/>
        <v>0.27555367575549511</v>
      </c>
      <c r="LN93" s="6">
        <f ca="1"/>
        <v>0.39584815023743469</v>
      </c>
      <c r="LO93" s="6">
        <f ca="1"/>
        <v>0.39584815023743469</v>
      </c>
      <c r="LP93" s="6">
        <f ca="1"/>
        <v>0.27555367575549511</v>
      </c>
      <c r="LQ93" s="6">
        <f ca="1"/>
        <v>0.27555367575549511</v>
      </c>
      <c r="LR93" s="6">
        <f ca="1"/>
        <v>0.27555367575549511</v>
      </c>
      <c r="LS93" s="6">
        <f ca="1"/>
        <v>0.27555367575549511</v>
      </c>
      <c r="LT93" s="6">
        <f ca="1"/>
        <v>0.43788528777747704</v>
      </c>
      <c r="LU93" s="6">
        <f ca="1"/>
        <v>0.39584815023743469</v>
      </c>
      <c r="LV93" s="6">
        <f ca="1"/>
        <v>0.32979956590775766</v>
      </c>
      <c r="LW93" s="6">
        <f ca="1"/>
        <v>0.43788528777747704</v>
      </c>
    </row>
    <row r="94" spans="6:335" x14ac:dyDescent="0.5">
      <c r="F94" s="4">
        <f ca="1"/>
        <v>0.67040273581023879</v>
      </c>
      <c r="G94" s="4">
        <f ca="1"/>
        <v>0.71340876259693076</v>
      </c>
      <c r="H94" s="4">
        <f ca="1"/>
        <v>0.7677715386132451</v>
      </c>
      <c r="I94" s="5">
        <f ca="1"/>
        <v>0.73536110300715118</v>
      </c>
      <c r="J94" s="6">
        <f ca="1"/>
        <v>0.66481330389032756</v>
      </c>
      <c r="K94" s="6">
        <f ca="1"/>
        <v>0.61514639382337544</v>
      </c>
      <c r="L94" s="6">
        <f ca="1"/>
        <v>0.50842297048732044</v>
      </c>
      <c r="M94" s="6">
        <f ca="1"/>
        <v>0.50530081823912587</v>
      </c>
      <c r="N94" s="6">
        <f ca="1"/>
        <v>0.52262233636649025</v>
      </c>
      <c r="O94" s="6">
        <f ca="1"/>
        <v>0.75399852345917662</v>
      </c>
      <c r="P94" s="6">
        <f ca="1"/>
        <v>0.64138629294697047</v>
      </c>
      <c r="Q94" s="6">
        <f ca="1"/>
        <v>0.8216078408492874</v>
      </c>
      <c r="R94" s="6">
        <f ca="1"/>
        <v>0.85448914867209835</v>
      </c>
      <c r="S94" s="6">
        <f ca="1"/>
        <v>0.84265580323189848</v>
      </c>
      <c r="T94" s="6">
        <f ca="1"/>
        <v>0.86178813385526254</v>
      </c>
      <c r="U94" s="6">
        <f ca="1"/>
        <v>0.73882541921286871</v>
      </c>
      <c r="V94" s="6">
        <f ca="1"/>
        <v>0.59209678723616777</v>
      </c>
      <c r="W94" s="6">
        <f ca="1"/>
        <v>0.59595860388084088</v>
      </c>
      <c r="X94" s="6">
        <f ca="1"/>
        <v>0.55925982649613848</v>
      </c>
      <c r="Y94" s="6">
        <f ca="1"/>
        <v>0.40034491535263955</v>
      </c>
      <c r="Z94" s="6">
        <f ca="1"/>
        <v>0.43112063284620711</v>
      </c>
      <c r="AA94" s="6">
        <f ca="1"/>
        <v>0.48330049692197852</v>
      </c>
      <c r="AB94" s="6">
        <f ca="1"/>
        <v>0.42423291819280057</v>
      </c>
      <c r="AC94" s="6">
        <f ca="1"/>
        <v>0.40686991638404885</v>
      </c>
      <c r="AD94" s="6">
        <f ca="1"/>
        <v>0.43320206126462496</v>
      </c>
      <c r="AE94" s="6">
        <f ca="1"/>
        <v>0.43245443139998607</v>
      </c>
      <c r="AF94" s="6">
        <f ca="1"/>
        <v>0.45927105707046362</v>
      </c>
      <c r="AG94" s="6">
        <f ca="1"/>
        <v>0.38884842329082042</v>
      </c>
      <c r="AH94" s="6">
        <f ca="1"/>
        <v>0</v>
      </c>
      <c r="AI94" s="6">
        <f ca="1"/>
        <v>0.59608009586791588</v>
      </c>
      <c r="AJ94" s="6">
        <f ca="1"/>
        <v>0.47531172414653433</v>
      </c>
      <c r="AK94" s="6">
        <f ca="1"/>
        <v>0.49216654619625816</v>
      </c>
      <c r="AL94" s="6">
        <f ca="1"/>
        <v>0.41939714177839804</v>
      </c>
      <c r="AM94" s="6">
        <f ca="1"/>
        <v>0.43565969900566315</v>
      </c>
      <c r="AN94" s="6">
        <f ca="1"/>
        <v>0.42016075397004343</v>
      </c>
      <c r="AO94" s="6">
        <f ca="1"/>
        <v>0.43298971758092897</v>
      </c>
      <c r="AP94" s="6">
        <f ca="1"/>
        <v>0.60268952321843683</v>
      </c>
      <c r="AQ94" s="6">
        <f ca="1"/>
        <v>0.49156918424339024</v>
      </c>
      <c r="AR94" s="6">
        <f ca="1"/>
        <v>0.60891140948236189</v>
      </c>
      <c r="AS94" s="6">
        <f ca="1"/>
        <v>0.51598638668423558</v>
      </c>
      <c r="AT94" s="6">
        <f ca="1"/>
        <v>0.51828780511647576</v>
      </c>
      <c r="AU94" s="6">
        <f ca="1"/>
        <v>0.58622127467482221</v>
      </c>
      <c r="AV94" s="6">
        <f ca="1"/>
        <v>0.51314447486948656</v>
      </c>
      <c r="AW94" s="6">
        <f ca="1"/>
        <v>0.62649599873739581</v>
      </c>
      <c r="AX94" s="6">
        <f ca="1"/>
        <v>0.71657210253407855</v>
      </c>
      <c r="AY94" s="6">
        <f ca="1"/>
        <v>0.44873717897744159</v>
      </c>
      <c r="AZ94" s="6">
        <f ca="1"/>
        <v>0.44143833428759338</v>
      </c>
      <c r="BA94" s="6">
        <f ca="1"/>
        <v>0.41549933916282278</v>
      </c>
      <c r="BB94" s="6">
        <f ca="1"/>
        <v>0.45780822024108209</v>
      </c>
      <c r="BC94" s="6">
        <f ca="1"/>
        <v>0.65865968075117398</v>
      </c>
      <c r="BD94" s="6">
        <f ca="1"/>
        <v>0.66688149586671053</v>
      </c>
      <c r="BE94" s="6">
        <f ca="1"/>
        <v>0.6268659796373669</v>
      </c>
      <c r="BF94" s="6">
        <f ca="1"/>
        <v>0.81481239474043921</v>
      </c>
      <c r="BH94" s="45">
        <f ca="1"/>
        <v>82</v>
      </c>
      <c r="BI94" s="46">
        <f ca="1"/>
        <v>74</v>
      </c>
      <c r="BJ94" s="46">
        <f ca="1"/>
        <v>73</v>
      </c>
      <c r="BK94" s="47">
        <f ca="1"/>
        <v>0.19770749742415458</v>
      </c>
      <c r="BM94" s="5"/>
      <c r="BN94" s="45">
        <f t="shared" ca="1" si="4"/>
        <v>82</v>
      </c>
      <c r="BO94" s="57">
        <f ca="1"/>
        <v>20</v>
      </c>
      <c r="BP94" s="58">
        <f ca="1"/>
        <v>24</v>
      </c>
      <c r="BQ94" s="58">
        <f ca="1"/>
        <v>21</v>
      </c>
      <c r="BR94" s="58">
        <f ca="1"/>
        <v>25</v>
      </c>
      <c r="BS94" s="58">
        <f ca="1"/>
        <v>23</v>
      </c>
      <c r="BT94" s="58">
        <f ca="1"/>
        <v>36</v>
      </c>
      <c r="BU94" s="58">
        <f ca="1"/>
        <v>26</v>
      </c>
      <c r="BV94" s="58">
        <f ca="1"/>
        <v>27</v>
      </c>
      <c r="BW94" s="58">
        <f ca="1"/>
        <v>0</v>
      </c>
      <c r="BX94" s="58">
        <f ca="1"/>
        <v>0</v>
      </c>
      <c r="BY94" s="58">
        <f ca="1"/>
        <v>0</v>
      </c>
      <c r="BZ94" s="58">
        <f ca="1"/>
        <v>0</v>
      </c>
      <c r="CA94" s="58">
        <f ca="1"/>
        <v>0</v>
      </c>
      <c r="CB94" s="58">
        <f ca="1"/>
        <v>0</v>
      </c>
      <c r="CC94" s="58">
        <f ca="1"/>
        <v>0</v>
      </c>
      <c r="CD94" s="58">
        <f ca="1"/>
        <v>0</v>
      </c>
      <c r="CE94" s="58">
        <f ca="1"/>
        <v>0</v>
      </c>
      <c r="CF94" s="58">
        <f ca="1"/>
        <v>0</v>
      </c>
      <c r="CG94" s="58">
        <f ca="1"/>
        <v>0</v>
      </c>
      <c r="CH94" s="58">
        <f ca="1"/>
        <v>0</v>
      </c>
      <c r="CI94" s="58">
        <f ca="1"/>
        <v>0</v>
      </c>
      <c r="CJ94" s="58">
        <f ca="1"/>
        <v>0</v>
      </c>
      <c r="CK94" s="58">
        <f ca="1"/>
        <v>0</v>
      </c>
      <c r="CL94" s="58">
        <f ca="1"/>
        <v>0</v>
      </c>
      <c r="CM94" s="58">
        <f ca="1"/>
        <v>0</v>
      </c>
      <c r="CN94" s="58">
        <f ca="1"/>
        <v>0</v>
      </c>
      <c r="CO94" s="58">
        <f ca="1"/>
        <v>0</v>
      </c>
      <c r="CP94" s="58">
        <f ca="1"/>
        <v>0</v>
      </c>
      <c r="CQ94" s="58">
        <f ca="1"/>
        <v>0</v>
      </c>
      <c r="CR94" s="58">
        <f ca="1"/>
        <v>0</v>
      </c>
      <c r="CS94" s="58">
        <f ca="1"/>
        <v>0</v>
      </c>
      <c r="CT94" s="58">
        <f ca="1"/>
        <v>0</v>
      </c>
      <c r="CU94" s="58">
        <f ca="1"/>
        <v>0</v>
      </c>
      <c r="CV94" s="58">
        <f ca="1"/>
        <v>0</v>
      </c>
      <c r="CW94" s="58">
        <f ca="1"/>
        <v>0</v>
      </c>
      <c r="CX94" s="58">
        <f ca="1"/>
        <v>0</v>
      </c>
      <c r="CY94" s="58">
        <f ca="1"/>
        <v>0</v>
      </c>
      <c r="CZ94" s="58">
        <f ca="1"/>
        <v>0</v>
      </c>
      <c r="DA94" s="58">
        <f ca="1"/>
        <v>0</v>
      </c>
      <c r="DB94" s="58">
        <f ca="1"/>
        <v>0</v>
      </c>
      <c r="DC94" s="58">
        <f ca="1"/>
        <v>0</v>
      </c>
      <c r="DD94" s="58">
        <f ca="1"/>
        <v>0</v>
      </c>
      <c r="DE94" s="58">
        <f ca="1"/>
        <v>0</v>
      </c>
      <c r="DF94" s="58">
        <f ca="1"/>
        <v>0</v>
      </c>
      <c r="DG94" s="58">
        <f ca="1"/>
        <v>0</v>
      </c>
      <c r="DH94" s="58">
        <f ca="1"/>
        <v>0</v>
      </c>
      <c r="DI94" s="58">
        <f ca="1"/>
        <v>0</v>
      </c>
      <c r="DJ94" s="58">
        <f ca="1"/>
        <v>0</v>
      </c>
      <c r="DK94" s="58">
        <f ca="1"/>
        <v>0</v>
      </c>
      <c r="DL94" s="58">
        <f ca="1"/>
        <v>0</v>
      </c>
      <c r="DM94" s="58">
        <f ca="1"/>
        <v>0</v>
      </c>
      <c r="DN94" s="58">
        <f ca="1"/>
        <v>0</v>
      </c>
      <c r="DO94" s="59">
        <f ca="1"/>
        <v>0</v>
      </c>
      <c r="DQ94" s="60">
        <f t="shared" ca="1" si="5"/>
        <v>82</v>
      </c>
      <c r="DR94" s="61">
        <f ca="1"/>
        <v>0</v>
      </c>
      <c r="DS94" s="61">
        <f ca="1"/>
        <v>0</v>
      </c>
      <c r="DT94" s="61">
        <f ca="1"/>
        <v>0</v>
      </c>
      <c r="DU94" s="61">
        <f ca="1"/>
        <v>0</v>
      </c>
      <c r="DV94" s="61">
        <f ca="1"/>
        <v>0</v>
      </c>
      <c r="DW94" s="61">
        <f ca="1"/>
        <v>0</v>
      </c>
      <c r="DX94" s="61">
        <f ca="1"/>
        <v>0</v>
      </c>
      <c r="DY94" s="61">
        <f ca="1"/>
        <v>0</v>
      </c>
      <c r="DZ94" s="61">
        <f ca="1"/>
        <v>0</v>
      </c>
      <c r="EA94" s="61">
        <f ca="1"/>
        <v>0</v>
      </c>
      <c r="EB94" s="61">
        <f ca="1"/>
        <v>0</v>
      </c>
      <c r="EC94" s="61">
        <f ca="1"/>
        <v>0</v>
      </c>
      <c r="ED94" s="61">
        <f ca="1"/>
        <v>0</v>
      </c>
      <c r="EE94" s="61">
        <f ca="1"/>
        <v>0</v>
      </c>
      <c r="EF94" s="61">
        <f ca="1"/>
        <v>0</v>
      </c>
      <c r="EG94" s="61">
        <f ca="1"/>
        <v>0</v>
      </c>
      <c r="EH94" s="61">
        <f ca="1"/>
        <v>0</v>
      </c>
      <c r="EI94" s="61">
        <f ca="1"/>
        <v>0</v>
      </c>
      <c r="EJ94" s="61">
        <f ca="1"/>
        <v>0</v>
      </c>
      <c r="EK94" s="61">
        <f ca="1"/>
        <v>1</v>
      </c>
      <c r="EL94" s="61">
        <f ca="1"/>
        <v>1</v>
      </c>
      <c r="EM94" s="61">
        <f ca="1"/>
        <v>0</v>
      </c>
      <c r="EN94" s="61">
        <f ca="1"/>
        <v>1</v>
      </c>
      <c r="EO94" s="61">
        <f ca="1"/>
        <v>1</v>
      </c>
      <c r="EP94" s="61">
        <f ca="1"/>
        <v>1</v>
      </c>
      <c r="EQ94" s="61">
        <f ca="1"/>
        <v>1</v>
      </c>
      <c r="ER94" s="61">
        <f ca="1"/>
        <v>1</v>
      </c>
      <c r="ES94" s="61">
        <f ca="1"/>
        <v>0</v>
      </c>
      <c r="ET94" s="61">
        <f ca="1"/>
        <v>0</v>
      </c>
      <c r="EU94" s="61">
        <f ca="1"/>
        <v>0</v>
      </c>
      <c r="EV94" s="61">
        <f ca="1"/>
        <v>0</v>
      </c>
      <c r="EW94" s="61">
        <f ca="1"/>
        <v>0</v>
      </c>
      <c r="EX94" s="61">
        <f ca="1"/>
        <v>0</v>
      </c>
      <c r="EY94" s="61">
        <f ca="1"/>
        <v>0</v>
      </c>
      <c r="EZ94" s="61">
        <f ca="1"/>
        <v>0</v>
      </c>
      <c r="FA94" s="61">
        <f ca="1"/>
        <v>1</v>
      </c>
      <c r="FB94" s="61">
        <f ca="1"/>
        <v>0</v>
      </c>
      <c r="FC94" s="61">
        <f ca="1"/>
        <v>0</v>
      </c>
      <c r="FD94" s="61">
        <f ca="1"/>
        <v>0</v>
      </c>
      <c r="FE94" s="61">
        <f ca="1"/>
        <v>0</v>
      </c>
      <c r="FF94" s="61">
        <f ca="1"/>
        <v>0</v>
      </c>
      <c r="FG94" s="61">
        <f ca="1"/>
        <v>0</v>
      </c>
      <c r="FH94" s="61">
        <f ca="1"/>
        <v>0</v>
      </c>
      <c r="FI94" s="61">
        <f ca="1"/>
        <v>0</v>
      </c>
      <c r="FJ94" s="61">
        <f ca="1"/>
        <v>0</v>
      </c>
      <c r="FK94" s="61">
        <f ca="1"/>
        <v>0</v>
      </c>
      <c r="FL94" s="61">
        <f ca="1"/>
        <v>0</v>
      </c>
      <c r="FM94" s="61">
        <f ca="1"/>
        <v>0</v>
      </c>
      <c r="FN94" s="61">
        <f ca="1"/>
        <v>0</v>
      </c>
      <c r="FO94" s="61">
        <f ca="1"/>
        <v>0</v>
      </c>
      <c r="FP94" s="61">
        <f ca="1"/>
        <v>0</v>
      </c>
      <c r="FQ94" s="61">
        <f ca="1"/>
        <v>0</v>
      </c>
      <c r="FR94" s="62">
        <f ca="1"/>
        <v>0</v>
      </c>
      <c r="FT94" s="60">
        <f t="shared" ca="1" si="6"/>
        <v>82</v>
      </c>
      <c r="FU94" s="61">
        <f ca="1"/>
        <v>0</v>
      </c>
      <c r="FV94" s="61">
        <f ca="1"/>
        <v>0</v>
      </c>
      <c r="FW94" s="61">
        <f ca="1"/>
        <v>0</v>
      </c>
      <c r="FX94" s="61">
        <f ca="1"/>
        <v>0</v>
      </c>
      <c r="FY94" s="61">
        <f ca="1"/>
        <v>0</v>
      </c>
      <c r="FZ94" s="61">
        <f ca="1"/>
        <v>0</v>
      </c>
      <c r="GA94" s="61">
        <f ca="1"/>
        <v>0</v>
      </c>
      <c r="GB94" s="61">
        <f ca="1"/>
        <v>0</v>
      </c>
      <c r="GC94" s="61">
        <f ca="1"/>
        <v>0</v>
      </c>
      <c r="GD94" s="61">
        <f ca="1"/>
        <v>0</v>
      </c>
      <c r="GE94" s="61">
        <f ca="1"/>
        <v>0</v>
      </c>
      <c r="GF94" s="61">
        <f ca="1"/>
        <v>0</v>
      </c>
      <c r="GG94" s="61">
        <f ca="1"/>
        <v>0</v>
      </c>
      <c r="GH94" s="61">
        <f ca="1"/>
        <v>0</v>
      </c>
      <c r="GI94" s="61">
        <f ca="1"/>
        <v>0</v>
      </c>
      <c r="GJ94" s="61">
        <f ca="1"/>
        <v>0</v>
      </c>
      <c r="GK94" s="61">
        <f ca="1"/>
        <v>0</v>
      </c>
      <c r="GL94" s="61">
        <f ca="1"/>
        <v>0</v>
      </c>
      <c r="GM94" s="61">
        <f ca="1"/>
        <v>0</v>
      </c>
      <c r="GN94" s="61">
        <f ca="1"/>
        <v>0</v>
      </c>
      <c r="GO94" s="61">
        <f ca="1"/>
        <v>0</v>
      </c>
      <c r="GP94" s="61">
        <f ca="1"/>
        <v>0</v>
      </c>
      <c r="GQ94" s="61">
        <f ca="1"/>
        <v>0</v>
      </c>
      <c r="GR94" s="61">
        <f ca="1"/>
        <v>0</v>
      </c>
      <c r="GS94" s="61">
        <f ca="1"/>
        <v>0</v>
      </c>
      <c r="GT94" s="61">
        <f ca="1"/>
        <v>0</v>
      </c>
      <c r="GU94" s="61">
        <f ca="1"/>
        <v>0</v>
      </c>
      <c r="GV94" s="61">
        <f ca="1"/>
        <v>0</v>
      </c>
      <c r="GW94" s="61">
        <f ca="1"/>
        <v>0</v>
      </c>
      <c r="GX94" s="61">
        <f ca="1"/>
        <v>0</v>
      </c>
      <c r="GY94" s="61">
        <f ca="1"/>
        <v>0</v>
      </c>
      <c r="GZ94" s="61">
        <f ca="1"/>
        <v>0</v>
      </c>
      <c r="HA94" s="61">
        <f ca="1"/>
        <v>0</v>
      </c>
      <c r="HB94" s="61">
        <f ca="1"/>
        <v>0</v>
      </c>
      <c r="HC94" s="61">
        <f ca="1"/>
        <v>0</v>
      </c>
      <c r="HD94" s="61">
        <f ca="1"/>
        <v>0</v>
      </c>
      <c r="HE94" s="61">
        <f ca="1"/>
        <v>0</v>
      </c>
      <c r="HF94" s="61">
        <f ca="1"/>
        <v>0</v>
      </c>
      <c r="HG94" s="61">
        <f ca="1"/>
        <v>0</v>
      </c>
      <c r="HH94" s="61">
        <f ca="1"/>
        <v>0</v>
      </c>
      <c r="HI94" s="61">
        <f ca="1"/>
        <v>0</v>
      </c>
      <c r="HJ94" s="61">
        <f ca="1"/>
        <v>0</v>
      </c>
      <c r="HK94" s="61">
        <f ca="1"/>
        <v>0</v>
      </c>
      <c r="HL94" s="61">
        <f ca="1"/>
        <v>0</v>
      </c>
      <c r="HM94" s="61">
        <f ca="1"/>
        <v>0</v>
      </c>
      <c r="HN94" s="61">
        <f ca="1"/>
        <v>0</v>
      </c>
      <c r="HO94" s="61">
        <f ca="1"/>
        <v>0</v>
      </c>
      <c r="HP94" s="61">
        <f ca="1"/>
        <v>0</v>
      </c>
      <c r="HQ94" s="61">
        <f ca="1"/>
        <v>0</v>
      </c>
      <c r="HR94" s="61">
        <f ca="1"/>
        <v>0</v>
      </c>
      <c r="HS94" s="61">
        <f ca="1"/>
        <v>0</v>
      </c>
      <c r="HT94" s="61">
        <f ca="1"/>
        <v>0</v>
      </c>
      <c r="HU94" s="62">
        <f ca="1"/>
        <v>0</v>
      </c>
      <c r="HV94" s="63">
        <f ca="1"/>
        <v>0</v>
      </c>
      <c r="HW94" s="61">
        <f ca="1"/>
        <v>0</v>
      </c>
      <c r="HX94" s="61">
        <f ca="1"/>
        <v>0</v>
      </c>
      <c r="HY94" s="61">
        <f ca="1"/>
        <v>0</v>
      </c>
      <c r="HZ94" s="61">
        <f ca="1"/>
        <v>0</v>
      </c>
      <c r="IA94" s="61">
        <f ca="1"/>
        <v>0</v>
      </c>
      <c r="IB94" s="61">
        <f ca="1"/>
        <v>0</v>
      </c>
      <c r="IC94" s="61">
        <f ca="1"/>
        <v>0</v>
      </c>
      <c r="ID94" s="61">
        <f ca="1"/>
        <v>0</v>
      </c>
      <c r="IE94" s="61">
        <f ca="1"/>
        <v>0</v>
      </c>
      <c r="IF94" s="61">
        <f ca="1"/>
        <v>0</v>
      </c>
      <c r="IG94" s="61">
        <f ca="1"/>
        <v>0</v>
      </c>
      <c r="IH94" s="61">
        <f ca="1"/>
        <v>0</v>
      </c>
      <c r="II94" s="61">
        <f ca="1"/>
        <v>0</v>
      </c>
      <c r="IJ94" s="61">
        <f ca="1"/>
        <v>0</v>
      </c>
      <c r="IK94" s="61">
        <f ca="1"/>
        <v>0</v>
      </c>
      <c r="IL94" s="61">
        <f ca="1"/>
        <v>0</v>
      </c>
      <c r="IM94" s="61">
        <f ca="1"/>
        <v>0</v>
      </c>
      <c r="IN94" s="61">
        <f ca="1"/>
        <v>0</v>
      </c>
      <c r="IO94" s="61">
        <f ca="1"/>
        <v>1</v>
      </c>
      <c r="IP94" s="61">
        <f ca="1"/>
        <v>1</v>
      </c>
      <c r="IQ94" s="61">
        <f ca="1"/>
        <v>0</v>
      </c>
      <c r="IR94" s="61">
        <f ca="1"/>
        <v>0</v>
      </c>
      <c r="IS94" s="61">
        <f ca="1"/>
        <v>0</v>
      </c>
      <c r="IT94" s="61">
        <f ca="1"/>
        <v>0</v>
      </c>
      <c r="IU94" s="61">
        <f ca="1"/>
        <v>0</v>
      </c>
      <c r="IV94" s="61">
        <f ca="1"/>
        <v>0</v>
      </c>
      <c r="IW94" s="4">
        <f ca="1"/>
        <v>0</v>
      </c>
      <c r="IX94" s="4">
        <f ca="1"/>
        <v>0</v>
      </c>
      <c r="IY94" s="4">
        <f ca="1"/>
        <v>0</v>
      </c>
      <c r="IZ94" s="4">
        <f ca="1"/>
        <v>0</v>
      </c>
      <c r="JA94" s="4">
        <f ca="1"/>
        <v>0</v>
      </c>
      <c r="JB94" s="4">
        <f ca="1"/>
        <v>0</v>
      </c>
      <c r="JC94" s="4">
        <f ca="1"/>
        <v>0</v>
      </c>
      <c r="JD94" s="4">
        <f ca="1"/>
        <v>0</v>
      </c>
      <c r="JE94" s="4">
        <f ca="1"/>
        <v>0</v>
      </c>
      <c r="JF94" s="4">
        <f ca="1"/>
        <v>0</v>
      </c>
      <c r="JG94" s="4">
        <f ca="1"/>
        <v>0</v>
      </c>
      <c r="JH94" s="4">
        <f ca="1"/>
        <v>0</v>
      </c>
      <c r="JI94" s="4">
        <f ca="1"/>
        <v>0</v>
      </c>
      <c r="JJ94" s="4">
        <f ca="1"/>
        <v>0</v>
      </c>
      <c r="JK94" s="4">
        <f ca="1"/>
        <v>0</v>
      </c>
      <c r="JL94" s="4">
        <f ca="1"/>
        <v>0</v>
      </c>
      <c r="JM94" s="4">
        <f ca="1"/>
        <v>0</v>
      </c>
      <c r="JN94" s="4">
        <f ca="1"/>
        <v>0</v>
      </c>
      <c r="JO94" s="4">
        <f ca="1"/>
        <v>0</v>
      </c>
      <c r="JP94" s="4">
        <f ca="1"/>
        <v>0</v>
      </c>
      <c r="JQ94" s="4">
        <f ca="1"/>
        <v>0</v>
      </c>
      <c r="JR94" s="4">
        <f ca="1"/>
        <v>0</v>
      </c>
      <c r="JS94" s="4">
        <f ca="1"/>
        <v>0</v>
      </c>
      <c r="JT94" s="56">
        <f ca="1"/>
        <v>0</v>
      </c>
      <c r="JW94" s="6">
        <f ca="1"/>
        <v>0.39584815023743469</v>
      </c>
      <c r="JX94" s="6">
        <f ca="1"/>
        <v>0.43788528777747704</v>
      </c>
      <c r="JY94" s="6">
        <f ca="1"/>
        <v>0.43788528777747704</v>
      </c>
      <c r="JZ94" s="6">
        <f ca="1"/>
        <v>0.43788528777747704</v>
      </c>
      <c r="KA94" s="6">
        <f ca="1"/>
        <v>0.35303062159709031</v>
      </c>
      <c r="KB94" s="6">
        <f ca="1"/>
        <v>0.35303062159709031</v>
      </c>
      <c r="KC94" s="6">
        <f ca="1"/>
        <v>0.32979956590775766</v>
      </c>
      <c r="KD94" s="6">
        <f ca="1"/>
        <v>0.32979956590775766</v>
      </c>
      <c r="KE94" s="6">
        <f ca="1"/>
        <v>0.32979956590775766</v>
      </c>
      <c r="KF94" s="6">
        <f ca="1"/>
        <v>0.43788528777747704</v>
      </c>
      <c r="KG94" s="6">
        <f ca="1"/>
        <v>0.43788528777747704</v>
      </c>
      <c r="KH94" s="6">
        <f ca="1"/>
        <v>0.43788528777747704</v>
      </c>
      <c r="KI94" s="6">
        <f ca="1"/>
        <v>0.43788528777747704</v>
      </c>
      <c r="KJ94" s="6">
        <f ca="1"/>
        <v>0.43788528777747704</v>
      </c>
      <c r="KK94" s="6">
        <f ca="1"/>
        <v>0.43788528777747704</v>
      </c>
      <c r="KL94" s="6">
        <f ca="1"/>
        <v>0.43788528777747704</v>
      </c>
      <c r="KM94" s="6">
        <f ca="1"/>
        <v>0.35303062159709031</v>
      </c>
      <c r="KN94" s="6">
        <f ca="1"/>
        <v>0.35303062159709031</v>
      </c>
      <c r="KO94" s="6">
        <f ca="1"/>
        <v>0.35303062159709031</v>
      </c>
      <c r="KP94" s="6">
        <f ca="1"/>
        <v>0.32979956590775766</v>
      </c>
      <c r="KQ94" s="6">
        <f ca="1"/>
        <v>0.32979956590775766</v>
      </c>
      <c r="KR94" s="6">
        <f ca="1"/>
        <v>0.32979956590775766</v>
      </c>
      <c r="KS94" s="6">
        <f ca="1"/>
        <v>0.32979956590775766</v>
      </c>
      <c r="KT94" s="6">
        <f ca="1"/>
        <v>0.32979956590775766</v>
      </c>
      <c r="KU94" s="6">
        <f ca="1"/>
        <v>0.32979956590775766</v>
      </c>
      <c r="KV94" s="6">
        <f ca="1"/>
        <v>0.32979956590775766</v>
      </c>
      <c r="KW94" s="6">
        <f ca="1"/>
        <v>0.32979956590775766</v>
      </c>
      <c r="KX94" s="6">
        <f ca="1"/>
        <v>0.32979956590775766</v>
      </c>
      <c r="KY94" s="6">
        <f ca="1"/>
        <v>0.32979956590775766</v>
      </c>
      <c r="KZ94" s="6">
        <f ca="1"/>
        <v>0</v>
      </c>
      <c r="LA94" s="6">
        <f ca="1"/>
        <v>0.32979956590775766</v>
      </c>
      <c r="LB94" s="6">
        <f ca="1"/>
        <v>0.32979956590775766</v>
      </c>
      <c r="LC94" s="6">
        <f ca="1"/>
        <v>0.32979956590775766</v>
      </c>
      <c r="LD94" s="6">
        <f ca="1"/>
        <v>0.32979956590775766</v>
      </c>
      <c r="LE94" s="6">
        <f ca="1"/>
        <v>0.32979956590775766</v>
      </c>
      <c r="LF94" s="6">
        <f ca="1"/>
        <v>0.32979956590775766</v>
      </c>
      <c r="LG94" s="6">
        <f ca="1"/>
        <v>0.32979956590775766</v>
      </c>
      <c r="LH94" s="6">
        <f ca="1"/>
        <v>0.32286307893046878</v>
      </c>
      <c r="LI94" s="6">
        <f ca="1"/>
        <v>0.39584815023743469</v>
      </c>
      <c r="LJ94" s="6">
        <f ca="1"/>
        <v>0.32286307893046878</v>
      </c>
      <c r="LK94" s="6">
        <f ca="1"/>
        <v>0.32286307893046878</v>
      </c>
      <c r="LL94" s="6">
        <f ca="1"/>
        <v>0.39584815023743469</v>
      </c>
      <c r="LM94" s="6">
        <f ca="1"/>
        <v>0.32979956590775766</v>
      </c>
      <c r="LN94" s="6">
        <f ca="1"/>
        <v>0.39584815023743469</v>
      </c>
      <c r="LO94" s="6">
        <f ca="1"/>
        <v>0.39584815023743469</v>
      </c>
      <c r="LP94" s="6">
        <f ca="1"/>
        <v>0.32979956590775766</v>
      </c>
      <c r="LQ94" s="6">
        <f ca="1"/>
        <v>0.32979956590775766</v>
      </c>
      <c r="LR94" s="6">
        <f ca="1"/>
        <v>0.32979956590775766</v>
      </c>
      <c r="LS94" s="6">
        <f ca="1"/>
        <v>0.32979956590775766</v>
      </c>
      <c r="LT94" s="6">
        <f ca="1"/>
        <v>0.43788528777747704</v>
      </c>
      <c r="LU94" s="6">
        <f ca="1"/>
        <v>0.39584815023743469</v>
      </c>
      <c r="LV94" s="6">
        <f ca="1"/>
        <v>0.32286307893046878</v>
      </c>
      <c r="LW94" s="6">
        <f ca="1"/>
        <v>0.43788528777747704</v>
      </c>
    </row>
    <row r="95" spans="6:335" x14ac:dyDescent="0.5">
      <c r="F95" s="4">
        <f ca="1"/>
        <v>0.73084444262122128</v>
      </c>
      <c r="G95" s="4">
        <f ca="1"/>
        <v>0.70711025122253712</v>
      </c>
      <c r="H95" s="4">
        <f ca="1"/>
        <v>0.72217518323168906</v>
      </c>
      <c r="I95" s="5">
        <f ca="1"/>
        <v>0.68703735885827599</v>
      </c>
      <c r="J95" s="6">
        <f ca="1"/>
        <v>0.65618954426207476</v>
      </c>
      <c r="K95" s="6">
        <f ca="1"/>
        <v>0.63136425111120542</v>
      </c>
      <c r="L95" s="6">
        <f ca="1"/>
        <v>0.60674320299028872</v>
      </c>
      <c r="M95" s="6">
        <f ca="1"/>
        <v>0.58564921191962438</v>
      </c>
      <c r="N95" s="6">
        <f ca="1"/>
        <v>0.60333632330500608</v>
      </c>
      <c r="O95" s="6">
        <f ca="1"/>
        <v>0.69945056244786208</v>
      </c>
      <c r="P95" s="6">
        <f ca="1"/>
        <v>0.68073088974277973</v>
      </c>
      <c r="Q95" s="6">
        <f ca="1"/>
        <v>0.74828262377321586</v>
      </c>
      <c r="R95" s="6">
        <f ca="1"/>
        <v>0.72522377363902213</v>
      </c>
      <c r="S95" s="6">
        <f ca="1"/>
        <v>0.77158007171157061</v>
      </c>
      <c r="T95" s="6">
        <f ca="1"/>
        <v>0.72524291373573513</v>
      </c>
      <c r="U95" s="6">
        <f ca="1"/>
        <v>0.70298356355299096</v>
      </c>
      <c r="V95" s="6">
        <f ca="1"/>
        <v>0.6405028514887785</v>
      </c>
      <c r="W95" s="6">
        <f ca="1"/>
        <v>0.61602096509936599</v>
      </c>
      <c r="X95" s="6">
        <f ca="1"/>
        <v>0.61843108421163639</v>
      </c>
      <c r="Y95" s="6">
        <f ca="1"/>
        <v>0.58446147906181334</v>
      </c>
      <c r="Z95" s="6">
        <f ca="1"/>
        <v>0.58007644925800339</v>
      </c>
      <c r="AA95" s="6">
        <f ca="1"/>
        <v>0.58133381238305037</v>
      </c>
      <c r="AB95" s="6">
        <f ca="1"/>
        <v>0.60777708349046722</v>
      </c>
      <c r="AC95" s="6">
        <f ca="1"/>
        <v>0.59938028925835229</v>
      </c>
      <c r="AD95" s="6">
        <f ca="1"/>
        <v>0.59565461449529788</v>
      </c>
      <c r="AE95" s="6">
        <f ca="1"/>
        <v>0.5740768893253092</v>
      </c>
      <c r="AF95" s="6">
        <f ca="1"/>
        <v>0.62650419144782254</v>
      </c>
      <c r="AG95" s="6">
        <f ca="1"/>
        <v>0.61115031018775767</v>
      </c>
      <c r="AH95" s="6">
        <f ca="1"/>
        <v>0.59608009586791588</v>
      </c>
      <c r="AI95" s="6">
        <f ca="1"/>
        <v>0</v>
      </c>
      <c r="AJ95" s="6">
        <f ca="1"/>
        <v>0.52151726893766126</v>
      </c>
      <c r="AK95" s="6">
        <f ca="1"/>
        <v>0.47888771025503463</v>
      </c>
      <c r="AL95" s="6">
        <f ca="1"/>
        <v>0.5521583747132377</v>
      </c>
      <c r="AM95" s="6">
        <f ca="1"/>
        <v>0.55102840088157434</v>
      </c>
      <c r="AN95" s="6">
        <f ca="1"/>
        <v>0.57011509904847435</v>
      </c>
      <c r="AO95" s="6">
        <f ca="1"/>
        <v>0.56856685995124823</v>
      </c>
      <c r="AP95" s="6">
        <f ca="1"/>
        <v>0.65959913181551533</v>
      </c>
      <c r="AQ95" s="6">
        <f ca="1"/>
        <v>0.52937768551171549</v>
      </c>
      <c r="AR95" s="6">
        <f ca="1"/>
        <v>0.66141857932779069</v>
      </c>
      <c r="AS95" s="6">
        <f ca="1"/>
        <v>0.56421380131954668</v>
      </c>
      <c r="AT95" s="6">
        <f ca="1"/>
        <v>0.56308618706682123</v>
      </c>
      <c r="AU95" s="6">
        <f ca="1"/>
        <v>0.61563012822150454</v>
      </c>
      <c r="AV95" s="6">
        <f ca="1"/>
        <v>0.61902805120595417</v>
      </c>
      <c r="AW95" s="6">
        <f ca="1"/>
        <v>0.66948688466430284</v>
      </c>
      <c r="AX95" s="6">
        <f ca="1"/>
        <v>0.72577425172369181</v>
      </c>
      <c r="AY95" s="6">
        <f ca="1"/>
        <v>0.55612671739300223</v>
      </c>
      <c r="AZ95" s="6">
        <f ca="1"/>
        <v>0.57893451733582102</v>
      </c>
      <c r="BA95" s="6">
        <f ca="1"/>
        <v>0.5722048581466872</v>
      </c>
      <c r="BB95" s="6">
        <f ca="1"/>
        <v>0.57133675540878159</v>
      </c>
      <c r="BC95" s="6">
        <f ca="1"/>
        <v>0.66335401343770328</v>
      </c>
      <c r="BD95" s="6">
        <f ca="1"/>
        <v>0.63131912626395181</v>
      </c>
      <c r="BE95" s="6">
        <f ca="1"/>
        <v>0.64572615786093757</v>
      </c>
      <c r="BF95" s="6">
        <f ca="1"/>
        <v>0.66471738709271011</v>
      </c>
      <c r="BH95" s="45">
        <f ca="1"/>
        <v>83</v>
      </c>
      <c r="BI95" s="46">
        <f ca="1"/>
        <v>61</v>
      </c>
      <c r="BJ95" s="46">
        <f ca="1"/>
        <v>70</v>
      </c>
      <c r="BK95" s="47">
        <f ca="1"/>
        <v>0.21615468428799939</v>
      </c>
      <c r="BM95" s="5"/>
      <c r="BN95" s="45">
        <f t="shared" ca="1" si="4"/>
        <v>83</v>
      </c>
      <c r="BO95" s="57">
        <f ca="1"/>
        <v>31</v>
      </c>
      <c r="BP95" s="58">
        <f ca="1"/>
        <v>32</v>
      </c>
      <c r="BQ95" s="58">
        <f ca="1"/>
        <v>46</v>
      </c>
      <c r="BR95" s="58">
        <f ca="1"/>
        <v>47</v>
      </c>
      <c r="BS95" s="58">
        <f ca="1"/>
        <v>48</v>
      </c>
      <c r="BT95" s="58">
        <f ca="1"/>
        <v>49</v>
      </c>
      <c r="BU95" s="58">
        <f ca="1"/>
        <v>0</v>
      </c>
      <c r="BV95" s="58">
        <f ca="1"/>
        <v>0</v>
      </c>
      <c r="BW95" s="58">
        <f ca="1"/>
        <v>0</v>
      </c>
      <c r="BX95" s="58">
        <f ca="1"/>
        <v>0</v>
      </c>
      <c r="BY95" s="58">
        <f ca="1"/>
        <v>0</v>
      </c>
      <c r="BZ95" s="58">
        <f ca="1"/>
        <v>0</v>
      </c>
      <c r="CA95" s="58">
        <f ca="1"/>
        <v>0</v>
      </c>
      <c r="CB95" s="58">
        <f ca="1"/>
        <v>0</v>
      </c>
      <c r="CC95" s="58">
        <f ca="1"/>
        <v>0</v>
      </c>
      <c r="CD95" s="58">
        <f ca="1"/>
        <v>0</v>
      </c>
      <c r="CE95" s="58">
        <f ca="1"/>
        <v>0</v>
      </c>
      <c r="CF95" s="58">
        <f ca="1"/>
        <v>0</v>
      </c>
      <c r="CG95" s="58">
        <f ca="1"/>
        <v>0</v>
      </c>
      <c r="CH95" s="58">
        <f ca="1"/>
        <v>0</v>
      </c>
      <c r="CI95" s="58">
        <f ca="1"/>
        <v>0</v>
      </c>
      <c r="CJ95" s="58">
        <f ca="1"/>
        <v>0</v>
      </c>
      <c r="CK95" s="58">
        <f ca="1"/>
        <v>0</v>
      </c>
      <c r="CL95" s="58">
        <f ca="1"/>
        <v>0</v>
      </c>
      <c r="CM95" s="58">
        <f ca="1"/>
        <v>0</v>
      </c>
      <c r="CN95" s="58">
        <f ca="1"/>
        <v>0</v>
      </c>
      <c r="CO95" s="58">
        <f ca="1"/>
        <v>0</v>
      </c>
      <c r="CP95" s="58">
        <f ca="1"/>
        <v>0</v>
      </c>
      <c r="CQ95" s="58">
        <f ca="1"/>
        <v>0</v>
      </c>
      <c r="CR95" s="58">
        <f ca="1"/>
        <v>0</v>
      </c>
      <c r="CS95" s="58">
        <f ca="1"/>
        <v>0</v>
      </c>
      <c r="CT95" s="58">
        <f ca="1"/>
        <v>0</v>
      </c>
      <c r="CU95" s="58">
        <f ca="1"/>
        <v>0</v>
      </c>
      <c r="CV95" s="58">
        <f ca="1"/>
        <v>0</v>
      </c>
      <c r="CW95" s="58">
        <f ca="1"/>
        <v>0</v>
      </c>
      <c r="CX95" s="58">
        <f ca="1"/>
        <v>0</v>
      </c>
      <c r="CY95" s="58">
        <f ca="1"/>
        <v>0</v>
      </c>
      <c r="CZ95" s="58">
        <f ca="1"/>
        <v>0</v>
      </c>
      <c r="DA95" s="58">
        <f ca="1"/>
        <v>0</v>
      </c>
      <c r="DB95" s="58">
        <f ca="1"/>
        <v>0</v>
      </c>
      <c r="DC95" s="58">
        <f ca="1"/>
        <v>0</v>
      </c>
      <c r="DD95" s="58">
        <f ca="1"/>
        <v>0</v>
      </c>
      <c r="DE95" s="58">
        <f ca="1"/>
        <v>0</v>
      </c>
      <c r="DF95" s="58">
        <f ca="1"/>
        <v>0</v>
      </c>
      <c r="DG95" s="58">
        <f ca="1"/>
        <v>0</v>
      </c>
      <c r="DH95" s="58">
        <f ca="1"/>
        <v>0</v>
      </c>
      <c r="DI95" s="58">
        <f ca="1"/>
        <v>0</v>
      </c>
      <c r="DJ95" s="58">
        <f ca="1"/>
        <v>0</v>
      </c>
      <c r="DK95" s="58">
        <f ca="1"/>
        <v>0</v>
      </c>
      <c r="DL95" s="58">
        <f ca="1"/>
        <v>0</v>
      </c>
      <c r="DM95" s="58">
        <f ca="1"/>
        <v>0</v>
      </c>
      <c r="DN95" s="58">
        <f ca="1"/>
        <v>0</v>
      </c>
      <c r="DO95" s="59">
        <f ca="1"/>
        <v>0</v>
      </c>
      <c r="DQ95" s="60">
        <f t="shared" ca="1" si="5"/>
        <v>83</v>
      </c>
      <c r="DR95" s="61">
        <f ca="1"/>
        <v>0</v>
      </c>
      <c r="DS95" s="61">
        <f ca="1"/>
        <v>0</v>
      </c>
      <c r="DT95" s="61">
        <f ca="1"/>
        <v>0</v>
      </c>
      <c r="DU95" s="61">
        <f ca="1"/>
        <v>0</v>
      </c>
      <c r="DV95" s="61">
        <f ca="1"/>
        <v>0</v>
      </c>
      <c r="DW95" s="61">
        <f ca="1"/>
        <v>0</v>
      </c>
      <c r="DX95" s="61">
        <f ca="1"/>
        <v>0</v>
      </c>
      <c r="DY95" s="61">
        <f ca="1"/>
        <v>0</v>
      </c>
      <c r="DZ95" s="61">
        <f ca="1"/>
        <v>0</v>
      </c>
      <c r="EA95" s="61">
        <f ca="1"/>
        <v>0</v>
      </c>
      <c r="EB95" s="61">
        <f ca="1"/>
        <v>0</v>
      </c>
      <c r="EC95" s="61">
        <f ca="1"/>
        <v>0</v>
      </c>
      <c r="ED95" s="61">
        <f ca="1"/>
        <v>0</v>
      </c>
      <c r="EE95" s="61">
        <f ca="1"/>
        <v>0</v>
      </c>
      <c r="EF95" s="61">
        <f ca="1"/>
        <v>0</v>
      </c>
      <c r="EG95" s="61">
        <f ca="1"/>
        <v>0</v>
      </c>
      <c r="EH95" s="61">
        <f ca="1"/>
        <v>0</v>
      </c>
      <c r="EI95" s="61">
        <f ca="1"/>
        <v>0</v>
      </c>
      <c r="EJ95" s="61">
        <f ca="1"/>
        <v>0</v>
      </c>
      <c r="EK95" s="61">
        <f ca="1"/>
        <v>0</v>
      </c>
      <c r="EL95" s="61">
        <f ca="1"/>
        <v>0</v>
      </c>
      <c r="EM95" s="61">
        <f ca="1"/>
        <v>0</v>
      </c>
      <c r="EN95" s="61">
        <f ca="1"/>
        <v>0</v>
      </c>
      <c r="EO95" s="61">
        <f ca="1"/>
        <v>0</v>
      </c>
      <c r="EP95" s="61">
        <f ca="1"/>
        <v>0</v>
      </c>
      <c r="EQ95" s="61">
        <f ca="1"/>
        <v>0</v>
      </c>
      <c r="ER95" s="61">
        <f ca="1"/>
        <v>0</v>
      </c>
      <c r="ES95" s="61">
        <f ca="1"/>
        <v>0</v>
      </c>
      <c r="ET95" s="61">
        <f ca="1"/>
        <v>0</v>
      </c>
      <c r="EU95" s="61">
        <f ca="1"/>
        <v>0</v>
      </c>
      <c r="EV95" s="61">
        <f ca="1"/>
        <v>1</v>
      </c>
      <c r="EW95" s="61">
        <f ca="1"/>
        <v>1</v>
      </c>
      <c r="EX95" s="61">
        <f ca="1"/>
        <v>0</v>
      </c>
      <c r="EY95" s="61">
        <f ca="1"/>
        <v>0</v>
      </c>
      <c r="EZ95" s="61">
        <f ca="1"/>
        <v>0</v>
      </c>
      <c r="FA95" s="61">
        <f ca="1"/>
        <v>0</v>
      </c>
      <c r="FB95" s="61">
        <f ca="1"/>
        <v>0</v>
      </c>
      <c r="FC95" s="61">
        <f ca="1"/>
        <v>0</v>
      </c>
      <c r="FD95" s="61">
        <f ca="1"/>
        <v>0</v>
      </c>
      <c r="FE95" s="61">
        <f ca="1"/>
        <v>0</v>
      </c>
      <c r="FF95" s="61">
        <f ca="1"/>
        <v>0</v>
      </c>
      <c r="FG95" s="61">
        <f ca="1"/>
        <v>0</v>
      </c>
      <c r="FH95" s="61">
        <f ca="1"/>
        <v>0</v>
      </c>
      <c r="FI95" s="61">
        <f ca="1"/>
        <v>0</v>
      </c>
      <c r="FJ95" s="61">
        <f ca="1"/>
        <v>0</v>
      </c>
      <c r="FK95" s="61">
        <f ca="1"/>
        <v>1</v>
      </c>
      <c r="FL95" s="61">
        <f ca="1"/>
        <v>1</v>
      </c>
      <c r="FM95" s="61">
        <f ca="1"/>
        <v>1</v>
      </c>
      <c r="FN95" s="61">
        <f ca="1"/>
        <v>1</v>
      </c>
      <c r="FO95" s="61">
        <f ca="1"/>
        <v>0</v>
      </c>
      <c r="FP95" s="61">
        <f ca="1"/>
        <v>0</v>
      </c>
      <c r="FQ95" s="61">
        <f ca="1"/>
        <v>0</v>
      </c>
      <c r="FR95" s="62">
        <f ca="1"/>
        <v>0</v>
      </c>
      <c r="FT95" s="60">
        <f t="shared" ca="1" si="6"/>
        <v>83</v>
      </c>
      <c r="FU95" s="61">
        <f ca="1"/>
        <v>0</v>
      </c>
      <c r="FV95" s="61">
        <f ca="1"/>
        <v>0</v>
      </c>
      <c r="FW95" s="61">
        <f ca="1"/>
        <v>0</v>
      </c>
      <c r="FX95" s="61">
        <f ca="1"/>
        <v>0</v>
      </c>
      <c r="FY95" s="61">
        <f ca="1"/>
        <v>0</v>
      </c>
      <c r="FZ95" s="61">
        <f ca="1"/>
        <v>0</v>
      </c>
      <c r="GA95" s="61">
        <f ca="1"/>
        <v>0</v>
      </c>
      <c r="GB95" s="61">
        <f ca="1"/>
        <v>0</v>
      </c>
      <c r="GC95" s="61">
        <f ca="1"/>
        <v>0</v>
      </c>
      <c r="GD95" s="61">
        <f ca="1"/>
        <v>0</v>
      </c>
      <c r="GE95" s="61">
        <f ca="1"/>
        <v>0</v>
      </c>
      <c r="GF95" s="61">
        <f ca="1"/>
        <v>0</v>
      </c>
      <c r="GG95" s="61">
        <f ca="1"/>
        <v>0</v>
      </c>
      <c r="GH95" s="61">
        <f ca="1"/>
        <v>0</v>
      </c>
      <c r="GI95" s="61">
        <f ca="1"/>
        <v>0</v>
      </c>
      <c r="GJ95" s="61">
        <f ca="1"/>
        <v>0</v>
      </c>
      <c r="GK95" s="61">
        <f ca="1"/>
        <v>0</v>
      </c>
      <c r="GL95" s="61">
        <f ca="1"/>
        <v>0</v>
      </c>
      <c r="GM95" s="61">
        <f ca="1"/>
        <v>0</v>
      </c>
      <c r="GN95" s="61">
        <f ca="1"/>
        <v>0</v>
      </c>
      <c r="GO95" s="61">
        <f ca="1"/>
        <v>0</v>
      </c>
      <c r="GP95" s="61">
        <f ca="1"/>
        <v>0</v>
      </c>
      <c r="GQ95" s="61">
        <f ca="1"/>
        <v>0</v>
      </c>
      <c r="GR95" s="61">
        <f ca="1"/>
        <v>0</v>
      </c>
      <c r="GS95" s="61">
        <f ca="1"/>
        <v>0</v>
      </c>
      <c r="GT95" s="61">
        <f ca="1"/>
        <v>0</v>
      </c>
      <c r="GU95" s="61">
        <f ca="1"/>
        <v>0</v>
      </c>
      <c r="GV95" s="61">
        <f ca="1"/>
        <v>0</v>
      </c>
      <c r="GW95" s="61">
        <f ca="1"/>
        <v>0</v>
      </c>
      <c r="GX95" s="61">
        <f ca="1"/>
        <v>0</v>
      </c>
      <c r="GY95" s="61">
        <f ca="1"/>
        <v>0</v>
      </c>
      <c r="GZ95" s="61">
        <f ca="1"/>
        <v>0</v>
      </c>
      <c r="HA95" s="61">
        <f ca="1"/>
        <v>0</v>
      </c>
      <c r="HB95" s="61">
        <f ca="1"/>
        <v>0</v>
      </c>
      <c r="HC95" s="61">
        <f ca="1"/>
        <v>0</v>
      </c>
      <c r="HD95" s="61">
        <f ca="1"/>
        <v>0</v>
      </c>
      <c r="HE95" s="61">
        <f ca="1"/>
        <v>0</v>
      </c>
      <c r="HF95" s="61">
        <f ca="1"/>
        <v>0</v>
      </c>
      <c r="HG95" s="61">
        <f ca="1"/>
        <v>0</v>
      </c>
      <c r="HH95" s="61">
        <f ca="1"/>
        <v>0</v>
      </c>
      <c r="HI95" s="61">
        <f ca="1"/>
        <v>0</v>
      </c>
      <c r="HJ95" s="61">
        <f ca="1"/>
        <v>0</v>
      </c>
      <c r="HK95" s="61">
        <f ca="1"/>
        <v>0</v>
      </c>
      <c r="HL95" s="61">
        <f ca="1"/>
        <v>0</v>
      </c>
      <c r="HM95" s="61">
        <f ca="1"/>
        <v>0</v>
      </c>
      <c r="HN95" s="61">
        <f ca="1"/>
        <v>0</v>
      </c>
      <c r="HO95" s="61">
        <f ca="1"/>
        <v>0</v>
      </c>
      <c r="HP95" s="61">
        <f ca="1"/>
        <v>0</v>
      </c>
      <c r="HQ95" s="61">
        <f ca="1"/>
        <v>0</v>
      </c>
      <c r="HR95" s="61">
        <f ca="1"/>
        <v>0</v>
      </c>
      <c r="HS95" s="61">
        <f ca="1"/>
        <v>0</v>
      </c>
      <c r="HT95" s="61">
        <f ca="1"/>
        <v>0</v>
      </c>
      <c r="HU95" s="62">
        <f ca="1"/>
        <v>0</v>
      </c>
      <c r="HV95" s="63">
        <f ca="1"/>
        <v>0</v>
      </c>
      <c r="HW95" s="61">
        <f ca="1"/>
        <v>0</v>
      </c>
      <c r="HX95" s="61">
        <f ca="1"/>
        <v>0</v>
      </c>
      <c r="HY95" s="61">
        <f ca="1"/>
        <v>0</v>
      </c>
      <c r="HZ95" s="61">
        <f ca="1"/>
        <v>0</v>
      </c>
      <c r="IA95" s="61">
        <f ca="1"/>
        <v>0</v>
      </c>
      <c r="IB95" s="61">
        <f ca="1"/>
        <v>0</v>
      </c>
      <c r="IC95" s="61">
        <f ca="1"/>
        <v>1</v>
      </c>
      <c r="ID95" s="61">
        <f ca="1"/>
        <v>0</v>
      </c>
      <c r="IE95" s="61">
        <f ca="1"/>
        <v>0</v>
      </c>
      <c r="IF95" s="61">
        <f ca="1"/>
        <v>0</v>
      </c>
      <c r="IG95" s="61">
        <f ca="1"/>
        <v>0</v>
      </c>
      <c r="IH95" s="61">
        <f ca="1"/>
        <v>0</v>
      </c>
      <c r="II95" s="61">
        <f ca="1"/>
        <v>0</v>
      </c>
      <c r="IJ95" s="61">
        <f ca="1"/>
        <v>0</v>
      </c>
      <c r="IK95" s="61">
        <f ca="1"/>
        <v>0</v>
      </c>
      <c r="IL95" s="61">
        <f ca="1"/>
        <v>1</v>
      </c>
      <c r="IM95" s="61">
        <f ca="1"/>
        <v>0</v>
      </c>
      <c r="IN95" s="61">
        <f ca="1"/>
        <v>0</v>
      </c>
      <c r="IO95" s="61">
        <f ca="1"/>
        <v>0</v>
      </c>
      <c r="IP95" s="61">
        <f ca="1"/>
        <v>0</v>
      </c>
      <c r="IQ95" s="61">
        <f ca="1"/>
        <v>0</v>
      </c>
      <c r="IR95" s="61">
        <f ca="1"/>
        <v>0</v>
      </c>
      <c r="IS95" s="61">
        <f ca="1"/>
        <v>0</v>
      </c>
      <c r="IT95" s="61">
        <f ca="1"/>
        <v>0</v>
      </c>
      <c r="IU95" s="61">
        <f ca="1"/>
        <v>0</v>
      </c>
      <c r="IV95" s="61">
        <f ca="1"/>
        <v>0</v>
      </c>
      <c r="IW95" s="4">
        <f ca="1"/>
        <v>0</v>
      </c>
      <c r="IX95" s="4">
        <f ca="1"/>
        <v>0</v>
      </c>
      <c r="IY95" s="4">
        <f ca="1"/>
        <v>0</v>
      </c>
      <c r="IZ95" s="4">
        <f ca="1"/>
        <v>0</v>
      </c>
      <c r="JA95" s="4">
        <f ca="1"/>
        <v>0</v>
      </c>
      <c r="JB95" s="4">
        <f ca="1"/>
        <v>0</v>
      </c>
      <c r="JC95" s="4">
        <f ca="1"/>
        <v>0</v>
      </c>
      <c r="JD95" s="4">
        <f ca="1"/>
        <v>0</v>
      </c>
      <c r="JE95" s="4">
        <f ca="1"/>
        <v>0</v>
      </c>
      <c r="JF95" s="4">
        <f ca="1"/>
        <v>0</v>
      </c>
      <c r="JG95" s="4">
        <f ca="1"/>
        <v>0</v>
      </c>
      <c r="JH95" s="4">
        <f ca="1"/>
        <v>0</v>
      </c>
      <c r="JI95" s="4">
        <f ca="1"/>
        <v>0</v>
      </c>
      <c r="JJ95" s="4">
        <f ca="1"/>
        <v>0</v>
      </c>
      <c r="JK95" s="4">
        <f ca="1"/>
        <v>0</v>
      </c>
      <c r="JL95" s="4">
        <f ca="1"/>
        <v>0</v>
      </c>
      <c r="JM95" s="4">
        <f ca="1"/>
        <v>0</v>
      </c>
      <c r="JN95" s="4">
        <f ca="1"/>
        <v>0</v>
      </c>
      <c r="JO95" s="4">
        <f ca="1"/>
        <v>0</v>
      </c>
      <c r="JP95" s="4">
        <f ca="1"/>
        <v>0</v>
      </c>
      <c r="JQ95" s="4">
        <f ca="1"/>
        <v>0</v>
      </c>
      <c r="JR95" s="4">
        <f ca="1"/>
        <v>0</v>
      </c>
      <c r="JS95" s="4">
        <f ca="1"/>
        <v>0</v>
      </c>
      <c r="JT95" s="56">
        <f ca="1"/>
        <v>0</v>
      </c>
      <c r="JW95" s="6">
        <f ca="1"/>
        <v>0.39584815023743469</v>
      </c>
      <c r="JX95" s="6">
        <f ca="1"/>
        <v>0.43788528777747704</v>
      </c>
      <c r="JY95" s="6">
        <f ca="1"/>
        <v>0.43788528777747704</v>
      </c>
      <c r="JZ95" s="6">
        <f ca="1"/>
        <v>0.43788528777747704</v>
      </c>
      <c r="KA95" s="6">
        <f ca="1"/>
        <v>0.35303062159709031</v>
      </c>
      <c r="KB95" s="6">
        <f ca="1"/>
        <v>0.35303062159709031</v>
      </c>
      <c r="KC95" s="6">
        <f ca="1"/>
        <v>0.23463835961745094</v>
      </c>
      <c r="KD95" s="6">
        <f ca="1"/>
        <v>0.23463835961745094</v>
      </c>
      <c r="KE95" s="6">
        <f ca="1"/>
        <v>0.23463835961745094</v>
      </c>
      <c r="KF95" s="6">
        <f ca="1"/>
        <v>0.43788528777747704</v>
      </c>
      <c r="KG95" s="6">
        <f ca="1"/>
        <v>0.43788528777747704</v>
      </c>
      <c r="KH95" s="6">
        <f ca="1"/>
        <v>0.43788528777747704</v>
      </c>
      <c r="KI95" s="6">
        <f ca="1"/>
        <v>0.43788528777747704</v>
      </c>
      <c r="KJ95" s="6">
        <f ca="1"/>
        <v>0.43788528777747704</v>
      </c>
      <c r="KK95" s="6">
        <f ca="1"/>
        <v>0.43788528777747704</v>
      </c>
      <c r="KL95" s="6">
        <f ca="1"/>
        <v>0.43788528777747704</v>
      </c>
      <c r="KM95" s="6">
        <f ca="1"/>
        <v>0.35303062159709031</v>
      </c>
      <c r="KN95" s="6">
        <f ca="1"/>
        <v>0.35303062159709031</v>
      </c>
      <c r="KO95" s="6">
        <f ca="1"/>
        <v>0.35303062159709031</v>
      </c>
      <c r="KP95" s="6">
        <f ca="1"/>
        <v>0.26024864741371756</v>
      </c>
      <c r="KQ95" s="6">
        <f ca="1"/>
        <v>0.26024864741371756</v>
      </c>
      <c r="KR95" s="6">
        <f ca="1"/>
        <v>0.26024864741371756</v>
      </c>
      <c r="KS95" s="6">
        <f ca="1"/>
        <v>0.26024864741371756</v>
      </c>
      <c r="KT95" s="6">
        <f ca="1"/>
        <v>0.26024864741371756</v>
      </c>
      <c r="KU95" s="6">
        <f ca="1"/>
        <v>0.26024864741371756</v>
      </c>
      <c r="KV95" s="6">
        <f ca="1"/>
        <v>0.26024864741371756</v>
      </c>
      <c r="KW95" s="6">
        <f ca="1"/>
        <v>0.26024864741371756</v>
      </c>
      <c r="KX95" s="6">
        <f ca="1"/>
        <v>0.27555367575549511</v>
      </c>
      <c r="KY95" s="6">
        <f ca="1"/>
        <v>0.27555367575549511</v>
      </c>
      <c r="KZ95" s="6">
        <f ca="1"/>
        <v>0.32979956590775766</v>
      </c>
      <c r="LA95" s="6">
        <f ca="1"/>
        <v>0</v>
      </c>
      <c r="LB95" s="6">
        <f ca="1"/>
        <v>9.9721251458826141E-2</v>
      </c>
      <c r="LC95" s="6">
        <f ca="1"/>
        <v>0.26024864741371756</v>
      </c>
      <c r="LD95" s="6">
        <f ca="1"/>
        <v>0.26024864741371756</v>
      </c>
      <c r="LE95" s="6">
        <f ca="1"/>
        <v>0.26024864741371756</v>
      </c>
      <c r="LF95" s="6">
        <f ca="1"/>
        <v>0.26024864741371756</v>
      </c>
      <c r="LG95" s="6">
        <f ca="1"/>
        <v>0.30134476160921841</v>
      </c>
      <c r="LH95" s="6">
        <f ca="1"/>
        <v>0.32979956590775766</v>
      </c>
      <c r="LI95" s="6">
        <f ca="1"/>
        <v>0.39584815023743469</v>
      </c>
      <c r="LJ95" s="6">
        <f ca="1"/>
        <v>0.32979956590775766</v>
      </c>
      <c r="LK95" s="6">
        <f ca="1"/>
        <v>0.32979956590775766</v>
      </c>
      <c r="LL95" s="6">
        <f ca="1"/>
        <v>0.39584815023743469</v>
      </c>
      <c r="LM95" s="6">
        <f ca="1"/>
        <v>0.26024864741371756</v>
      </c>
      <c r="LN95" s="6">
        <f ca="1"/>
        <v>0.39584815023743469</v>
      </c>
      <c r="LO95" s="6">
        <f ca="1"/>
        <v>0.39584815023743469</v>
      </c>
      <c r="LP95" s="6">
        <f ca="1"/>
        <v>0.21615468428799939</v>
      </c>
      <c r="LQ95" s="6">
        <f ca="1"/>
        <v>0.21615468428799939</v>
      </c>
      <c r="LR95" s="6">
        <f ca="1"/>
        <v>0.21615468428799939</v>
      </c>
      <c r="LS95" s="6">
        <f ca="1"/>
        <v>0.21615468428799939</v>
      </c>
      <c r="LT95" s="6">
        <f ca="1"/>
        <v>0.43788528777747704</v>
      </c>
      <c r="LU95" s="6">
        <f ca="1"/>
        <v>0.39584815023743469</v>
      </c>
      <c r="LV95" s="6">
        <f ca="1"/>
        <v>0.32979956590775766</v>
      </c>
      <c r="LW95" s="6">
        <f ca="1"/>
        <v>0.43788528777747704</v>
      </c>
    </row>
    <row r="96" spans="6:335" x14ac:dyDescent="0.5">
      <c r="F96" s="4">
        <f ca="1"/>
        <v>0.68440722071504256</v>
      </c>
      <c r="G96" s="4">
        <f ca="1"/>
        <v>0.74265772338561131</v>
      </c>
      <c r="H96" s="4">
        <f ca="1"/>
        <v>0.69230106945731007</v>
      </c>
      <c r="I96" s="5">
        <f ca="1"/>
        <v>0.68291343256746484</v>
      </c>
      <c r="J96" s="6">
        <f ca="1"/>
        <v>0.56335374855271692</v>
      </c>
      <c r="K96" s="6">
        <f ca="1"/>
        <v>0.51209367829635877</v>
      </c>
      <c r="L96" s="6">
        <f ca="1"/>
        <v>0.41689715856432114</v>
      </c>
      <c r="M96" s="6">
        <f ca="1"/>
        <v>0.41935939611305478</v>
      </c>
      <c r="N96" s="6">
        <f ca="1"/>
        <v>0.44309934058782996</v>
      </c>
      <c r="O96" s="6">
        <f ca="1"/>
        <v>0.70990903001473171</v>
      </c>
      <c r="P96" s="6">
        <f ca="1"/>
        <v>0.58800333249745285</v>
      </c>
      <c r="Q96" s="6">
        <f ca="1"/>
        <v>0.76669609516797765</v>
      </c>
      <c r="R96" s="6">
        <f ca="1"/>
        <v>0.776595079373257</v>
      </c>
      <c r="S96" s="6">
        <f ca="1"/>
        <v>0.79835889828190276</v>
      </c>
      <c r="T96" s="6">
        <f ca="1"/>
        <v>0.7886296262147463</v>
      </c>
      <c r="U96" s="6">
        <f ca="1"/>
        <v>0.66610864541371628</v>
      </c>
      <c r="V96" s="6">
        <f ca="1"/>
        <v>0.49286605194421879</v>
      </c>
      <c r="W96" s="6">
        <f ca="1"/>
        <v>0.45239594621031393</v>
      </c>
      <c r="X96" s="6">
        <f ca="1"/>
        <v>0.45620721749320453</v>
      </c>
      <c r="Y96" s="6">
        <f ca="1"/>
        <v>0.37118746534358921</v>
      </c>
      <c r="Z96" s="6">
        <f ca="1"/>
        <v>0.3780886731600781</v>
      </c>
      <c r="AA96" s="6">
        <f ca="1"/>
        <v>0.43471360184382296</v>
      </c>
      <c r="AB96" s="6">
        <f ca="1"/>
        <v>0.41088432398052499</v>
      </c>
      <c r="AC96" s="6">
        <f ca="1"/>
        <v>0.40348797977090267</v>
      </c>
      <c r="AD96" s="6">
        <f ca="1"/>
        <v>0.39302819413824625</v>
      </c>
      <c r="AE96" s="6">
        <f ca="1"/>
        <v>0.38627597888175275</v>
      </c>
      <c r="AF96" s="6">
        <f ca="1"/>
        <v>0.42445206580560541</v>
      </c>
      <c r="AG96" s="6">
        <f ca="1"/>
        <v>0.47982733354491913</v>
      </c>
      <c r="AH96" s="6">
        <f ca="1"/>
        <v>0.47531172414653433</v>
      </c>
      <c r="AI96" s="6">
        <f ca="1"/>
        <v>0.52151726893766126</v>
      </c>
      <c r="AJ96" s="6">
        <f ca="1"/>
        <v>0</v>
      </c>
      <c r="AK96" s="6">
        <f ca="1"/>
        <v>0.19944250291765228</v>
      </c>
      <c r="AL96" s="6">
        <f ca="1"/>
        <v>0.34805693804623045</v>
      </c>
      <c r="AM96" s="6">
        <f ca="1"/>
        <v>0.3496238460066507</v>
      </c>
      <c r="AN96" s="6">
        <f ca="1"/>
        <v>0.37566713793964307</v>
      </c>
      <c r="AO96" s="6">
        <f ca="1"/>
        <v>0.35911916225577789</v>
      </c>
      <c r="AP96" s="6">
        <f ca="1"/>
        <v>0.56620537409158334</v>
      </c>
      <c r="AQ96" s="6">
        <f ca="1"/>
        <v>0.40101715522738585</v>
      </c>
      <c r="AR96" s="6">
        <f ca="1"/>
        <v>0.58060671844585288</v>
      </c>
      <c r="AS96" s="6">
        <f ca="1"/>
        <v>0.466932319053325</v>
      </c>
      <c r="AT96" s="6">
        <f ca="1"/>
        <v>0.47149888400999429</v>
      </c>
      <c r="AU96" s="6">
        <f ca="1"/>
        <v>0.48976183542008839</v>
      </c>
      <c r="AV96" s="6">
        <f ca="1"/>
        <v>0.42182779008522636</v>
      </c>
      <c r="AW96" s="6">
        <f ca="1"/>
        <v>0.56929500113633247</v>
      </c>
      <c r="AX96" s="6">
        <f ca="1"/>
        <v>0.75073179815037006</v>
      </c>
      <c r="AY96" s="6">
        <f ca="1"/>
        <v>0.41063667745208088</v>
      </c>
      <c r="AZ96" s="6">
        <f ca="1"/>
        <v>0.3725427519732441</v>
      </c>
      <c r="BA96" s="6">
        <f ca="1"/>
        <v>0.3516227167422345</v>
      </c>
      <c r="BB96" s="6">
        <f ca="1"/>
        <v>0.36820197838224034</v>
      </c>
      <c r="BC96" s="6">
        <f ca="1"/>
        <v>0.60118365243110761</v>
      </c>
      <c r="BD96" s="6">
        <f ca="1"/>
        <v>0.62864354183780324</v>
      </c>
      <c r="BE96" s="6">
        <f ca="1"/>
        <v>0.52861939081489673</v>
      </c>
      <c r="BF96" s="6">
        <f ca="1"/>
        <v>0.70290519819864661</v>
      </c>
      <c r="BH96" s="45">
        <f ca="1"/>
        <v>84</v>
      </c>
      <c r="BI96" s="46">
        <f ca="1"/>
        <v>82</v>
      </c>
      <c r="BJ96" s="46">
        <f ca="1"/>
        <v>77</v>
      </c>
      <c r="BK96" s="47">
        <f ca="1"/>
        <v>0.22203509029111559</v>
      </c>
      <c r="BM96" s="5"/>
      <c r="BN96" s="45">
        <f t="shared" ca="1" si="4"/>
        <v>84</v>
      </c>
      <c r="BO96" s="57">
        <f ca="1"/>
        <v>20</v>
      </c>
      <c r="BP96" s="58">
        <f ca="1"/>
        <v>24</v>
      </c>
      <c r="BQ96" s="58">
        <f ca="1"/>
        <v>21</v>
      </c>
      <c r="BR96" s="58">
        <f ca="1"/>
        <v>25</v>
      </c>
      <c r="BS96" s="58">
        <f ca="1"/>
        <v>23</v>
      </c>
      <c r="BT96" s="58">
        <f ca="1"/>
        <v>36</v>
      </c>
      <c r="BU96" s="58">
        <f ca="1"/>
        <v>26</v>
      </c>
      <c r="BV96" s="58">
        <f ca="1"/>
        <v>27</v>
      </c>
      <c r="BW96" s="58">
        <f ca="1"/>
        <v>22</v>
      </c>
      <c r="BX96" s="58">
        <f ca="1"/>
        <v>33</v>
      </c>
      <c r="BY96" s="58">
        <f ca="1"/>
        <v>34</v>
      </c>
      <c r="BZ96" s="58">
        <f ca="1"/>
        <v>35</v>
      </c>
      <c r="CA96" s="58">
        <f ca="1"/>
        <v>43</v>
      </c>
      <c r="CB96" s="58">
        <f ca="1"/>
        <v>0</v>
      </c>
      <c r="CC96" s="58">
        <f ca="1"/>
        <v>0</v>
      </c>
      <c r="CD96" s="58">
        <f ca="1"/>
        <v>0</v>
      </c>
      <c r="CE96" s="58">
        <f ca="1"/>
        <v>0</v>
      </c>
      <c r="CF96" s="58">
        <f ca="1"/>
        <v>0</v>
      </c>
      <c r="CG96" s="58">
        <f ca="1"/>
        <v>0</v>
      </c>
      <c r="CH96" s="58">
        <f ca="1"/>
        <v>0</v>
      </c>
      <c r="CI96" s="58">
        <f ca="1"/>
        <v>0</v>
      </c>
      <c r="CJ96" s="58">
        <f ca="1"/>
        <v>0</v>
      </c>
      <c r="CK96" s="58">
        <f ca="1"/>
        <v>0</v>
      </c>
      <c r="CL96" s="58">
        <f ca="1"/>
        <v>0</v>
      </c>
      <c r="CM96" s="58">
        <f ca="1"/>
        <v>0</v>
      </c>
      <c r="CN96" s="58">
        <f ca="1"/>
        <v>0</v>
      </c>
      <c r="CO96" s="58">
        <f ca="1"/>
        <v>0</v>
      </c>
      <c r="CP96" s="58">
        <f ca="1"/>
        <v>0</v>
      </c>
      <c r="CQ96" s="58">
        <f ca="1"/>
        <v>0</v>
      </c>
      <c r="CR96" s="58">
        <f ca="1"/>
        <v>0</v>
      </c>
      <c r="CS96" s="58">
        <f ca="1"/>
        <v>0</v>
      </c>
      <c r="CT96" s="58">
        <f ca="1"/>
        <v>0</v>
      </c>
      <c r="CU96" s="58">
        <f ca="1"/>
        <v>0</v>
      </c>
      <c r="CV96" s="58">
        <f ca="1"/>
        <v>0</v>
      </c>
      <c r="CW96" s="58">
        <f ca="1"/>
        <v>0</v>
      </c>
      <c r="CX96" s="58">
        <f ca="1"/>
        <v>0</v>
      </c>
      <c r="CY96" s="58">
        <f ca="1"/>
        <v>0</v>
      </c>
      <c r="CZ96" s="58">
        <f ca="1"/>
        <v>0</v>
      </c>
      <c r="DA96" s="58">
        <f ca="1"/>
        <v>0</v>
      </c>
      <c r="DB96" s="58">
        <f ca="1"/>
        <v>0</v>
      </c>
      <c r="DC96" s="58">
        <f ca="1"/>
        <v>0</v>
      </c>
      <c r="DD96" s="58">
        <f ca="1"/>
        <v>0</v>
      </c>
      <c r="DE96" s="58">
        <f ca="1"/>
        <v>0</v>
      </c>
      <c r="DF96" s="58">
        <f ca="1"/>
        <v>0</v>
      </c>
      <c r="DG96" s="58">
        <f ca="1"/>
        <v>0</v>
      </c>
      <c r="DH96" s="58">
        <f ca="1"/>
        <v>0</v>
      </c>
      <c r="DI96" s="58">
        <f ca="1"/>
        <v>0</v>
      </c>
      <c r="DJ96" s="58">
        <f ca="1"/>
        <v>0</v>
      </c>
      <c r="DK96" s="58">
        <f ca="1"/>
        <v>0</v>
      </c>
      <c r="DL96" s="58">
        <f ca="1"/>
        <v>0</v>
      </c>
      <c r="DM96" s="58">
        <f ca="1"/>
        <v>0</v>
      </c>
      <c r="DN96" s="58">
        <f ca="1"/>
        <v>0</v>
      </c>
      <c r="DO96" s="59">
        <f ca="1"/>
        <v>0</v>
      </c>
      <c r="DQ96" s="60">
        <f t="shared" ca="1" si="5"/>
        <v>84</v>
      </c>
      <c r="DR96" s="61">
        <f ca="1"/>
        <v>0</v>
      </c>
      <c r="DS96" s="61">
        <f ca="1"/>
        <v>0</v>
      </c>
      <c r="DT96" s="61">
        <f ca="1"/>
        <v>0</v>
      </c>
      <c r="DU96" s="61">
        <f ca="1"/>
        <v>0</v>
      </c>
      <c r="DV96" s="61">
        <f ca="1"/>
        <v>0</v>
      </c>
      <c r="DW96" s="61">
        <f ca="1"/>
        <v>0</v>
      </c>
      <c r="DX96" s="61">
        <f ca="1"/>
        <v>0</v>
      </c>
      <c r="DY96" s="61">
        <f ca="1"/>
        <v>0</v>
      </c>
      <c r="DZ96" s="61">
        <f ca="1"/>
        <v>0</v>
      </c>
      <c r="EA96" s="61">
        <f ca="1"/>
        <v>0</v>
      </c>
      <c r="EB96" s="61">
        <f ca="1"/>
        <v>0</v>
      </c>
      <c r="EC96" s="61">
        <f ca="1"/>
        <v>0</v>
      </c>
      <c r="ED96" s="61">
        <f ca="1"/>
        <v>0</v>
      </c>
      <c r="EE96" s="61">
        <f ca="1"/>
        <v>0</v>
      </c>
      <c r="EF96" s="61">
        <f ca="1"/>
        <v>0</v>
      </c>
      <c r="EG96" s="61">
        <f ca="1"/>
        <v>0</v>
      </c>
      <c r="EH96" s="61">
        <f ca="1"/>
        <v>0</v>
      </c>
      <c r="EI96" s="61">
        <f ca="1"/>
        <v>0</v>
      </c>
      <c r="EJ96" s="61">
        <f ca="1"/>
        <v>0</v>
      </c>
      <c r="EK96" s="61">
        <f ca="1"/>
        <v>1</v>
      </c>
      <c r="EL96" s="61">
        <f ca="1"/>
        <v>1</v>
      </c>
      <c r="EM96" s="61">
        <f ca="1"/>
        <v>1</v>
      </c>
      <c r="EN96" s="61">
        <f ca="1"/>
        <v>1</v>
      </c>
      <c r="EO96" s="61">
        <f ca="1"/>
        <v>1</v>
      </c>
      <c r="EP96" s="61">
        <f ca="1"/>
        <v>1</v>
      </c>
      <c r="EQ96" s="61">
        <f ca="1"/>
        <v>1</v>
      </c>
      <c r="ER96" s="61">
        <f ca="1"/>
        <v>1</v>
      </c>
      <c r="ES96" s="61">
        <f ca="1"/>
        <v>0</v>
      </c>
      <c r="ET96" s="61">
        <f ca="1"/>
        <v>0</v>
      </c>
      <c r="EU96" s="61">
        <f ca="1"/>
        <v>0</v>
      </c>
      <c r="EV96" s="61">
        <f ca="1"/>
        <v>0</v>
      </c>
      <c r="EW96" s="61">
        <f ca="1"/>
        <v>0</v>
      </c>
      <c r="EX96" s="61">
        <f ca="1"/>
        <v>1</v>
      </c>
      <c r="EY96" s="61">
        <f ca="1"/>
        <v>1</v>
      </c>
      <c r="EZ96" s="61">
        <f ca="1"/>
        <v>1</v>
      </c>
      <c r="FA96" s="61">
        <f ca="1"/>
        <v>1</v>
      </c>
      <c r="FB96" s="61">
        <f ca="1"/>
        <v>0</v>
      </c>
      <c r="FC96" s="61">
        <f ca="1"/>
        <v>0</v>
      </c>
      <c r="FD96" s="61">
        <f ca="1"/>
        <v>0</v>
      </c>
      <c r="FE96" s="61">
        <f ca="1"/>
        <v>0</v>
      </c>
      <c r="FF96" s="61">
        <f ca="1"/>
        <v>0</v>
      </c>
      <c r="FG96" s="61">
        <f ca="1"/>
        <v>0</v>
      </c>
      <c r="FH96" s="61">
        <f ca="1"/>
        <v>1</v>
      </c>
      <c r="FI96" s="61">
        <f ca="1"/>
        <v>0</v>
      </c>
      <c r="FJ96" s="61">
        <f ca="1"/>
        <v>0</v>
      </c>
      <c r="FK96" s="61">
        <f ca="1"/>
        <v>0</v>
      </c>
      <c r="FL96" s="61">
        <f ca="1"/>
        <v>0</v>
      </c>
      <c r="FM96" s="61">
        <f ca="1"/>
        <v>0</v>
      </c>
      <c r="FN96" s="61">
        <f ca="1"/>
        <v>0</v>
      </c>
      <c r="FO96" s="61">
        <f ca="1"/>
        <v>0</v>
      </c>
      <c r="FP96" s="61">
        <f ca="1"/>
        <v>0</v>
      </c>
      <c r="FQ96" s="61">
        <f ca="1"/>
        <v>0</v>
      </c>
      <c r="FR96" s="62">
        <f ca="1"/>
        <v>0</v>
      </c>
      <c r="FT96" s="60">
        <f t="shared" ca="1" si="6"/>
        <v>84</v>
      </c>
      <c r="FU96" s="61">
        <f ca="1"/>
        <v>0</v>
      </c>
      <c r="FV96" s="61">
        <f ca="1"/>
        <v>0</v>
      </c>
      <c r="FW96" s="61">
        <f ca="1"/>
        <v>0</v>
      </c>
      <c r="FX96" s="61">
        <f ca="1"/>
        <v>0</v>
      </c>
      <c r="FY96" s="61">
        <f ca="1"/>
        <v>0</v>
      </c>
      <c r="FZ96" s="61">
        <f ca="1"/>
        <v>0</v>
      </c>
      <c r="GA96" s="61">
        <f ca="1"/>
        <v>0</v>
      </c>
      <c r="GB96" s="61">
        <f ca="1"/>
        <v>0</v>
      </c>
      <c r="GC96" s="61">
        <f ca="1"/>
        <v>0</v>
      </c>
      <c r="GD96" s="61">
        <f ca="1"/>
        <v>0</v>
      </c>
      <c r="GE96" s="61">
        <f ca="1"/>
        <v>0</v>
      </c>
      <c r="GF96" s="61">
        <f ca="1"/>
        <v>0</v>
      </c>
      <c r="GG96" s="61">
        <f ca="1"/>
        <v>0</v>
      </c>
      <c r="GH96" s="61">
        <f ca="1"/>
        <v>0</v>
      </c>
      <c r="GI96" s="61">
        <f ca="1"/>
        <v>0</v>
      </c>
      <c r="GJ96" s="61">
        <f ca="1"/>
        <v>0</v>
      </c>
      <c r="GK96" s="61">
        <f ca="1"/>
        <v>0</v>
      </c>
      <c r="GL96" s="61">
        <f ca="1"/>
        <v>0</v>
      </c>
      <c r="GM96" s="61">
        <f ca="1"/>
        <v>0</v>
      </c>
      <c r="GN96" s="61">
        <f ca="1"/>
        <v>0</v>
      </c>
      <c r="GO96" s="61">
        <f ca="1"/>
        <v>0</v>
      </c>
      <c r="GP96" s="61">
        <f ca="1"/>
        <v>0</v>
      </c>
      <c r="GQ96" s="61">
        <f ca="1"/>
        <v>0</v>
      </c>
      <c r="GR96" s="61">
        <f ca="1"/>
        <v>0</v>
      </c>
      <c r="GS96" s="61">
        <f ca="1"/>
        <v>0</v>
      </c>
      <c r="GT96" s="61">
        <f ca="1"/>
        <v>0</v>
      </c>
      <c r="GU96" s="61">
        <f ca="1"/>
        <v>0</v>
      </c>
      <c r="GV96" s="61">
        <f ca="1"/>
        <v>0</v>
      </c>
      <c r="GW96" s="61">
        <f ca="1"/>
        <v>0</v>
      </c>
      <c r="GX96" s="61">
        <f ca="1"/>
        <v>0</v>
      </c>
      <c r="GY96" s="61">
        <f ca="1"/>
        <v>0</v>
      </c>
      <c r="GZ96" s="61">
        <f ca="1"/>
        <v>0</v>
      </c>
      <c r="HA96" s="61">
        <f ca="1"/>
        <v>0</v>
      </c>
      <c r="HB96" s="61">
        <f ca="1"/>
        <v>0</v>
      </c>
      <c r="HC96" s="61">
        <f ca="1"/>
        <v>0</v>
      </c>
      <c r="HD96" s="61">
        <f ca="1"/>
        <v>0</v>
      </c>
      <c r="HE96" s="61">
        <f ca="1"/>
        <v>0</v>
      </c>
      <c r="HF96" s="61">
        <f ca="1"/>
        <v>0</v>
      </c>
      <c r="HG96" s="61">
        <f ca="1"/>
        <v>0</v>
      </c>
      <c r="HH96" s="61">
        <f ca="1"/>
        <v>0</v>
      </c>
      <c r="HI96" s="61">
        <f ca="1"/>
        <v>0</v>
      </c>
      <c r="HJ96" s="61">
        <f ca="1"/>
        <v>0</v>
      </c>
      <c r="HK96" s="61">
        <f ca="1"/>
        <v>0</v>
      </c>
      <c r="HL96" s="61">
        <f ca="1"/>
        <v>0</v>
      </c>
      <c r="HM96" s="61">
        <f ca="1"/>
        <v>0</v>
      </c>
      <c r="HN96" s="61">
        <f ca="1"/>
        <v>0</v>
      </c>
      <c r="HO96" s="61">
        <f ca="1"/>
        <v>0</v>
      </c>
      <c r="HP96" s="61">
        <f ca="1"/>
        <v>0</v>
      </c>
      <c r="HQ96" s="61">
        <f ca="1"/>
        <v>0</v>
      </c>
      <c r="HR96" s="61">
        <f ca="1"/>
        <v>0</v>
      </c>
      <c r="HS96" s="61">
        <f ca="1"/>
        <v>0</v>
      </c>
      <c r="HT96" s="61">
        <f ca="1"/>
        <v>0</v>
      </c>
      <c r="HU96" s="62">
        <f ca="1"/>
        <v>0</v>
      </c>
      <c r="HV96" s="63">
        <f ca="1"/>
        <v>0</v>
      </c>
      <c r="HW96" s="61">
        <f ca="1"/>
        <v>0</v>
      </c>
      <c r="HX96" s="61">
        <f ca="1"/>
        <v>0</v>
      </c>
      <c r="HY96" s="61">
        <f ca="1"/>
        <v>0</v>
      </c>
      <c r="HZ96" s="61">
        <f ca="1"/>
        <v>0</v>
      </c>
      <c r="IA96" s="61">
        <f ca="1"/>
        <v>0</v>
      </c>
      <c r="IB96" s="61">
        <f ca="1"/>
        <v>0</v>
      </c>
      <c r="IC96" s="61">
        <f ca="1"/>
        <v>0</v>
      </c>
      <c r="ID96" s="61">
        <f ca="1"/>
        <v>0</v>
      </c>
      <c r="IE96" s="61">
        <f ca="1"/>
        <v>0</v>
      </c>
      <c r="IF96" s="61">
        <f ca="1"/>
        <v>0</v>
      </c>
      <c r="IG96" s="61">
        <f ca="1"/>
        <v>0</v>
      </c>
      <c r="IH96" s="61">
        <f ca="1"/>
        <v>0</v>
      </c>
      <c r="II96" s="61">
        <f ca="1"/>
        <v>0</v>
      </c>
      <c r="IJ96" s="61">
        <f ca="1"/>
        <v>0</v>
      </c>
      <c r="IK96" s="61">
        <f ca="1"/>
        <v>0</v>
      </c>
      <c r="IL96" s="61">
        <f ca="1"/>
        <v>0</v>
      </c>
      <c r="IM96" s="61">
        <f ca="1"/>
        <v>0</v>
      </c>
      <c r="IN96" s="61">
        <f ca="1"/>
        <v>0</v>
      </c>
      <c r="IO96" s="61">
        <f ca="1"/>
        <v>0</v>
      </c>
      <c r="IP96" s="61">
        <f ca="1"/>
        <v>0</v>
      </c>
      <c r="IQ96" s="61">
        <f ca="1"/>
        <v>0</v>
      </c>
      <c r="IR96" s="61">
        <f ca="1"/>
        <v>0</v>
      </c>
      <c r="IS96" s="61">
        <f ca="1"/>
        <v>1</v>
      </c>
      <c r="IT96" s="61">
        <f ca="1"/>
        <v>0</v>
      </c>
      <c r="IU96" s="61">
        <f ca="1"/>
        <v>0</v>
      </c>
      <c r="IV96" s="61">
        <f ca="1"/>
        <v>0</v>
      </c>
      <c r="IW96" s="4">
        <f ca="1"/>
        <v>0</v>
      </c>
      <c r="IX96" s="4">
        <f ca="1"/>
        <v>1</v>
      </c>
      <c r="IY96" s="4">
        <f ca="1"/>
        <v>0</v>
      </c>
      <c r="IZ96" s="4">
        <f ca="1"/>
        <v>0</v>
      </c>
      <c r="JA96" s="4">
        <f ca="1"/>
        <v>0</v>
      </c>
      <c r="JB96" s="4">
        <f ca="1"/>
        <v>0</v>
      </c>
      <c r="JC96" s="4">
        <f ca="1"/>
        <v>0</v>
      </c>
      <c r="JD96" s="4">
        <f ca="1"/>
        <v>0</v>
      </c>
      <c r="JE96" s="4">
        <f ca="1"/>
        <v>0</v>
      </c>
      <c r="JF96" s="4">
        <f ca="1"/>
        <v>0</v>
      </c>
      <c r="JG96" s="4">
        <f ca="1"/>
        <v>0</v>
      </c>
      <c r="JH96" s="4">
        <f ca="1"/>
        <v>0</v>
      </c>
      <c r="JI96" s="4">
        <f ca="1"/>
        <v>0</v>
      </c>
      <c r="JJ96" s="4">
        <f ca="1"/>
        <v>0</v>
      </c>
      <c r="JK96" s="4">
        <f ca="1"/>
        <v>0</v>
      </c>
      <c r="JL96" s="4">
        <f ca="1"/>
        <v>0</v>
      </c>
      <c r="JM96" s="4">
        <f ca="1"/>
        <v>0</v>
      </c>
      <c r="JN96" s="4">
        <f ca="1"/>
        <v>0</v>
      </c>
      <c r="JO96" s="4">
        <f ca="1"/>
        <v>0</v>
      </c>
      <c r="JP96" s="4">
        <f ca="1"/>
        <v>0</v>
      </c>
      <c r="JQ96" s="4">
        <f ca="1"/>
        <v>0</v>
      </c>
      <c r="JR96" s="4">
        <f ca="1"/>
        <v>0</v>
      </c>
      <c r="JS96" s="4">
        <f ca="1"/>
        <v>0</v>
      </c>
      <c r="JT96" s="56">
        <f ca="1"/>
        <v>0</v>
      </c>
      <c r="JW96" s="6">
        <f ca="1"/>
        <v>0.39584815023743469</v>
      </c>
      <c r="JX96" s="6">
        <f ca="1"/>
        <v>0.43788528777747704</v>
      </c>
      <c r="JY96" s="6">
        <f ca="1"/>
        <v>0.43788528777747704</v>
      </c>
      <c r="JZ96" s="6">
        <f ca="1"/>
        <v>0.43788528777747704</v>
      </c>
      <c r="KA96" s="6">
        <f ca="1"/>
        <v>0.35303062159709031</v>
      </c>
      <c r="KB96" s="6">
        <f ca="1"/>
        <v>0.35303062159709031</v>
      </c>
      <c r="KC96" s="6">
        <f ca="1"/>
        <v>0.23463835961745094</v>
      </c>
      <c r="KD96" s="6">
        <f ca="1"/>
        <v>0.23463835961745094</v>
      </c>
      <c r="KE96" s="6">
        <f ca="1"/>
        <v>0.23463835961745094</v>
      </c>
      <c r="KF96" s="6">
        <f ca="1"/>
        <v>0.43788528777747704</v>
      </c>
      <c r="KG96" s="6">
        <f ca="1"/>
        <v>0.43788528777747704</v>
      </c>
      <c r="KH96" s="6">
        <f ca="1"/>
        <v>0.43788528777747704</v>
      </c>
      <c r="KI96" s="6">
        <f ca="1"/>
        <v>0.43788528777747704</v>
      </c>
      <c r="KJ96" s="6">
        <f ca="1"/>
        <v>0.43788528777747704</v>
      </c>
      <c r="KK96" s="6">
        <f ca="1"/>
        <v>0.43788528777747704</v>
      </c>
      <c r="KL96" s="6">
        <f ca="1"/>
        <v>0.43788528777747704</v>
      </c>
      <c r="KM96" s="6">
        <f ca="1"/>
        <v>0.35303062159709031</v>
      </c>
      <c r="KN96" s="6">
        <f ca="1"/>
        <v>0.35303062159709031</v>
      </c>
      <c r="KO96" s="6">
        <f ca="1"/>
        <v>0.35303062159709031</v>
      </c>
      <c r="KP96" s="6">
        <f ca="1"/>
        <v>0.26024864741371756</v>
      </c>
      <c r="KQ96" s="6">
        <f ca="1"/>
        <v>0.26024864741371756</v>
      </c>
      <c r="KR96" s="6">
        <f ca="1"/>
        <v>0.26024864741371756</v>
      </c>
      <c r="KS96" s="6">
        <f ca="1"/>
        <v>0.26024864741371756</v>
      </c>
      <c r="KT96" s="6">
        <f ca="1"/>
        <v>0.26024864741371756</v>
      </c>
      <c r="KU96" s="6">
        <f ca="1"/>
        <v>0.26024864741371756</v>
      </c>
      <c r="KV96" s="6">
        <f ca="1"/>
        <v>0.26024864741371756</v>
      </c>
      <c r="KW96" s="6">
        <f ca="1"/>
        <v>0.26024864741371756</v>
      </c>
      <c r="KX96" s="6">
        <f ca="1"/>
        <v>0.27555367575549511</v>
      </c>
      <c r="KY96" s="6">
        <f ca="1"/>
        <v>0.27555367575549511</v>
      </c>
      <c r="KZ96" s="6">
        <f ca="1"/>
        <v>0.32979956590775766</v>
      </c>
      <c r="LA96" s="6">
        <f ca="1"/>
        <v>9.9721251458826141E-2</v>
      </c>
      <c r="LB96" s="6">
        <f ca="1"/>
        <v>0</v>
      </c>
      <c r="LC96" s="6">
        <f ca="1"/>
        <v>0.26024864741371756</v>
      </c>
      <c r="LD96" s="6">
        <f ca="1"/>
        <v>0.26024864741371756</v>
      </c>
      <c r="LE96" s="6">
        <f ca="1"/>
        <v>0.26024864741371756</v>
      </c>
      <c r="LF96" s="6">
        <f ca="1"/>
        <v>0.26024864741371756</v>
      </c>
      <c r="LG96" s="6">
        <f ca="1"/>
        <v>0.30134476160921841</v>
      </c>
      <c r="LH96" s="6">
        <f ca="1"/>
        <v>0.32979956590775766</v>
      </c>
      <c r="LI96" s="6">
        <f ca="1"/>
        <v>0.39584815023743469</v>
      </c>
      <c r="LJ96" s="6">
        <f ca="1"/>
        <v>0.32979956590775766</v>
      </c>
      <c r="LK96" s="6">
        <f ca="1"/>
        <v>0.32979956590775766</v>
      </c>
      <c r="LL96" s="6">
        <f ca="1"/>
        <v>0.39584815023743469</v>
      </c>
      <c r="LM96" s="6">
        <f ca="1"/>
        <v>0.26024864741371756</v>
      </c>
      <c r="LN96" s="6">
        <f ca="1"/>
        <v>0.39584815023743469</v>
      </c>
      <c r="LO96" s="6">
        <f ca="1"/>
        <v>0.39584815023743469</v>
      </c>
      <c r="LP96" s="6">
        <f ca="1"/>
        <v>0.21615468428799939</v>
      </c>
      <c r="LQ96" s="6">
        <f ca="1"/>
        <v>0.21615468428799939</v>
      </c>
      <c r="LR96" s="6">
        <f ca="1"/>
        <v>0.21615468428799939</v>
      </c>
      <c r="LS96" s="6">
        <f ca="1"/>
        <v>0.21615468428799939</v>
      </c>
      <c r="LT96" s="6">
        <f ca="1"/>
        <v>0.43788528777747704</v>
      </c>
      <c r="LU96" s="6">
        <f ca="1"/>
        <v>0.39584815023743469</v>
      </c>
      <c r="LV96" s="6">
        <f ca="1"/>
        <v>0.32979956590775766</v>
      </c>
      <c r="LW96" s="6">
        <f ca="1"/>
        <v>0.43788528777747704</v>
      </c>
    </row>
    <row r="97" spans="6:335" x14ac:dyDescent="0.5">
      <c r="F97" s="4">
        <f ca="1"/>
        <v>0.70878417922832204</v>
      </c>
      <c r="G97" s="4">
        <f ca="1"/>
        <v>0.73868692116064305</v>
      </c>
      <c r="H97" s="4">
        <f ca="1"/>
        <v>0.68155654892386408</v>
      </c>
      <c r="I97" s="5">
        <f ca="1"/>
        <v>0.66807805563083189</v>
      </c>
      <c r="J97" s="6">
        <f ca="1"/>
        <v>0.55593526386529724</v>
      </c>
      <c r="K97" s="6">
        <f ca="1"/>
        <v>0.50970888424468852</v>
      </c>
      <c r="L97" s="6">
        <f ca="1"/>
        <v>0.43719449337875538</v>
      </c>
      <c r="M97" s="6">
        <f ca="1"/>
        <v>0.43305181273473553</v>
      </c>
      <c r="N97" s="6">
        <f ca="1"/>
        <v>0.46927671923490188</v>
      </c>
      <c r="O97" s="6">
        <f ca="1"/>
        <v>0.70096119178488492</v>
      </c>
      <c r="P97" s="6">
        <f ca="1"/>
        <v>0.59667503701731051</v>
      </c>
      <c r="Q97" s="6">
        <f ca="1"/>
        <v>0.75821624236849072</v>
      </c>
      <c r="R97" s="6">
        <f ca="1"/>
        <v>0.75566692404061608</v>
      </c>
      <c r="S97" s="6">
        <f ca="1"/>
        <v>0.78997067392708309</v>
      </c>
      <c r="T97" s="6">
        <f ca="1"/>
        <v>0.76753713597290008</v>
      </c>
      <c r="U97" s="6">
        <f ca="1"/>
        <v>0.65206115294953781</v>
      </c>
      <c r="V97" s="6">
        <f ca="1"/>
        <v>0.51099355527996271</v>
      </c>
      <c r="W97" s="6">
        <f ca="1"/>
        <v>0.46399203884221174</v>
      </c>
      <c r="X97" s="6">
        <f ca="1"/>
        <v>0.47053685005028834</v>
      </c>
      <c r="Y97" s="6">
        <f ca="1"/>
        <v>0.38566079035842926</v>
      </c>
      <c r="Z97" s="6">
        <f ca="1"/>
        <v>0.39713012613116966</v>
      </c>
      <c r="AA97" s="6">
        <f ca="1"/>
        <v>0.44341806659333766</v>
      </c>
      <c r="AB97" s="6">
        <f ca="1"/>
        <v>0.42918606573821744</v>
      </c>
      <c r="AC97" s="6">
        <f ca="1"/>
        <v>0.41146317693101236</v>
      </c>
      <c r="AD97" s="6">
        <f ca="1"/>
        <v>0.41135780148224932</v>
      </c>
      <c r="AE97" s="6">
        <f ca="1"/>
        <v>0.39965940062812705</v>
      </c>
      <c r="AF97" s="6">
        <f ca="1"/>
        <v>0.44482124525975353</v>
      </c>
      <c r="AG97" s="6">
        <f ca="1"/>
        <v>0.47922847545399017</v>
      </c>
      <c r="AH97" s="6">
        <f ca="1"/>
        <v>0.49216654619625816</v>
      </c>
      <c r="AI97" s="6">
        <f ca="1"/>
        <v>0.47888771025503463</v>
      </c>
      <c r="AJ97" s="6">
        <f ca="1"/>
        <v>0.19944250291765228</v>
      </c>
      <c r="AK97" s="6">
        <f ca="1"/>
        <v>0</v>
      </c>
      <c r="AL97" s="6">
        <f ca="1"/>
        <v>0.34941789295966619</v>
      </c>
      <c r="AM97" s="6">
        <f ca="1"/>
        <v>0.35730476528610033</v>
      </c>
      <c r="AN97" s="6">
        <f ca="1"/>
        <v>0.39054838260547015</v>
      </c>
      <c r="AO97" s="6">
        <f ca="1"/>
        <v>0.38267696708741633</v>
      </c>
      <c r="AP97" s="6">
        <f ca="1"/>
        <v>0.58430848161048077</v>
      </c>
      <c r="AQ97" s="6">
        <f ca="1"/>
        <v>0.4108284054888664</v>
      </c>
      <c r="AR97" s="6">
        <f ca="1"/>
        <v>0.57983445406390965</v>
      </c>
      <c r="AS97" s="6">
        <f ca="1"/>
        <v>0.49304619427131918</v>
      </c>
      <c r="AT97" s="6">
        <f ca="1"/>
        <v>0.48466750459919117</v>
      </c>
      <c r="AU97" s="6">
        <f ca="1"/>
        <v>0.48867324690066766</v>
      </c>
      <c r="AV97" s="6">
        <f ca="1"/>
        <v>0.42718217328412084</v>
      </c>
      <c r="AW97" s="6">
        <f ca="1"/>
        <v>0.57786258157843906</v>
      </c>
      <c r="AX97" s="6">
        <f ca="1"/>
        <v>0.74754641109051989</v>
      </c>
      <c r="AY97" s="6">
        <f ca="1"/>
        <v>0.43230936857599878</v>
      </c>
      <c r="AZ97" s="6">
        <f ca="1"/>
        <v>0.4148109509475455</v>
      </c>
      <c r="BA97" s="6">
        <f ca="1"/>
        <v>0.3837549047982613</v>
      </c>
      <c r="BB97" s="6">
        <f ca="1"/>
        <v>0.41397998571328515</v>
      </c>
      <c r="BC97" s="6">
        <f ca="1"/>
        <v>0.61650530602162612</v>
      </c>
      <c r="BD97" s="6">
        <f ca="1"/>
        <v>0.61664544590629222</v>
      </c>
      <c r="BE97" s="6">
        <f ca="1"/>
        <v>0.55521166376951459</v>
      </c>
      <c r="BF97" s="6">
        <f ca="1"/>
        <v>0.70836490597675639</v>
      </c>
      <c r="BH97" s="45">
        <f ca="1"/>
        <v>85</v>
      </c>
      <c r="BI97" s="46">
        <f ca="1"/>
        <v>76</v>
      </c>
      <c r="BJ97" s="46">
        <f ca="1"/>
        <v>66</v>
      </c>
      <c r="BK97" s="47">
        <f ca="1"/>
        <v>0.22559408670690306</v>
      </c>
      <c r="BM97" s="5"/>
      <c r="BN97" s="45">
        <f t="shared" ca="1" si="4"/>
        <v>85</v>
      </c>
      <c r="BO97" s="57">
        <f ca="1"/>
        <v>5</v>
      </c>
      <c r="BP97" s="58">
        <f ca="1"/>
        <v>6</v>
      </c>
      <c r="BQ97" s="58">
        <f ca="1"/>
        <v>17</v>
      </c>
      <c r="BR97" s="58">
        <f ca="1"/>
        <v>19</v>
      </c>
      <c r="BS97" s="58">
        <f ca="1"/>
        <v>0</v>
      </c>
      <c r="BT97" s="58">
        <f ca="1"/>
        <v>0</v>
      </c>
      <c r="BU97" s="58">
        <f ca="1"/>
        <v>0</v>
      </c>
      <c r="BV97" s="58">
        <f ca="1"/>
        <v>0</v>
      </c>
      <c r="BW97" s="58">
        <f ca="1"/>
        <v>0</v>
      </c>
      <c r="BX97" s="58">
        <f ca="1"/>
        <v>0</v>
      </c>
      <c r="BY97" s="58">
        <f ca="1"/>
        <v>0</v>
      </c>
      <c r="BZ97" s="58">
        <f ca="1"/>
        <v>0</v>
      </c>
      <c r="CA97" s="58">
        <f ca="1"/>
        <v>0</v>
      </c>
      <c r="CB97" s="58">
        <f ca="1"/>
        <v>0</v>
      </c>
      <c r="CC97" s="58">
        <f ca="1"/>
        <v>0</v>
      </c>
      <c r="CD97" s="58">
        <f ca="1"/>
        <v>0</v>
      </c>
      <c r="CE97" s="58">
        <f ca="1"/>
        <v>0</v>
      </c>
      <c r="CF97" s="58">
        <f ca="1"/>
        <v>0</v>
      </c>
      <c r="CG97" s="58">
        <f ca="1"/>
        <v>0</v>
      </c>
      <c r="CH97" s="58">
        <f ca="1"/>
        <v>0</v>
      </c>
      <c r="CI97" s="58">
        <f ca="1"/>
        <v>0</v>
      </c>
      <c r="CJ97" s="58">
        <f ca="1"/>
        <v>0</v>
      </c>
      <c r="CK97" s="58">
        <f ca="1"/>
        <v>0</v>
      </c>
      <c r="CL97" s="58">
        <f ca="1"/>
        <v>0</v>
      </c>
      <c r="CM97" s="58">
        <f ca="1"/>
        <v>0</v>
      </c>
      <c r="CN97" s="58">
        <f ca="1"/>
        <v>0</v>
      </c>
      <c r="CO97" s="58">
        <f ca="1"/>
        <v>0</v>
      </c>
      <c r="CP97" s="58">
        <f ca="1"/>
        <v>0</v>
      </c>
      <c r="CQ97" s="58">
        <f ca="1"/>
        <v>0</v>
      </c>
      <c r="CR97" s="58">
        <f ca="1"/>
        <v>0</v>
      </c>
      <c r="CS97" s="58">
        <f ca="1"/>
        <v>0</v>
      </c>
      <c r="CT97" s="58">
        <f ca="1"/>
        <v>0</v>
      </c>
      <c r="CU97" s="58">
        <f ca="1"/>
        <v>0</v>
      </c>
      <c r="CV97" s="58">
        <f ca="1"/>
        <v>0</v>
      </c>
      <c r="CW97" s="58">
        <f ca="1"/>
        <v>0</v>
      </c>
      <c r="CX97" s="58">
        <f ca="1"/>
        <v>0</v>
      </c>
      <c r="CY97" s="58">
        <f ca="1"/>
        <v>0</v>
      </c>
      <c r="CZ97" s="58">
        <f ca="1"/>
        <v>0</v>
      </c>
      <c r="DA97" s="58">
        <f ca="1"/>
        <v>0</v>
      </c>
      <c r="DB97" s="58">
        <f ca="1"/>
        <v>0</v>
      </c>
      <c r="DC97" s="58">
        <f ca="1"/>
        <v>0</v>
      </c>
      <c r="DD97" s="58">
        <f ca="1"/>
        <v>0</v>
      </c>
      <c r="DE97" s="58">
        <f ca="1"/>
        <v>0</v>
      </c>
      <c r="DF97" s="58">
        <f ca="1"/>
        <v>0</v>
      </c>
      <c r="DG97" s="58">
        <f ca="1"/>
        <v>0</v>
      </c>
      <c r="DH97" s="58">
        <f ca="1"/>
        <v>0</v>
      </c>
      <c r="DI97" s="58">
        <f ca="1"/>
        <v>0</v>
      </c>
      <c r="DJ97" s="58">
        <f ca="1"/>
        <v>0</v>
      </c>
      <c r="DK97" s="58">
        <f ca="1"/>
        <v>0</v>
      </c>
      <c r="DL97" s="58">
        <f ca="1"/>
        <v>0</v>
      </c>
      <c r="DM97" s="58">
        <f ca="1"/>
        <v>0</v>
      </c>
      <c r="DN97" s="58">
        <f ca="1"/>
        <v>0</v>
      </c>
      <c r="DO97" s="59">
        <f ca="1"/>
        <v>0</v>
      </c>
      <c r="DQ97" s="60">
        <f t="shared" ca="1" si="5"/>
        <v>85</v>
      </c>
      <c r="DR97" s="61">
        <f ca="1"/>
        <v>0</v>
      </c>
      <c r="DS97" s="61">
        <f ca="1"/>
        <v>0</v>
      </c>
      <c r="DT97" s="61">
        <f ca="1"/>
        <v>0</v>
      </c>
      <c r="DU97" s="61">
        <f ca="1"/>
        <v>0</v>
      </c>
      <c r="DV97" s="61">
        <f ca="1"/>
        <v>1</v>
      </c>
      <c r="DW97" s="61">
        <f ca="1"/>
        <v>1</v>
      </c>
      <c r="DX97" s="61">
        <f ca="1"/>
        <v>0</v>
      </c>
      <c r="DY97" s="61">
        <f ca="1"/>
        <v>0</v>
      </c>
      <c r="DZ97" s="61">
        <f ca="1"/>
        <v>0</v>
      </c>
      <c r="EA97" s="61">
        <f ca="1"/>
        <v>0</v>
      </c>
      <c r="EB97" s="61">
        <f ca="1"/>
        <v>0</v>
      </c>
      <c r="EC97" s="61">
        <f ca="1"/>
        <v>0</v>
      </c>
      <c r="ED97" s="61">
        <f ca="1"/>
        <v>0</v>
      </c>
      <c r="EE97" s="61">
        <f ca="1"/>
        <v>0</v>
      </c>
      <c r="EF97" s="61">
        <f ca="1"/>
        <v>0</v>
      </c>
      <c r="EG97" s="61">
        <f ca="1"/>
        <v>0</v>
      </c>
      <c r="EH97" s="61">
        <f ca="1"/>
        <v>1</v>
      </c>
      <c r="EI97" s="61">
        <f ca="1"/>
        <v>0</v>
      </c>
      <c r="EJ97" s="61">
        <f ca="1"/>
        <v>1</v>
      </c>
      <c r="EK97" s="61">
        <f ca="1"/>
        <v>0</v>
      </c>
      <c r="EL97" s="61">
        <f ca="1"/>
        <v>0</v>
      </c>
      <c r="EM97" s="61">
        <f ca="1"/>
        <v>0</v>
      </c>
      <c r="EN97" s="61">
        <f ca="1"/>
        <v>0</v>
      </c>
      <c r="EO97" s="61">
        <f ca="1"/>
        <v>0</v>
      </c>
      <c r="EP97" s="61">
        <f ca="1"/>
        <v>0</v>
      </c>
      <c r="EQ97" s="61">
        <f ca="1"/>
        <v>0</v>
      </c>
      <c r="ER97" s="61">
        <f ca="1"/>
        <v>0</v>
      </c>
      <c r="ES97" s="61">
        <f ca="1"/>
        <v>0</v>
      </c>
      <c r="ET97" s="61">
        <f ca="1"/>
        <v>0</v>
      </c>
      <c r="EU97" s="61">
        <f ca="1"/>
        <v>0</v>
      </c>
      <c r="EV97" s="61">
        <f ca="1"/>
        <v>0</v>
      </c>
      <c r="EW97" s="61">
        <f ca="1"/>
        <v>0</v>
      </c>
      <c r="EX97" s="61">
        <f ca="1"/>
        <v>0</v>
      </c>
      <c r="EY97" s="61">
        <f ca="1"/>
        <v>0</v>
      </c>
      <c r="EZ97" s="61">
        <f ca="1"/>
        <v>0</v>
      </c>
      <c r="FA97" s="61">
        <f ca="1"/>
        <v>0</v>
      </c>
      <c r="FB97" s="61">
        <f ca="1"/>
        <v>0</v>
      </c>
      <c r="FC97" s="61">
        <f ca="1"/>
        <v>0</v>
      </c>
      <c r="FD97" s="61">
        <f ca="1"/>
        <v>0</v>
      </c>
      <c r="FE97" s="61">
        <f ca="1"/>
        <v>0</v>
      </c>
      <c r="FF97" s="61">
        <f ca="1"/>
        <v>0</v>
      </c>
      <c r="FG97" s="61">
        <f ca="1"/>
        <v>0</v>
      </c>
      <c r="FH97" s="61">
        <f ca="1"/>
        <v>0</v>
      </c>
      <c r="FI97" s="61">
        <f ca="1"/>
        <v>0</v>
      </c>
      <c r="FJ97" s="61">
        <f ca="1"/>
        <v>0</v>
      </c>
      <c r="FK97" s="61">
        <f ca="1"/>
        <v>0</v>
      </c>
      <c r="FL97" s="61">
        <f ca="1"/>
        <v>0</v>
      </c>
      <c r="FM97" s="61">
        <f ca="1"/>
        <v>0</v>
      </c>
      <c r="FN97" s="61">
        <f ca="1"/>
        <v>0</v>
      </c>
      <c r="FO97" s="61">
        <f ca="1"/>
        <v>0</v>
      </c>
      <c r="FP97" s="61">
        <f ca="1"/>
        <v>0</v>
      </c>
      <c r="FQ97" s="61">
        <f ca="1"/>
        <v>0</v>
      </c>
      <c r="FR97" s="62">
        <f ca="1"/>
        <v>0</v>
      </c>
      <c r="FT97" s="60">
        <f t="shared" ca="1" si="6"/>
        <v>85</v>
      </c>
      <c r="FU97" s="61">
        <f ca="1"/>
        <v>0</v>
      </c>
      <c r="FV97" s="61">
        <f ca="1"/>
        <v>0</v>
      </c>
      <c r="FW97" s="61">
        <f ca="1"/>
        <v>0</v>
      </c>
      <c r="FX97" s="61">
        <f ca="1"/>
        <v>0</v>
      </c>
      <c r="FY97" s="61">
        <f ca="1"/>
        <v>0</v>
      </c>
      <c r="FZ97" s="61">
        <f ca="1"/>
        <v>0</v>
      </c>
      <c r="GA97" s="61">
        <f ca="1"/>
        <v>0</v>
      </c>
      <c r="GB97" s="61">
        <f ca="1"/>
        <v>0</v>
      </c>
      <c r="GC97" s="61">
        <f ca="1"/>
        <v>0</v>
      </c>
      <c r="GD97" s="61">
        <f ca="1"/>
        <v>0</v>
      </c>
      <c r="GE97" s="61">
        <f ca="1"/>
        <v>0</v>
      </c>
      <c r="GF97" s="61">
        <f ca="1"/>
        <v>0</v>
      </c>
      <c r="GG97" s="61">
        <f ca="1"/>
        <v>0</v>
      </c>
      <c r="GH97" s="61">
        <f ca="1"/>
        <v>0</v>
      </c>
      <c r="GI97" s="61">
        <f ca="1"/>
        <v>0</v>
      </c>
      <c r="GJ97" s="61">
        <f ca="1"/>
        <v>0</v>
      </c>
      <c r="GK97" s="61">
        <f ca="1"/>
        <v>0</v>
      </c>
      <c r="GL97" s="61">
        <f ca="1"/>
        <v>0</v>
      </c>
      <c r="GM97" s="61">
        <f ca="1"/>
        <v>0</v>
      </c>
      <c r="GN97" s="61">
        <f ca="1"/>
        <v>0</v>
      </c>
      <c r="GO97" s="61">
        <f ca="1"/>
        <v>0</v>
      </c>
      <c r="GP97" s="61">
        <f ca="1"/>
        <v>0</v>
      </c>
      <c r="GQ97" s="61">
        <f ca="1"/>
        <v>0</v>
      </c>
      <c r="GR97" s="61">
        <f ca="1"/>
        <v>0</v>
      </c>
      <c r="GS97" s="61">
        <f ca="1"/>
        <v>0</v>
      </c>
      <c r="GT97" s="61">
        <f ca="1"/>
        <v>0</v>
      </c>
      <c r="GU97" s="61">
        <f ca="1"/>
        <v>0</v>
      </c>
      <c r="GV97" s="61">
        <f ca="1"/>
        <v>0</v>
      </c>
      <c r="GW97" s="61">
        <f ca="1"/>
        <v>0</v>
      </c>
      <c r="GX97" s="61">
        <f ca="1"/>
        <v>0</v>
      </c>
      <c r="GY97" s="61">
        <f ca="1"/>
        <v>0</v>
      </c>
      <c r="GZ97" s="61">
        <f ca="1"/>
        <v>0</v>
      </c>
      <c r="HA97" s="61">
        <f ca="1"/>
        <v>0</v>
      </c>
      <c r="HB97" s="61">
        <f ca="1"/>
        <v>0</v>
      </c>
      <c r="HC97" s="61">
        <f ca="1"/>
        <v>0</v>
      </c>
      <c r="HD97" s="61">
        <f ca="1"/>
        <v>0</v>
      </c>
      <c r="HE97" s="61">
        <f ca="1"/>
        <v>0</v>
      </c>
      <c r="HF97" s="61">
        <f ca="1"/>
        <v>0</v>
      </c>
      <c r="HG97" s="61">
        <f ca="1"/>
        <v>0</v>
      </c>
      <c r="HH97" s="61">
        <f ca="1"/>
        <v>0</v>
      </c>
      <c r="HI97" s="61">
        <f ca="1"/>
        <v>0</v>
      </c>
      <c r="HJ97" s="61">
        <f ca="1"/>
        <v>0</v>
      </c>
      <c r="HK97" s="61">
        <f ca="1"/>
        <v>0</v>
      </c>
      <c r="HL97" s="61">
        <f ca="1"/>
        <v>0</v>
      </c>
      <c r="HM97" s="61">
        <f ca="1"/>
        <v>0</v>
      </c>
      <c r="HN97" s="61">
        <f ca="1"/>
        <v>0</v>
      </c>
      <c r="HO97" s="61">
        <f ca="1"/>
        <v>0</v>
      </c>
      <c r="HP97" s="61">
        <f ca="1"/>
        <v>0</v>
      </c>
      <c r="HQ97" s="61">
        <f ca="1"/>
        <v>0</v>
      </c>
      <c r="HR97" s="61">
        <f ca="1"/>
        <v>0</v>
      </c>
      <c r="HS97" s="61">
        <f ca="1"/>
        <v>0</v>
      </c>
      <c r="HT97" s="61">
        <f ca="1"/>
        <v>0</v>
      </c>
      <c r="HU97" s="62">
        <f ca="1"/>
        <v>0</v>
      </c>
      <c r="HV97" s="63">
        <f ca="1"/>
        <v>0</v>
      </c>
      <c r="HW97" s="61">
        <f ca="1"/>
        <v>0</v>
      </c>
      <c r="HX97" s="61">
        <f ca="1"/>
        <v>0</v>
      </c>
      <c r="HY97" s="61">
        <f ca="1"/>
        <v>0</v>
      </c>
      <c r="HZ97" s="61">
        <f ca="1"/>
        <v>0</v>
      </c>
      <c r="IA97" s="61">
        <f ca="1"/>
        <v>0</v>
      </c>
      <c r="IB97" s="61">
        <f ca="1"/>
        <v>0</v>
      </c>
      <c r="IC97" s="61">
        <f ca="1"/>
        <v>0</v>
      </c>
      <c r="ID97" s="61">
        <f ca="1"/>
        <v>0</v>
      </c>
      <c r="IE97" s="61">
        <f ca="1"/>
        <v>0</v>
      </c>
      <c r="IF97" s="61">
        <f ca="1"/>
        <v>0</v>
      </c>
      <c r="IG97" s="61">
        <f ca="1"/>
        <v>0</v>
      </c>
      <c r="IH97" s="61">
        <f ca="1"/>
        <v>1</v>
      </c>
      <c r="II97" s="61">
        <f ca="1"/>
        <v>0</v>
      </c>
      <c r="IJ97" s="61">
        <f ca="1"/>
        <v>0</v>
      </c>
      <c r="IK97" s="61">
        <f ca="1"/>
        <v>0</v>
      </c>
      <c r="IL97" s="61">
        <f ca="1"/>
        <v>0</v>
      </c>
      <c r="IM97" s="61">
        <f ca="1"/>
        <v>0</v>
      </c>
      <c r="IN97" s="61">
        <f ca="1"/>
        <v>0</v>
      </c>
      <c r="IO97" s="61">
        <f ca="1"/>
        <v>0</v>
      </c>
      <c r="IP97" s="61">
        <f ca="1"/>
        <v>0</v>
      </c>
      <c r="IQ97" s="61">
        <f ca="1"/>
        <v>0</v>
      </c>
      <c r="IR97" s="61">
        <f ca="1"/>
        <v>1</v>
      </c>
      <c r="IS97" s="61">
        <f ca="1"/>
        <v>0</v>
      </c>
      <c r="IT97" s="61">
        <f ca="1"/>
        <v>0</v>
      </c>
      <c r="IU97" s="61">
        <f ca="1"/>
        <v>0</v>
      </c>
      <c r="IV97" s="61">
        <f ca="1"/>
        <v>0</v>
      </c>
      <c r="IW97" s="4">
        <f ca="1"/>
        <v>0</v>
      </c>
      <c r="IX97" s="4">
        <f ca="1"/>
        <v>0</v>
      </c>
      <c r="IY97" s="4">
        <f ca="1"/>
        <v>0</v>
      </c>
      <c r="IZ97" s="4">
        <f ca="1"/>
        <v>0</v>
      </c>
      <c r="JA97" s="4">
        <f ca="1"/>
        <v>0</v>
      </c>
      <c r="JB97" s="4">
        <f ca="1"/>
        <v>0</v>
      </c>
      <c r="JC97" s="4">
        <f ca="1"/>
        <v>0</v>
      </c>
      <c r="JD97" s="4">
        <f ca="1"/>
        <v>0</v>
      </c>
      <c r="JE97" s="4">
        <f ca="1"/>
        <v>0</v>
      </c>
      <c r="JF97" s="4">
        <f ca="1"/>
        <v>0</v>
      </c>
      <c r="JG97" s="4">
        <f ca="1"/>
        <v>0</v>
      </c>
      <c r="JH97" s="4">
        <f ca="1"/>
        <v>0</v>
      </c>
      <c r="JI97" s="4">
        <f ca="1"/>
        <v>0</v>
      </c>
      <c r="JJ97" s="4">
        <f ca="1"/>
        <v>0</v>
      </c>
      <c r="JK97" s="4">
        <f ca="1"/>
        <v>0</v>
      </c>
      <c r="JL97" s="4">
        <f ca="1"/>
        <v>0</v>
      </c>
      <c r="JM97" s="4">
        <f ca="1"/>
        <v>0</v>
      </c>
      <c r="JN97" s="4">
        <f ca="1"/>
        <v>0</v>
      </c>
      <c r="JO97" s="4">
        <f ca="1"/>
        <v>0</v>
      </c>
      <c r="JP97" s="4">
        <f ca="1"/>
        <v>0</v>
      </c>
      <c r="JQ97" s="4">
        <f ca="1"/>
        <v>0</v>
      </c>
      <c r="JR97" s="4">
        <f ca="1"/>
        <v>0</v>
      </c>
      <c r="JS97" s="4">
        <f ca="1"/>
        <v>0</v>
      </c>
      <c r="JT97" s="56">
        <f ca="1"/>
        <v>0</v>
      </c>
      <c r="JW97" s="6">
        <f ca="1"/>
        <v>0.39584815023743469</v>
      </c>
      <c r="JX97" s="6">
        <f ca="1"/>
        <v>0.43788528777747704</v>
      </c>
      <c r="JY97" s="6">
        <f ca="1"/>
        <v>0.43788528777747704</v>
      </c>
      <c r="JZ97" s="6">
        <f ca="1"/>
        <v>0.43788528777747704</v>
      </c>
      <c r="KA97" s="6">
        <f ca="1"/>
        <v>0.35303062159709031</v>
      </c>
      <c r="KB97" s="6">
        <f ca="1"/>
        <v>0.35303062159709031</v>
      </c>
      <c r="KC97" s="6">
        <f ca="1"/>
        <v>0.26024864741371756</v>
      </c>
      <c r="KD97" s="6">
        <f ca="1"/>
        <v>0.26024864741371756</v>
      </c>
      <c r="KE97" s="6">
        <f ca="1"/>
        <v>0.26024864741371756</v>
      </c>
      <c r="KF97" s="6">
        <f ca="1"/>
        <v>0.43788528777747704</v>
      </c>
      <c r="KG97" s="6">
        <f ca="1"/>
        <v>0.43788528777747704</v>
      </c>
      <c r="KH97" s="6">
        <f ca="1"/>
        <v>0.43788528777747704</v>
      </c>
      <c r="KI97" s="6">
        <f ca="1"/>
        <v>0.43788528777747704</v>
      </c>
      <c r="KJ97" s="6">
        <f ca="1"/>
        <v>0.43788528777747704</v>
      </c>
      <c r="KK97" s="6">
        <f ca="1"/>
        <v>0.43788528777747704</v>
      </c>
      <c r="KL97" s="6">
        <f ca="1"/>
        <v>0.43788528777747704</v>
      </c>
      <c r="KM97" s="6">
        <f ca="1"/>
        <v>0.35303062159709031</v>
      </c>
      <c r="KN97" s="6">
        <f ca="1"/>
        <v>0.35303062159709031</v>
      </c>
      <c r="KO97" s="6">
        <f ca="1"/>
        <v>0.35303062159709031</v>
      </c>
      <c r="KP97" s="6">
        <f ca="1"/>
        <v>0.22203509029111559</v>
      </c>
      <c r="KQ97" s="6">
        <f ca="1"/>
        <v>0.22203509029111559</v>
      </c>
      <c r="KR97" s="6">
        <f ca="1"/>
        <v>0.10871669328482701</v>
      </c>
      <c r="KS97" s="6">
        <f ca="1"/>
        <v>0.22203509029111559</v>
      </c>
      <c r="KT97" s="6">
        <f ca="1"/>
        <v>0.22203509029111559</v>
      </c>
      <c r="KU97" s="6">
        <f ca="1"/>
        <v>0.22203509029111559</v>
      </c>
      <c r="KV97" s="6">
        <f ca="1"/>
        <v>0.22203509029111559</v>
      </c>
      <c r="KW97" s="6">
        <f ca="1"/>
        <v>0.22203509029111559</v>
      </c>
      <c r="KX97" s="6">
        <f ca="1"/>
        <v>0.27555367575549511</v>
      </c>
      <c r="KY97" s="6">
        <f ca="1"/>
        <v>0.27555367575549511</v>
      </c>
      <c r="KZ97" s="6">
        <f ca="1"/>
        <v>0.32979956590775766</v>
      </c>
      <c r="LA97" s="6">
        <f ca="1"/>
        <v>0.26024864741371756</v>
      </c>
      <c r="LB97" s="6">
        <f ca="1"/>
        <v>0.26024864741371756</v>
      </c>
      <c r="LC97" s="6">
        <f ca="1"/>
        <v>0</v>
      </c>
      <c r="LD97" s="6">
        <f ca="1"/>
        <v>8.1300598738065277E-2</v>
      </c>
      <c r="LE97" s="6">
        <f ca="1"/>
        <v>8.4123036769410547E-2</v>
      </c>
      <c r="LF97" s="6">
        <f ca="1"/>
        <v>0.22203509029111559</v>
      </c>
      <c r="LG97" s="6">
        <f ca="1"/>
        <v>0.30134476160921841</v>
      </c>
      <c r="LH97" s="6">
        <f ca="1"/>
        <v>0.32979956590775766</v>
      </c>
      <c r="LI97" s="6">
        <f ca="1"/>
        <v>0.39584815023743469</v>
      </c>
      <c r="LJ97" s="6">
        <f ca="1"/>
        <v>0.32979956590775766</v>
      </c>
      <c r="LK97" s="6">
        <f ca="1"/>
        <v>0.32979956590775766</v>
      </c>
      <c r="LL97" s="6">
        <f ca="1"/>
        <v>0.39584815023743469</v>
      </c>
      <c r="LM97" s="6">
        <f ca="1"/>
        <v>0.17875375256362278</v>
      </c>
      <c r="LN97" s="6">
        <f ca="1"/>
        <v>0.39584815023743469</v>
      </c>
      <c r="LO97" s="6">
        <f ca="1"/>
        <v>0.39584815023743469</v>
      </c>
      <c r="LP97" s="6">
        <f ca="1"/>
        <v>0.26024864741371756</v>
      </c>
      <c r="LQ97" s="6">
        <f ca="1"/>
        <v>0.26024864741371756</v>
      </c>
      <c r="LR97" s="6">
        <f ca="1"/>
        <v>0.26024864741371756</v>
      </c>
      <c r="LS97" s="6">
        <f ca="1"/>
        <v>0.26024864741371756</v>
      </c>
      <c r="LT97" s="6">
        <f ca="1"/>
        <v>0.43788528777747704</v>
      </c>
      <c r="LU97" s="6">
        <f ca="1"/>
        <v>0.39584815023743469</v>
      </c>
      <c r="LV97" s="6">
        <f ca="1"/>
        <v>0.32979956590775766</v>
      </c>
      <c r="LW97" s="6">
        <f ca="1"/>
        <v>0.43788528777747704</v>
      </c>
    </row>
    <row r="98" spans="6:335" x14ac:dyDescent="0.5">
      <c r="F98" s="4">
        <f ca="1"/>
        <v>0.68265784769004545</v>
      </c>
      <c r="G98" s="4">
        <f ca="1"/>
        <v>0.77172497328749212</v>
      </c>
      <c r="H98" s="4">
        <f ca="1"/>
        <v>0.71615847735554428</v>
      </c>
      <c r="I98" s="5">
        <f ca="1"/>
        <v>0.68214833754997872</v>
      </c>
      <c r="J98" s="6">
        <f ca="1"/>
        <v>0.60148036609791045</v>
      </c>
      <c r="K98" s="6">
        <f ca="1"/>
        <v>0.52586759257924132</v>
      </c>
      <c r="L98" s="6">
        <f ca="1"/>
        <v>0.43547089012515489</v>
      </c>
      <c r="M98" s="6">
        <f ca="1"/>
        <v>0.40665704842358119</v>
      </c>
      <c r="N98" s="6">
        <f ca="1"/>
        <v>0.43214345085983513</v>
      </c>
      <c r="O98" s="6">
        <f ca="1"/>
        <v>0.71453706380183346</v>
      </c>
      <c r="P98" s="6">
        <f ca="1"/>
        <v>0.61326864760912847</v>
      </c>
      <c r="Q98" s="6">
        <f ca="1"/>
        <v>0.7842976472268991</v>
      </c>
      <c r="R98" s="6">
        <f ca="1"/>
        <v>0.73708471704218559</v>
      </c>
      <c r="S98" s="6">
        <f ca="1"/>
        <v>0.8187151317776028</v>
      </c>
      <c r="T98" s="6">
        <f ca="1"/>
        <v>0.74973986156632233</v>
      </c>
      <c r="U98" s="6">
        <f ca="1"/>
        <v>0.68783036823967503</v>
      </c>
      <c r="V98" s="6">
        <f ca="1"/>
        <v>0.5545495816231667</v>
      </c>
      <c r="W98" s="6">
        <f ca="1"/>
        <v>0.4856728856932932</v>
      </c>
      <c r="X98" s="6">
        <f ca="1"/>
        <v>0.51321149022807699</v>
      </c>
      <c r="Y98" s="6">
        <f ca="1"/>
        <v>0.25293294459841509</v>
      </c>
      <c r="Z98" s="6">
        <f ca="1"/>
        <v>0.30333004791925611</v>
      </c>
      <c r="AA98" s="6">
        <f ca="1"/>
        <v>0.21206714668816751</v>
      </c>
      <c r="AB98" s="6">
        <f ca="1"/>
        <v>0.30850107924097103</v>
      </c>
      <c r="AC98" s="6">
        <f ca="1"/>
        <v>0.29570557080380072</v>
      </c>
      <c r="AD98" s="6">
        <f ca="1"/>
        <v>0.32487888258356112</v>
      </c>
      <c r="AE98" s="6">
        <f ca="1"/>
        <v>0.27155102866730713</v>
      </c>
      <c r="AF98" s="6">
        <f ca="1"/>
        <v>0.36355242122150833</v>
      </c>
      <c r="AG98" s="6">
        <f ca="1"/>
        <v>0.38698969022220142</v>
      </c>
      <c r="AH98" s="6">
        <f ca="1"/>
        <v>0.41939714177839804</v>
      </c>
      <c r="AI98" s="6">
        <f ca="1"/>
        <v>0.5521583747132377</v>
      </c>
      <c r="AJ98" s="6">
        <f ca="1"/>
        <v>0.34805693804623045</v>
      </c>
      <c r="AK98" s="6">
        <f ca="1"/>
        <v>0.34941789295966619</v>
      </c>
      <c r="AL98" s="6">
        <f ca="1"/>
        <v>0</v>
      </c>
      <c r="AM98" s="6">
        <f ca="1"/>
        <v>0.16260119747613055</v>
      </c>
      <c r="AN98" s="6">
        <f ca="1"/>
        <v>0.16353687450547785</v>
      </c>
      <c r="AO98" s="6">
        <f ca="1"/>
        <v>0.34993352746671952</v>
      </c>
      <c r="AP98" s="6">
        <f ca="1"/>
        <v>0.5481667050540705</v>
      </c>
      <c r="AQ98" s="6">
        <f ca="1"/>
        <v>0.35618016422737864</v>
      </c>
      <c r="AR98" s="6">
        <f ca="1"/>
        <v>0.5470308690807445</v>
      </c>
      <c r="AS98" s="6">
        <f ca="1"/>
        <v>0.46891379960321294</v>
      </c>
      <c r="AT98" s="6">
        <f ca="1"/>
        <v>0.45985668899778365</v>
      </c>
      <c r="AU98" s="6">
        <f ca="1"/>
        <v>0.47006008729834098</v>
      </c>
      <c r="AV98" s="6">
        <f ca="1"/>
        <v>0.33499847014372908</v>
      </c>
      <c r="AW98" s="6">
        <f ca="1"/>
        <v>0.53446483329233274</v>
      </c>
      <c r="AX98" s="6">
        <f ca="1"/>
        <v>0.69087350912970824</v>
      </c>
      <c r="AY98" s="6">
        <f ca="1"/>
        <v>0.40290408488327922</v>
      </c>
      <c r="AZ98" s="6">
        <f ca="1"/>
        <v>0.37501847542298111</v>
      </c>
      <c r="BA98" s="6">
        <f ca="1"/>
        <v>0.36492082709663098</v>
      </c>
      <c r="BB98" s="6">
        <f ca="1"/>
        <v>0.39575916393205585</v>
      </c>
      <c r="BC98" s="6">
        <f ca="1"/>
        <v>0.63343432703675762</v>
      </c>
      <c r="BD98" s="6">
        <f ca="1"/>
        <v>0.55351269054654528</v>
      </c>
      <c r="BE98" s="6">
        <f ca="1"/>
        <v>0.54896220111563743</v>
      </c>
      <c r="BF98" s="6">
        <f ca="1"/>
        <v>0.74151644380232695</v>
      </c>
      <c r="BH98" s="45">
        <f ca="1"/>
        <v>86</v>
      </c>
      <c r="BI98" s="46">
        <f ca="1"/>
        <v>72</v>
      </c>
      <c r="BJ98" s="46">
        <f ca="1"/>
        <v>83</v>
      </c>
      <c r="BK98" s="47">
        <f ca="1"/>
        <v>0.23463835961745094</v>
      </c>
      <c r="BM98" s="5"/>
      <c r="BN98" s="45">
        <f t="shared" ca="1" si="4"/>
        <v>86</v>
      </c>
      <c r="BO98" s="57">
        <f ca="1"/>
        <v>7</v>
      </c>
      <c r="BP98" s="58">
        <f ca="1"/>
        <v>8</v>
      </c>
      <c r="BQ98" s="58">
        <f ca="1"/>
        <v>9</v>
      </c>
      <c r="BR98" s="58">
        <f ca="1"/>
        <v>31</v>
      </c>
      <c r="BS98" s="58">
        <f ca="1"/>
        <v>32</v>
      </c>
      <c r="BT98" s="58">
        <f ca="1"/>
        <v>46</v>
      </c>
      <c r="BU98" s="58">
        <f ca="1"/>
        <v>47</v>
      </c>
      <c r="BV98" s="58">
        <f ca="1"/>
        <v>48</v>
      </c>
      <c r="BW98" s="58">
        <f ca="1"/>
        <v>49</v>
      </c>
      <c r="BX98" s="58">
        <f ca="1"/>
        <v>0</v>
      </c>
      <c r="BY98" s="58">
        <f ca="1"/>
        <v>0</v>
      </c>
      <c r="BZ98" s="58">
        <f ca="1"/>
        <v>0</v>
      </c>
      <c r="CA98" s="58">
        <f ca="1"/>
        <v>0</v>
      </c>
      <c r="CB98" s="58">
        <f ca="1"/>
        <v>0</v>
      </c>
      <c r="CC98" s="58">
        <f ca="1"/>
        <v>0</v>
      </c>
      <c r="CD98" s="58">
        <f ca="1"/>
        <v>0</v>
      </c>
      <c r="CE98" s="58">
        <f ca="1"/>
        <v>0</v>
      </c>
      <c r="CF98" s="58">
        <f ca="1"/>
        <v>0</v>
      </c>
      <c r="CG98" s="58">
        <f ca="1"/>
        <v>0</v>
      </c>
      <c r="CH98" s="58">
        <f ca="1"/>
        <v>0</v>
      </c>
      <c r="CI98" s="58">
        <f ca="1"/>
        <v>0</v>
      </c>
      <c r="CJ98" s="58">
        <f ca="1"/>
        <v>0</v>
      </c>
      <c r="CK98" s="58">
        <f ca="1"/>
        <v>0</v>
      </c>
      <c r="CL98" s="58">
        <f ca="1"/>
        <v>0</v>
      </c>
      <c r="CM98" s="58">
        <f ca="1"/>
        <v>0</v>
      </c>
      <c r="CN98" s="58">
        <f ca="1"/>
        <v>0</v>
      </c>
      <c r="CO98" s="58">
        <f ca="1"/>
        <v>0</v>
      </c>
      <c r="CP98" s="58">
        <f ca="1"/>
        <v>0</v>
      </c>
      <c r="CQ98" s="58">
        <f ca="1"/>
        <v>0</v>
      </c>
      <c r="CR98" s="58">
        <f ca="1"/>
        <v>0</v>
      </c>
      <c r="CS98" s="58">
        <f ca="1"/>
        <v>0</v>
      </c>
      <c r="CT98" s="58">
        <f ca="1"/>
        <v>0</v>
      </c>
      <c r="CU98" s="58">
        <f ca="1"/>
        <v>0</v>
      </c>
      <c r="CV98" s="58">
        <f ca="1"/>
        <v>0</v>
      </c>
      <c r="CW98" s="58">
        <f ca="1"/>
        <v>0</v>
      </c>
      <c r="CX98" s="58">
        <f ca="1"/>
        <v>0</v>
      </c>
      <c r="CY98" s="58">
        <f ca="1"/>
        <v>0</v>
      </c>
      <c r="CZ98" s="58">
        <f ca="1"/>
        <v>0</v>
      </c>
      <c r="DA98" s="58">
        <f ca="1"/>
        <v>0</v>
      </c>
      <c r="DB98" s="58">
        <f ca="1"/>
        <v>0</v>
      </c>
      <c r="DC98" s="58">
        <f ca="1"/>
        <v>0</v>
      </c>
      <c r="DD98" s="58">
        <f ca="1"/>
        <v>0</v>
      </c>
      <c r="DE98" s="58">
        <f ca="1"/>
        <v>0</v>
      </c>
      <c r="DF98" s="58">
        <f ca="1"/>
        <v>0</v>
      </c>
      <c r="DG98" s="58">
        <f ca="1"/>
        <v>0</v>
      </c>
      <c r="DH98" s="58">
        <f ca="1"/>
        <v>0</v>
      </c>
      <c r="DI98" s="58">
        <f ca="1"/>
        <v>0</v>
      </c>
      <c r="DJ98" s="58">
        <f ca="1"/>
        <v>0</v>
      </c>
      <c r="DK98" s="58">
        <f ca="1"/>
        <v>0</v>
      </c>
      <c r="DL98" s="58">
        <f ca="1"/>
        <v>0</v>
      </c>
      <c r="DM98" s="58">
        <f ca="1"/>
        <v>0</v>
      </c>
      <c r="DN98" s="58">
        <f ca="1"/>
        <v>0</v>
      </c>
      <c r="DO98" s="59">
        <f ca="1"/>
        <v>0</v>
      </c>
      <c r="DQ98" s="60">
        <f t="shared" ca="1" si="5"/>
        <v>86</v>
      </c>
      <c r="DR98" s="61">
        <f ca="1"/>
        <v>0</v>
      </c>
      <c r="DS98" s="61">
        <f ca="1"/>
        <v>0</v>
      </c>
      <c r="DT98" s="61">
        <f ca="1"/>
        <v>0</v>
      </c>
      <c r="DU98" s="61">
        <f ca="1"/>
        <v>0</v>
      </c>
      <c r="DV98" s="61">
        <f ca="1"/>
        <v>0</v>
      </c>
      <c r="DW98" s="61">
        <f ca="1"/>
        <v>0</v>
      </c>
      <c r="DX98" s="61">
        <f ca="1"/>
        <v>1</v>
      </c>
      <c r="DY98" s="61">
        <f ca="1"/>
        <v>1</v>
      </c>
      <c r="DZ98" s="61">
        <f ca="1"/>
        <v>1</v>
      </c>
      <c r="EA98" s="61">
        <f ca="1"/>
        <v>0</v>
      </c>
      <c r="EB98" s="61">
        <f ca="1"/>
        <v>0</v>
      </c>
      <c r="EC98" s="61">
        <f ca="1"/>
        <v>0</v>
      </c>
      <c r="ED98" s="61">
        <f ca="1"/>
        <v>0</v>
      </c>
      <c r="EE98" s="61">
        <f ca="1"/>
        <v>0</v>
      </c>
      <c r="EF98" s="61">
        <f ca="1"/>
        <v>0</v>
      </c>
      <c r="EG98" s="61">
        <f ca="1"/>
        <v>0</v>
      </c>
      <c r="EH98" s="61">
        <f ca="1"/>
        <v>0</v>
      </c>
      <c r="EI98" s="61">
        <f ca="1"/>
        <v>0</v>
      </c>
      <c r="EJ98" s="61">
        <f ca="1"/>
        <v>0</v>
      </c>
      <c r="EK98" s="61">
        <f ca="1"/>
        <v>0</v>
      </c>
      <c r="EL98" s="61">
        <f ca="1"/>
        <v>0</v>
      </c>
      <c r="EM98" s="61">
        <f ca="1"/>
        <v>0</v>
      </c>
      <c r="EN98" s="61">
        <f ca="1"/>
        <v>0</v>
      </c>
      <c r="EO98" s="61">
        <f ca="1"/>
        <v>0</v>
      </c>
      <c r="EP98" s="61">
        <f ca="1"/>
        <v>0</v>
      </c>
      <c r="EQ98" s="61">
        <f ca="1"/>
        <v>0</v>
      </c>
      <c r="ER98" s="61">
        <f ca="1"/>
        <v>0</v>
      </c>
      <c r="ES98" s="61">
        <f ca="1"/>
        <v>0</v>
      </c>
      <c r="ET98" s="61">
        <f ca="1"/>
        <v>0</v>
      </c>
      <c r="EU98" s="61">
        <f ca="1"/>
        <v>0</v>
      </c>
      <c r="EV98" s="61">
        <f ca="1"/>
        <v>1</v>
      </c>
      <c r="EW98" s="61">
        <f ca="1"/>
        <v>1</v>
      </c>
      <c r="EX98" s="61">
        <f ca="1"/>
        <v>0</v>
      </c>
      <c r="EY98" s="61">
        <f ca="1"/>
        <v>0</v>
      </c>
      <c r="EZ98" s="61">
        <f ca="1"/>
        <v>0</v>
      </c>
      <c r="FA98" s="61">
        <f ca="1"/>
        <v>0</v>
      </c>
      <c r="FB98" s="61">
        <f ca="1"/>
        <v>0</v>
      </c>
      <c r="FC98" s="61">
        <f ca="1"/>
        <v>0</v>
      </c>
      <c r="FD98" s="61">
        <f ca="1"/>
        <v>0</v>
      </c>
      <c r="FE98" s="61">
        <f ca="1"/>
        <v>0</v>
      </c>
      <c r="FF98" s="61">
        <f ca="1"/>
        <v>0</v>
      </c>
      <c r="FG98" s="61">
        <f ca="1"/>
        <v>0</v>
      </c>
      <c r="FH98" s="61">
        <f ca="1"/>
        <v>0</v>
      </c>
      <c r="FI98" s="61">
        <f ca="1"/>
        <v>0</v>
      </c>
      <c r="FJ98" s="61">
        <f ca="1"/>
        <v>0</v>
      </c>
      <c r="FK98" s="61">
        <f ca="1"/>
        <v>1</v>
      </c>
      <c r="FL98" s="61">
        <f ca="1"/>
        <v>1</v>
      </c>
      <c r="FM98" s="61">
        <f ca="1"/>
        <v>1</v>
      </c>
      <c r="FN98" s="61">
        <f ca="1"/>
        <v>1</v>
      </c>
      <c r="FO98" s="61">
        <f ca="1"/>
        <v>0</v>
      </c>
      <c r="FP98" s="61">
        <f ca="1"/>
        <v>0</v>
      </c>
      <c r="FQ98" s="61">
        <f ca="1"/>
        <v>0</v>
      </c>
      <c r="FR98" s="62">
        <f ca="1"/>
        <v>0</v>
      </c>
      <c r="FT98" s="60">
        <f t="shared" ca="1" si="6"/>
        <v>86</v>
      </c>
      <c r="FU98" s="61">
        <f ca="1"/>
        <v>0</v>
      </c>
      <c r="FV98" s="61">
        <f ca="1"/>
        <v>0</v>
      </c>
      <c r="FW98" s="61">
        <f ca="1"/>
        <v>0</v>
      </c>
      <c r="FX98" s="61">
        <f ca="1"/>
        <v>0</v>
      </c>
      <c r="FY98" s="61">
        <f ca="1"/>
        <v>0</v>
      </c>
      <c r="FZ98" s="61">
        <f ca="1"/>
        <v>0</v>
      </c>
      <c r="GA98" s="61">
        <f ca="1"/>
        <v>0</v>
      </c>
      <c r="GB98" s="61">
        <f ca="1"/>
        <v>0</v>
      </c>
      <c r="GC98" s="61">
        <f ca="1"/>
        <v>0</v>
      </c>
      <c r="GD98" s="61">
        <f ca="1"/>
        <v>0</v>
      </c>
      <c r="GE98" s="61">
        <f ca="1"/>
        <v>0</v>
      </c>
      <c r="GF98" s="61">
        <f ca="1"/>
        <v>0</v>
      </c>
      <c r="GG98" s="61">
        <f ca="1"/>
        <v>0</v>
      </c>
      <c r="GH98" s="61">
        <f ca="1"/>
        <v>0</v>
      </c>
      <c r="GI98" s="61">
        <f ca="1"/>
        <v>0</v>
      </c>
      <c r="GJ98" s="61">
        <f ca="1"/>
        <v>0</v>
      </c>
      <c r="GK98" s="61">
        <f ca="1"/>
        <v>0</v>
      </c>
      <c r="GL98" s="61">
        <f ca="1"/>
        <v>0</v>
      </c>
      <c r="GM98" s="61">
        <f ca="1"/>
        <v>0</v>
      </c>
      <c r="GN98" s="61">
        <f ca="1"/>
        <v>0</v>
      </c>
      <c r="GO98" s="61">
        <f ca="1"/>
        <v>0</v>
      </c>
      <c r="GP98" s="61">
        <f ca="1"/>
        <v>0</v>
      </c>
      <c r="GQ98" s="61">
        <f ca="1"/>
        <v>0</v>
      </c>
      <c r="GR98" s="61">
        <f ca="1"/>
        <v>0</v>
      </c>
      <c r="GS98" s="61">
        <f ca="1"/>
        <v>0</v>
      </c>
      <c r="GT98" s="61">
        <f ca="1"/>
        <v>0</v>
      </c>
      <c r="GU98" s="61">
        <f ca="1"/>
        <v>0</v>
      </c>
      <c r="GV98" s="61">
        <f ca="1"/>
        <v>0</v>
      </c>
      <c r="GW98" s="61">
        <f ca="1"/>
        <v>0</v>
      </c>
      <c r="GX98" s="61">
        <f ca="1"/>
        <v>0</v>
      </c>
      <c r="GY98" s="61">
        <f ca="1"/>
        <v>0</v>
      </c>
      <c r="GZ98" s="61">
        <f ca="1"/>
        <v>0</v>
      </c>
      <c r="HA98" s="61">
        <f ca="1"/>
        <v>0</v>
      </c>
      <c r="HB98" s="61">
        <f ca="1"/>
        <v>0</v>
      </c>
      <c r="HC98" s="61">
        <f ca="1"/>
        <v>0</v>
      </c>
      <c r="HD98" s="61">
        <f ca="1"/>
        <v>0</v>
      </c>
      <c r="HE98" s="61">
        <f ca="1"/>
        <v>0</v>
      </c>
      <c r="HF98" s="61">
        <f ca="1"/>
        <v>0</v>
      </c>
      <c r="HG98" s="61">
        <f ca="1"/>
        <v>0</v>
      </c>
      <c r="HH98" s="61">
        <f ca="1"/>
        <v>0</v>
      </c>
      <c r="HI98" s="61">
        <f ca="1"/>
        <v>0</v>
      </c>
      <c r="HJ98" s="61">
        <f ca="1"/>
        <v>0</v>
      </c>
      <c r="HK98" s="61">
        <f ca="1"/>
        <v>0</v>
      </c>
      <c r="HL98" s="61">
        <f ca="1"/>
        <v>0</v>
      </c>
      <c r="HM98" s="61">
        <f ca="1"/>
        <v>0</v>
      </c>
      <c r="HN98" s="61">
        <f ca="1"/>
        <v>0</v>
      </c>
      <c r="HO98" s="61">
        <f ca="1"/>
        <v>0</v>
      </c>
      <c r="HP98" s="61">
        <f ca="1"/>
        <v>0</v>
      </c>
      <c r="HQ98" s="61">
        <f ca="1"/>
        <v>0</v>
      </c>
      <c r="HR98" s="61">
        <f ca="1"/>
        <v>0</v>
      </c>
      <c r="HS98" s="61">
        <f ca="1"/>
        <v>0</v>
      </c>
      <c r="HT98" s="61">
        <f ca="1"/>
        <v>0</v>
      </c>
      <c r="HU98" s="62">
        <f ca="1"/>
        <v>0</v>
      </c>
      <c r="HV98" s="63">
        <f ca="1"/>
        <v>0</v>
      </c>
      <c r="HW98" s="61">
        <f ca="1"/>
        <v>0</v>
      </c>
      <c r="HX98" s="61">
        <f ca="1"/>
        <v>0</v>
      </c>
      <c r="HY98" s="61">
        <f ca="1"/>
        <v>0</v>
      </c>
      <c r="HZ98" s="61">
        <f ca="1"/>
        <v>0</v>
      </c>
      <c r="IA98" s="61">
        <f ca="1"/>
        <v>0</v>
      </c>
      <c r="IB98" s="61">
        <f ca="1"/>
        <v>0</v>
      </c>
      <c r="IC98" s="61">
        <f ca="1"/>
        <v>0</v>
      </c>
      <c r="ID98" s="61">
        <f ca="1"/>
        <v>0</v>
      </c>
      <c r="IE98" s="61">
        <f ca="1"/>
        <v>0</v>
      </c>
      <c r="IF98" s="61">
        <f ca="1"/>
        <v>0</v>
      </c>
      <c r="IG98" s="61">
        <f ca="1"/>
        <v>0</v>
      </c>
      <c r="IH98" s="61">
        <f ca="1"/>
        <v>0</v>
      </c>
      <c r="II98" s="61">
        <f ca="1"/>
        <v>0</v>
      </c>
      <c r="IJ98" s="61">
        <f ca="1"/>
        <v>0</v>
      </c>
      <c r="IK98" s="61">
        <f ca="1"/>
        <v>0</v>
      </c>
      <c r="IL98" s="61">
        <f ca="1"/>
        <v>0</v>
      </c>
      <c r="IM98" s="61">
        <f ca="1"/>
        <v>0</v>
      </c>
      <c r="IN98" s="61">
        <f ca="1"/>
        <v>1</v>
      </c>
      <c r="IO98" s="61">
        <f ca="1"/>
        <v>0</v>
      </c>
      <c r="IP98" s="61">
        <f ca="1"/>
        <v>0</v>
      </c>
      <c r="IQ98" s="61">
        <f ca="1"/>
        <v>0</v>
      </c>
      <c r="IR98" s="61">
        <f ca="1"/>
        <v>0</v>
      </c>
      <c r="IS98" s="61">
        <f ca="1"/>
        <v>0</v>
      </c>
      <c r="IT98" s="61">
        <f ca="1"/>
        <v>0</v>
      </c>
      <c r="IU98" s="61">
        <f ca="1"/>
        <v>0</v>
      </c>
      <c r="IV98" s="61">
        <f ca="1"/>
        <v>0</v>
      </c>
      <c r="IW98" s="4">
        <f ca="1"/>
        <v>0</v>
      </c>
      <c r="IX98" s="4">
        <f ca="1"/>
        <v>0</v>
      </c>
      <c r="IY98" s="4">
        <f ca="1"/>
        <v>1</v>
      </c>
      <c r="IZ98" s="4">
        <f ca="1"/>
        <v>0</v>
      </c>
      <c r="JA98" s="4">
        <f ca="1"/>
        <v>0</v>
      </c>
      <c r="JB98" s="4">
        <f ca="1"/>
        <v>0</v>
      </c>
      <c r="JC98" s="4">
        <f ca="1"/>
        <v>0</v>
      </c>
      <c r="JD98" s="4">
        <f ca="1"/>
        <v>0</v>
      </c>
      <c r="JE98" s="4">
        <f ca="1"/>
        <v>0</v>
      </c>
      <c r="JF98" s="4">
        <f ca="1"/>
        <v>0</v>
      </c>
      <c r="JG98" s="4">
        <f ca="1"/>
        <v>0</v>
      </c>
      <c r="JH98" s="4">
        <f ca="1"/>
        <v>0</v>
      </c>
      <c r="JI98" s="4">
        <f ca="1"/>
        <v>0</v>
      </c>
      <c r="JJ98" s="4">
        <f ca="1"/>
        <v>0</v>
      </c>
      <c r="JK98" s="4">
        <f ca="1"/>
        <v>0</v>
      </c>
      <c r="JL98" s="4">
        <f ca="1"/>
        <v>0</v>
      </c>
      <c r="JM98" s="4">
        <f ca="1"/>
        <v>0</v>
      </c>
      <c r="JN98" s="4">
        <f ca="1"/>
        <v>0</v>
      </c>
      <c r="JO98" s="4">
        <f ca="1"/>
        <v>0</v>
      </c>
      <c r="JP98" s="4">
        <f ca="1"/>
        <v>0</v>
      </c>
      <c r="JQ98" s="4">
        <f ca="1"/>
        <v>0</v>
      </c>
      <c r="JR98" s="4">
        <f ca="1"/>
        <v>0</v>
      </c>
      <c r="JS98" s="4">
        <f ca="1"/>
        <v>0</v>
      </c>
      <c r="JT98" s="56">
        <f ca="1"/>
        <v>0</v>
      </c>
      <c r="JW98" s="6">
        <f ca="1"/>
        <v>0.39584815023743469</v>
      </c>
      <c r="JX98" s="6">
        <f ca="1"/>
        <v>0.43788528777747704</v>
      </c>
      <c r="JY98" s="6">
        <f ca="1"/>
        <v>0.43788528777747704</v>
      </c>
      <c r="JZ98" s="6">
        <f ca="1"/>
        <v>0.43788528777747704</v>
      </c>
      <c r="KA98" s="6">
        <f ca="1"/>
        <v>0.35303062159709031</v>
      </c>
      <c r="KB98" s="6">
        <f ca="1"/>
        <v>0.35303062159709031</v>
      </c>
      <c r="KC98" s="6">
        <f ca="1"/>
        <v>0.26024864741371756</v>
      </c>
      <c r="KD98" s="6">
        <f ca="1"/>
        <v>0.26024864741371756</v>
      </c>
      <c r="KE98" s="6">
        <f ca="1"/>
        <v>0.26024864741371756</v>
      </c>
      <c r="KF98" s="6">
        <f ca="1"/>
        <v>0.43788528777747704</v>
      </c>
      <c r="KG98" s="6">
        <f ca="1"/>
        <v>0.43788528777747704</v>
      </c>
      <c r="KH98" s="6">
        <f ca="1"/>
        <v>0.43788528777747704</v>
      </c>
      <c r="KI98" s="6">
        <f ca="1"/>
        <v>0.43788528777747704</v>
      </c>
      <c r="KJ98" s="6">
        <f ca="1"/>
        <v>0.43788528777747704</v>
      </c>
      <c r="KK98" s="6">
        <f ca="1"/>
        <v>0.43788528777747704</v>
      </c>
      <c r="KL98" s="6">
        <f ca="1"/>
        <v>0.43788528777747704</v>
      </c>
      <c r="KM98" s="6">
        <f ca="1"/>
        <v>0.35303062159709031</v>
      </c>
      <c r="KN98" s="6">
        <f ca="1"/>
        <v>0.35303062159709031</v>
      </c>
      <c r="KO98" s="6">
        <f ca="1"/>
        <v>0.35303062159709031</v>
      </c>
      <c r="KP98" s="6">
        <f ca="1"/>
        <v>0.22203509029111559</v>
      </c>
      <c r="KQ98" s="6">
        <f ca="1"/>
        <v>0.22203509029111559</v>
      </c>
      <c r="KR98" s="6">
        <f ca="1"/>
        <v>0.10871669328482701</v>
      </c>
      <c r="KS98" s="6">
        <f ca="1"/>
        <v>0.22203509029111559</v>
      </c>
      <c r="KT98" s="6">
        <f ca="1"/>
        <v>0.22203509029111559</v>
      </c>
      <c r="KU98" s="6">
        <f ca="1"/>
        <v>0.22203509029111559</v>
      </c>
      <c r="KV98" s="6">
        <f ca="1"/>
        <v>0.22203509029111559</v>
      </c>
      <c r="KW98" s="6">
        <f ca="1"/>
        <v>0.22203509029111559</v>
      </c>
      <c r="KX98" s="6">
        <f ca="1"/>
        <v>0.27555367575549511</v>
      </c>
      <c r="KY98" s="6">
        <f ca="1"/>
        <v>0.27555367575549511</v>
      </c>
      <c r="KZ98" s="6">
        <f ca="1"/>
        <v>0.32979956590775766</v>
      </c>
      <c r="LA98" s="6">
        <f ca="1"/>
        <v>0.26024864741371756</v>
      </c>
      <c r="LB98" s="6">
        <f ca="1"/>
        <v>0.26024864741371756</v>
      </c>
      <c r="LC98" s="6">
        <f ca="1"/>
        <v>8.1300598738065277E-2</v>
      </c>
      <c r="LD98" s="6">
        <f ca="1"/>
        <v>0</v>
      </c>
      <c r="LE98" s="6">
        <f ca="1"/>
        <v>8.4123036769410547E-2</v>
      </c>
      <c r="LF98" s="6">
        <f ca="1"/>
        <v>0.22203509029111559</v>
      </c>
      <c r="LG98" s="6">
        <f ca="1"/>
        <v>0.30134476160921841</v>
      </c>
      <c r="LH98" s="6">
        <f ca="1"/>
        <v>0.32979956590775766</v>
      </c>
      <c r="LI98" s="6">
        <f ca="1"/>
        <v>0.39584815023743469</v>
      </c>
      <c r="LJ98" s="6">
        <f ca="1"/>
        <v>0.32979956590775766</v>
      </c>
      <c r="LK98" s="6">
        <f ca="1"/>
        <v>0.32979956590775766</v>
      </c>
      <c r="LL98" s="6">
        <f ca="1"/>
        <v>0.39584815023743469</v>
      </c>
      <c r="LM98" s="6">
        <f ca="1"/>
        <v>0.17875375256362278</v>
      </c>
      <c r="LN98" s="6">
        <f ca="1"/>
        <v>0.39584815023743469</v>
      </c>
      <c r="LO98" s="6">
        <f ca="1"/>
        <v>0.39584815023743469</v>
      </c>
      <c r="LP98" s="6">
        <f ca="1"/>
        <v>0.26024864741371756</v>
      </c>
      <c r="LQ98" s="6">
        <f ca="1"/>
        <v>0.26024864741371756</v>
      </c>
      <c r="LR98" s="6">
        <f ca="1"/>
        <v>0.26024864741371756</v>
      </c>
      <c r="LS98" s="6">
        <f ca="1"/>
        <v>0.26024864741371756</v>
      </c>
      <c r="LT98" s="6">
        <f ca="1"/>
        <v>0.43788528777747704</v>
      </c>
      <c r="LU98" s="6">
        <f ca="1"/>
        <v>0.39584815023743469</v>
      </c>
      <c r="LV98" s="6">
        <f ca="1"/>
        <v>0.32979956590775766</v>
      </c>
      <c r="LW98" s="6">
        <f ca="1"/>
        <v>0.43788528777747704</v>
      </c>
    </row>
    <row r="99" spans="6:335" x14ac:dyDescent="0.5">
      <c r="F99" s="4">
        <f ca="1"/>
        <v>0.68678623360066082</v>
      </c>
      <c r="G99" s="4">
        <f ca="1"/>
        <v>0.77346189690121681</v>
      </c>
      <c r="H99" s="4">
        <f ca="1"/>
        <v>0.72518366915323862</v>
      </c>
      <c r="I99" s="5">
        <f ca="1"/>
        <v>0.68842998518288023</v>
      </c>
      <c r="J99" s="6">
        <f ca="1"/>
        <v>0.59675549598374722</v>
      </c>
      <c r="K99" s="6">
        <f ca="1"/>
        <v>0.52534580962005972</v>
      </c>
      <c r="L99" s="6">
        <f ca="1"/>
        <v>0.44541886201254566</v>
      </c>
      <c r="M99" s="6">
        <f ca="1"/>
        <v>0.41461817220326402</v>
      </c>
      <c r="N99" s="6">
        <f ca="1"/>
        <v>0.43728792277918122</v>
      </c>
      <c r="O99" s="6">
        <f ca="1"/>
        <v>0.71935978595463657</v>
      </c>
      <c r="P99" s="6">
        <f ca="1"/>
        <v>0.61787759647960794</v>
      </c>
      <c r="Q99" s="6">
        <f ca="1"/>
        <v>0.78385827225958649</v>
      </c>
      <c r="R99" s="6">
        <f ca="1"/>
        <v>0.72270291583744062</v>
      </c>
      <c r="S99" s="6">
        <f ca="1"/>
        <v>0.81756862274692366</v>
      </c>
      <c r="T99" s="6">
        <f ca="1"/>
        <v>0.73430743669670895</v>
      </c>
      <c r="U99" s="6">
        <f ca="1"/>
        <v>0.68828925717754341</v>
      </c>
      <c r="V99" s="6">
        <f ca="1"/>
        <v>0.55703823094372584</v>
      </c>
      <c r="W99" s="6">
        <f ca="1"/>
        <v>0.48807105126018868</v>
      </c>
      <c r="X99" s="6">
        <f ca="1"/>
        <v>0.52377855547714725</v>
      </c>
      <c r="Y99" s="6">
        <f ca="1"/>
        <v>0.29196620423666247</v>
      </c>
      <c r="Z99" s="6">
        <f ca="1"/>
        <v>0.31240413250965449</v>
      </c>
      <c r="AA99" s="6">
        <f ca="1"/>
        <v>0.21743338656965402</v>
      </c>
      <c r="AB99" s="6">
        <f ca="1"/>
        <v>0.3352415789002432</v>
      </c>
      <c r="AC99" s="6">
        <f ca="1"/>
        <v>0.33481297176422703</v>
      </c>
      <c r="AD99" s="6">
        <f ca="1"/>
        <v>0.35868350675486649</v>
      </c>
      <c r="AE99" s="6">
        <f ca="1"/>
        <v>0.27559105279927865</v>
      </c>
      <c r="AF99" s="6">
        <f ca="1"/>
        <v>0.3835933728434458</v>
      </c>
      <c r="AG99" s="6">
        <f ca="1"/>
        <v>0.38068094192470769</v>
      </c>
      <c r="AH99" s="6">
        <f ca="1"/>
        <v>0.43565969900566315</v>
      </c>
      <c r="AI99" s="6">
        <f ca="1"/>
        <v>0.55102840088157434</v>
      </c>
      <c r="AJ99" s="6">
        <f ca="1"/>
        <v>0.3496238460066507</v>
      </c>
      <c r="AK99" s="6">
        <f ca="1"/>
        <v>0.35730476528610033</v>
      </c>
      <c r="AL99" s="6">
        <f ca="1"/>
        <v>0.16260119747613055</v>
      </c>
      <c r="AM99" s="6">
        <f ca="1"/>
        <v>0</v>
      </c>
      <c r="AN99" s="6">
        <f ca="1"/>
        <v>0.16824607353882109</v>
      </c>
      <c r="AO99" s="6">
        <f ca="1"/>
        <v>0.37107196984598101</v>
      </c>
      <c r="AP99" s="6">
        <f ca="1"/>
        <v>0.55649680862050788</v>
      </c>
      <c r="AQ99" s="6">
        <f ca="1"/>
        <v>0.33710601011310637</v>
      </c>
      <c r="AR99" s="6">
        <f ca="1"/>
        <v>0.5421555382855977</v>
      </c>
      <c r="AS99" s="6">
        <f ca="1"/>
        <v>0.46439021045971823</v>
      </c>
      <c r="AT99" s="6">
        <f ca="1"/>
        <v>0.45643432230803027</v>
      </c>
      <c r="AU99" s="6">
        <f ca="1"/>
        <v>0.46181552719872038</v>
      </c>
      <c r="AV99" s="6">
        <f ca="1"/>
        <v>0.33455334192087743</v>
      </c>
      <c r="AW99" s="6">
        <f ca="1"/>
        <v>0.51556188231860278</v>
      </c>
      <c r="AX99" s="6">
        <f ca="1"/>
        <v>0.69059010888900352</v>
      </c>
      <c r="AY99" s="6">
        <f ca="1"/>
        <v>0.42104141786876242</v>
      </c>
      <c r="AZ99" s="6">
        <f ca="1"/>
        <v>0.39297143889608804</v>
      </c>
      <c r="BA99" s="6">
        <f ca="1"/>
        <v>0.37807903013096528</v>
      </c>
      <c r="BB99" s="6">
        <f ca="1"/>
        <v>0.40623990003269678</v>
      </c>
      <c r="BC99" s="6">
        <f ca="1"/>
        <v>0.63150491427445365</v>
      </c>
      <c r="BD99" s="6">
        <f ca="1"/>
        <v>0.53448062328159607</v>
      </c>
      <c r="BE99" s="6">
        <f ca="1"/>
        <v>0.54223916050676868</v>
      </c>
      <c r="BF99" s="6">
        <f ca="1"/>
        <v>0.73469857641621739</v>
      </c>
      <c r="BH99" s="45">
        <f ca="1"/>
        <v>87</v>
      </c>
      <c r="BI99" s="46">
        <f ca="1"/>
        <v>44</v>
      </c>
      <c r="BJ99" s="46">
        <f ca="1"/>
        <v>51</v>
      </c>
      <c r="BK99" s="47">
        <f ca="1"/>
        <v>0.23629614641314883</v>
      </c>
      <c r="BM99" s="5"/>
      <c r="BN99" s="45">
        <f t="shared" ca="1" si="4"/>
        <v>87</v>
      </c>
      <c r="BO99" s="57">
        <f ca="1"/>
        <v>44</v>
      </c>
      <c r="BP99" s="58">
        <f ca="1"/>
        <v>51</v>
      </c>
      <c r="BQ99" s="58">
        <f ca="1"/>
        <v>0</v>
      </c>
      <c r="BR99" s="58">
        <f ca="1"/>
        <v>0</v>
      </c>
      <c r="BS99" s="58">
        <f ca="1"/>
        <v>0</v>
      </c>
      <c r="BT99" s="58">
        <f ca="1"/>
        <v>0</v>
      </c>
      <c r="BU99" s="58">
        <f ca="1"/>
        <v>0</v>
      </c>
      <c r="BV99" s="58">
        <f ca="1"/>
        <v>0</v>
      </c>
      <c r="BW99" s="58">
        <f ca="1"/>
        <v>0</v>
      </c>
      <c r="BX99" s="58">
        <f ca="1"/>
        <v>0</v>
      </c>
      <c r="BY99" s="58">
        <f ca="1"/>
        <v>0</v>
      </c>
      <c r="BZ99" s="58">
        <f ca="1"/>
        <v>0</v>
      </c>
      <c r="CA99" s="58">
        <f ca="1"/>
        <v>0</v>
      </c>
      <c r="CB99" s="58">
        <f ca="1"/>
        <v>0</v>
      </c>
      <c r="CC99" s="58">
        <f ca="1"/>
        <v>0</v>
      </c>
      <c r="CD99" s="58">
        <f ca="1"/>
        <v>0</v>
      </c>
      <c r="CE99" s="58">
        <f ca="1"/>
        <v>0</v>
      </c>
      <c r="CF99" s="58">
        <f ca="1"/>
        <v>0</v>
      </c>
      <c r="CG99" s="58">
        <f ca="1"/>
        <v>0</v>
      </c>
      <c r="CH99" s="58">
        <f ca="1"/>
        <v>0</v>
      </c>
      <c r="CI99" s="58">
        <f ca="1"/>
        <v>0</v>
      </c>
      <c r="CJ99" s="58">
        <f ca="1"/>
        <v>0</v>
      </c>
      <c r="CK99" s="58">
        <f ca="1"/>
        <v>0</v>
      </c>
      <c r="CL99" s="58">
        <f ca="1"/>
        <v>0</v>
      </c>
      <c r="CM99" s="58">
        <f ca="1"/>
        <v>0</v>
      </c>
      <c r="CN99" s="58">
        <f ca="1"/>
        <v>0</v>
      </c>
      <c r="CO99" s="58">
        <f ca="1"/>
        <v>0</v>
      </c>
      <c r="CP99" s="58">
        <f ca="1"/>
        <v>0</v>
      </c>
      <c r="CQ99" s="58">
        <f ca="1"/>
        <v>0</v>
      </c>
      <c r="CR99" s="58">
        <f ca="1"/>
        <v>0</v>
      </c>
      <c r="CS99" s="58">
        <f ca="1"/>
        <v>0</v>
      </c>
      <c r="CT99" s="58">
        <f ca="1"/>
        <v>0</v>
      </c>
      <c r="CU99" s="58">
        <f ca="1"/>
        <v>0</v>
      </c>
      <c r="CV99" s="58">
        <f ca="1"/>
        <v>0</v>
      </c>
      <c r="CW99" s="58">
        <f ca="1"/>
        <v>0</v>
      </c>
      <c r="CX99" s="58">
        <f ca="1"/>
        <v>0</v>
      </c>
      <c r="CY99" s="58">
        <f ca="1"/>
        <v>0</v>
      </c>
      <c r="CZ99" s="58">
        <f ca="1"/>
        <v>0</v>
      </c>
      <c r="DA99" s="58">
        <f ca="1"/>
        <v>0</v>
      </c>
      <c r="DB99" s="58">
        <f ca="1"/>
        <v>0</v>
      </c>
      <c r="DC99" s="58">
        <f ca="1"/>
        <v>0</v>
      </c>
      <c r="DD99" s="58">
        <f ca="1"/>
        <v>0</v>
      </c>
      <c r="DE99" s="58">
        <f ca="1"/>
        <v>0</v>
      </c>
      <c r="DF99" s="58">
        <f ca="1"/>
        <v>0</v>
      </c>
      <c r="DG99" s="58">
        <f ca="1"/>
        <v>0</v>
      </c>
      <c r="DH99" s="58">
        <f ca="1"/>
        <v>0</v>
      </c>
      <c r="DI99" s="58">
        <f ca="1"/>
        <v>0</v>
      </c>
      <c r="DJ99" s="58">
        <f ca="1"/>
        <v>0</v>
      </c>
      <c r="DK99" s="58">
        <f ca="1"/>
        <v>0</v>
      </c>
      <c r="DL99" s="58">
        <f ca="1"/>
        <v>0</v>
      </c>
      <c r="DM99" s="58">
        <f ca="1"/>
        <v>0</v>
      </c>
      <c r="DN99" s="58">
        <f ca="1"/>
        <v>0</v>
      </c>
      <c r="DO99" s="59">
        <f ca="1"/>
        <v>0</v>
      </c>
      <c r="DQ99" s="60">
        <f t="shared" ca="1" si="5"/>
        <v>87</v>
      </c>
      <c r="DR99" s="61">
        <f ca="1"/>
        <v>0</v>
      </c>
      <c r="DS99" s="61">
        <f ca="1"/>
        <v>0</v>
      </c>
      <c r="DT99" s="61">
        <f ca="1"/>
        <v>0</v>
      </c>
      <c r="DU99" s="61">
        <f ca="1"/>
        <v>0</v>
      </c>
      <c r="DV99" s="61">
        <f ca="1"/>
        <v>0</v>
      </c>
      <c r="DW99" s="61">
        <f ca="1"/>
        <v>0</v>
      </c>
      <c r="DX99" s="61">
        <f ca="1"/>
        <v>0</v>
      </c>
      <c r="DY99" s="61">
        <f ca="1"/>
        <v>0</v>
      </c>
      <c r="DZ99" s="61">
        <f ca="1"/>
        <v>0</v>
      </c>
      <c r="EA99" s="61">
        <f ca="1"/>
        <v>0</v>
      </c>
      <c r="EB99" s="61">
        <f ca="1"/>
        <v>0</v>
      </c>
      <c r="EC99" s="61">
        <f ca="1"/>
        <v>0</v>
      </c>
      <c r="ED99" s="61">
        <f ca="1"/>
        <v>0</v>
      </c>
      <c r="EE99" s="61">
        <f ca="1"/>
        <v>0</v>
      </c>
      <c r="EF99" s="61">
        <f ca="1"/>
        <v>0</v>
      </c>
      <c r="EG99" s="61">
        <f ca="1"/>
        <v>0</v>
      </c>
      <c r="EH99" s="61">
        <f ca="1"/>
        <v>0</v>
      </c>
      <c r="EI99" s="61">
        <f ca="1"/>
        <v>0</v>
      </c>
      <c r="EJ99" s="61">
        <f ca="1"/>
        <v>0</v>
      </c>
      <c r="EK99" s="61">
        <f ca="1"/>
        <v>0</v>
      </c>
      <c r="EL99" s="61">
        <f ca="1"/>
        <v>0</v>
      </c>
      <c r="EM99" s="61">
        <f ca="1"/>
        <v>0</v>
      </c>
      <c r="EN99" s="61">
        <f ca="1"/>
        <v>0</v>
      </c>
      <c r="EO99" s="61">
        <f ca="1"/>
        <v>0</v>
      </c>
      <c r="EP99" s="61">
        <f ca="1"/>
        <v>0</v>
      </c>
      <c r="EQ99" s="61">
        <f ca="1"/>
        <v>0</v>
      </c>
      <c r="ER99" s="61">
        <f ca="1"/>
        <v>0</v>
      </c>
      <c r="ES99" s="61">
        <f ca="1"/>
        <v>0</v>
      </c>
      <c r="ET99" s="61">
        <f ca="1"/>
        <v>0</v>
      </c>
      <c r="EU99" s="61">
        <f ca="1"/>
        <v>0</v>
      </c>
      <c r="EV99" s="61">
        <f ca="1"/>
        <v>0</v>
      </c>
      <c r="EW99" s="61">
        <f ca="1"/>
        <v>0</v>
      </c>
      <c r="EX99" s="61">
        <f ca="1"/>
        <v>0</v>
      </c>
      <c r="EY99" s="61">
        <f ca="1"/>
        <v>0</v>
      </c>
      <c r="EZ99" s="61">
        <f ca="1"/>
        <v>0</v>
      </c>
      <c r="FA99" s="61">
        <f ca="1"/>
        <v>0</v>
      </c>
      <c r="FB99" s="61">
        <f ca="1"/>
        <v>0</v>
      </c>
      <c r="FC99" s="61">
        <f ca="1"/>
        <v>0</v>
      </c>
      <c r="FD99" s="61">
        <f ca="1"/>
        <v>0</v>
      </c>
      <c r="FE99" s="61">
        <f ca="1"/>
        <v>0</v>
      </c>
      <c r="FF99" s="61">
        <f ca="1"/>
        <v>0</v>
      </c>
      <c r="FG99" s="61">
        <f ca="1"/>
        <v>0</v>
      </c>
      <c r="FH99" s="61">
        <f ca="1"/>
        <v>0</v>
      </c>
      <c r="FI99" s="61">
        <f ca="1"/>
        <v>1</v>
      </c>
      <c r="FJ99" s="61">
        <f ca="1"/>
        <v>0</v>
      </c>
      <c r="FK99" s="61">
        <f ca="1"/>
        <v>0</v>
      </c>
      <c r="FL99" s="61">
        <f ca="1"/>
        <v>0</v>
      </c>
      <c r="FM99" s="61">
        <f ca="1"/>
        <v>0</v>
      </c>
      <c r="FN99" s="61">
        <f ca="1"/>
        <v>0</v>
      </c>
      <c r="FO99" s="61">
        <f ca="1"/>
        <v>0</v>
      </c>
      <c r="FP99" s="61">
        <f ca="1"/>
        <v>1</v>
      </c>
      <c r="FQ99" s="61">
        <f ca="1"/>
        <v>0</v>
      </c>
      <c r="FR99" s="62">
        <f ca="1"/>
        <v>0</v>
      </c>
      <c r="FT99" s="60">
        <f t="shared" ca="1" si="6"/>
        <v>87</v>
      </c>
      <c r="FU99" s="61">
        <f ca="1"/>
        <v>0</v>
      </c>
      <c r="FV99" s="61">
        <f ca="1"/>
        <v>0</v>
      </c>
      <c r="FW99" s="61">
        <f ca="1"/>
        <v>0</v>
      </c>
      <c r="FX99" s="61">
        <f ca="1"/>
        <v>0</v>
      </c>
      <c r="FY99" s="61">
        <f ca="1"/>
        <v>0</v>
      </c>
      <c r="FZ99" s="61">
        <f ca="1"/>
        <v>0</v>
      </c>
      <c r="GA99" s="61">
        <f ca="1"/>
        <v>0</v>
      </c>
      <c r="GB99" s="61">
        <f ca="1"/>
        <v>0</v>
      </c>
      <c r="GC99" s="61">
        <f ca="1"/>
        <v>0</v>
      </c>
      <c r="GD99" s="61">
        <f ca="1"/>
        <v>0</v>
      </c>
      <c r="GE99" s="61">
        <f ca="1"/>
        <v>0</v>
      </c>
      <c r="GF99" s="61">
        <f ca="1"/>
        <v>0</v>
      </c>
      <c r="GG99" s="61">
        <f ca="1"/>
        <v>0</v>
      </c>
      <c r="GH99" s="61">
        <f ca="1"/>
        <v>0</v>
      </c>
      <c r="GI99" s="61">
        <f ca="1"/>
        <v>0</v>
      </c>
      <c r="GJ99" s="61">
        <f ca="1"/>
        <v>0</v>
      </c>
      <c r="GK99" s="61">
        <f ca="1"/>
        <v>0</v>
      </c>
      <c r="GL99" s="61">
        <f ca="1"/>
        <v>0</v>
      </c>
      <c r="GM99" s="61">
        <f ca="1"/>
        <v>0</v>
      </c>
      <c r="GN99" s="61">
        <f ca="1"/>
        <v>0</v>
      </c>
      <c r="GO99" s="61">
        <f ca="1"/>
        <v>0</v>
      </c>
      <c r="GP99" s="61">
        <f ca="1"/>
        <v>0</v>
      </c>
      <c r="GQ99" s="61">
        <f ca="1"/>
        <v>0</v>
      </c>
      <c r="GR99" s="61">
        <f ca="1"/>
        <v>0</v>
      </c>
      <c r="GS99" s="61">
        <f ca="1"/>
        <v>0</v>
      </c>
      <c r="GT99" s="61">
        <f ca="1"/>
        <v>0</v>
      </c>
      <c r="GU99" s="61">
        <f ca="1"/>
        <v>0</v>
      </c>
      <c r="GV99" s="61">
        <f ca="1"/>
        <v>0</v>
      </c>
      <c r="GW99" s="61">
        <f ca="1"/>
        <v>0</v>
      </c>
      <c r="GX99" s="61">
        <f ca="1"/>
        <v>0</v>
      </c>
      <c r="GY99" s="61">
        <f ca="1"/>
        <v>0</v>
      </c>
      <c r="GZ99" s="61">
        <f ca="1"/>
        <v>0</v>
      </c>
      <c r="HA99" s="61">
        <f ca="1"/>
        <v>0</v>
      </c>
      <c r="HB99" s="61">
        <f ca="1"/>
        <v>0</v>
      </c>
      <c r="HC99" s="61">
        <f ca="1"/>
        <v>0</v>
      </c>
      <c r="HD99" s="61">
        <f ca="1"/>
        <v>0</v>
      </c>
      <c r="HE99" s="61">
        <f ca="1"/>
        <v>0</v>
      </c>
      <c r="HF99" s="61">
        <f ca="1"/>
        <v>0</v>
      </c>
      <c r="HG99" s="61">
        <f ca="1"/>
        <v>0</v>
      </c>
      <c r="HH99" s="61">
        <f ca="1"/>
        <v>0</v>
      </c>
      <c r="HI99" s="61">
        <f ca="1"/>
        <v>0</v>
      </c>
      <c r="HJ99" s="61">
        <f ca="1"/>
        <v>0</v>
      </c>
      <c r="HK99" s="61">
        <f ca="1"/>
        <v>0</v>
      </c>
      <c r="HL99" s="61">
        <f ca="1"/>
        <v>1</v>
      </c>
      <c r="HM99" s="61">
        <f ca="1"/>
        <v>0</v>
      </c>
      <c r="HN99" s="61">
        <f ca="1"/>
        <v>0</v>
      </c>
      <c r="HO99" s="61">
        <f ca="1"/>
        <v>0</v>
      </c>
      <c r="HP99" s="61">
        <f ca="1"/>
        <v>0</v>
      </c>
      <c r="HQ99" s="61">
        <f ca="1"/>
        <v>0</v>
      </c>
      <c r="HR99" s="61">
        <f ca="1"/>
        <v>0</v>
      </c>
      <c r="HS99" s="61">
        <f ca="1"/>
        <v>1</v>
      </c>
      <c r="HT99" s="61">
        <f ca="1"/>
        <v>0</v>
      </c>
      <c r="HU99" s="62">
        <f ca="1"/>
        <v>0</v>
      </c>
      <c r="HV99" s="63">
        <f ca="1"/>
        <v>0</v>
      </c>
      <c r="HW99" s="61">
        <f ca="1"/>
        <v>0</v>
      </c>
      <c r="HX99" s="61">
        <f ca="1"/>
        <v>0</v>
      </c>
      <c r="HY99" s="61">
        <f ca="1"/>
        <v>0</v>
      </c>
      <c r="HZ99" s="61">
        <f ca="1"/>
        <v>0</v>
      </c>
      <c r="IA99" s="61">
        <f ca="1"/>
        <v>0</v>
      </c>
      <c r="IB99" s="61">
        <f ca="1"/>
        <v>0</v>
      </c>
      <c r="IC99" s="61">
        <f ca="1"/>
        <v>0</v>
      </c>
      <c r="ID99" s="61">
        <f ca="1"/>
        <v>0</v>
      </c>
      <c r="IE99" s="61">
        <f ca="1"/>
        <v>0</v>
      </c>
      <c r="IF99" s="61">
        <f ca="1"/>
        <v>0</v>
      </c>
      <c r="IG99" s="61">
        <f ca="1"/>
        <v>0</v>
      </c>
      <c r="IH99" s="61">
        <f ca="1"/>
        <v>0</v>
      </c>
      <c r="II99" s="61">
        <f ca="1"/>
        <v>0</v>
      </c>
      <c r="IJ99" s="61">
        <f ca="1"/>
        <v>0</v>
      </c>
      <c r="IK99" s="61">
        <f ca="1"/>
        <v>0</v>
      </c>
      <c r="IL99" s="61">
        <f ca="1"/>
        <v>0</v>
      </c>
      <c r="IM99" s="61">
        <f ca="1"/>
        <v>0</v>
      </c>
      <c r="IN99" s="61">
        <f ca="1"/>
        <v>0</v>
      </c>
      <c r="IO99" s="61">
        <f ca="1"/>
        <v>0</v>
      </c>
      <c r="IP99" s="61">
        <f ca="1"/>
        <v>0</v>
      </c>
      <c r="IQ99" s="61">
        <f ca="1"/>
        <v>0</v>
      </c>
      <c r="IR99" s="61">
        <f ca="1"/>
        <v>0</v>
      </c>
      <c r="IS99" s="61">
        <f ca="1"/>
        <v>0</v>
      </c>
      <c r="IT99" s="61">
        <f ca="1"/>
        <v>0</v>
      </c>
      <c r="IU99" s="61">
        <f ca="1"/>
        <v>0</v>
      </c>
      <c r="IV99" s="61">
        <f ca="1"/>
        <v>0</v>
      </c>
      <c r="IW99" s="4">
        <f ca="1"/>
        <v>0</v>
      </c>
      <c r="IX99" s="4">
        <f ca="1"/>
        <v>0</v>
      </c>
      <c r="IY99" s="4">
        <f ca="1"/>
        <v>0</v>
      </c>
      <c r="IZ99" s="4">
        <f ca="1"/>
        <v>0</v>
      </c>
      <c r="JA99" s="4">
        <f ca="1"/>
        <v>0</v>
      </c>
      <c r="JB99" s="4">
        <f ca="1"/>
        <v>0</v>
      </c>
      <c r="JC99" s="4">
        <f ca="1"/>
        <v>0</v>
      </c>
      <c r="JD99" s="4">
        <f ca="1"/>
        <v>0</v>
      </c>
      <c r="JE99" s="4">
        <f ca="1"/>
        <v>0</v>
      </c>
      <c r="JF99" s="4">
        <f ca="1"/>
        <v>0</v>
      </c>
      <c r="JG99" s="4">
        <f ca="1"/>
        <v>0</v>
      </c>
      <c r="JH99" s="4">
        <f ca="1"/>
        <v>0</v>
      </c>
      <c r="JI99" s="4">
        <f ca="1"/>
        <v>0</v>
      </c>
      <c r="JJ99" s="4">
        <f ca="1"/>
        <v>0</v>
      </c>
      <c r="JK99" s="4">
        <f ca="1"/>
        <v>0</v>
      </c>
      <c r="JL99" s="4">
        <f ca="1"/>
        <v>0</v>
      </c>
      <c r="JM99" s="4">
        <f ca="1"/>
        <v>0</v>
      </c>
      <c r="JN99" s="4">
        <f ca="1"/>
        <v>0</v>
      </c>
      <c r="JO99" s="4">
        <f ca="1"/>
        <v>0</v>
      </c>
      <c r="JP99" s="4">
        <f ca="1"/>
        <v>0</v>
      </c>
      <c r="JQ99" s="4">
        <f ca="1"/>
        <v>0</v>
      </c>
      <c r="JR99" s="4">
        <f ca="1"/>
        <v>0</v>
      </c>
      <c r="JS99" s="4">
        <f ca="1"/>
        <v>0</v>
      </c>
      <c r="JT99" s="56">
        <f ca="1"/>
        <v>0</v>
      </c>
      <c r="JW99" s="6">
        <f ca="1"/>
        <v>0.39584815023743469</v>
      </c>
      <c r="JX99" s="6">
        <f ca="1"/>
        <v>0.43788528777747704</v>
      </c>
      <c r="JY99" s="6">
        <f ca="1"/>
        <v>0.43788528777747704</v>
      </c>
      <c r="JZ99" s="6">
        <f ca="1"/>
        <v>0.43788528777747704</v>
      </c>
      <c r="KA99" s="6">
        <f ca="1"/>
        <v>0.35303062159709031</v>
      </c>
      <c r="KB99" s="6">
        <f ca="1"/>
        <v>0.35303062159709031</v>
      </c>
      <c r="KC99" s="6">
        <f ca="1"/>
        <v>0.26024864741371756</v>
      </c>
      <c r="KD99" s="6">
        <f ca="1"/>
        <v>0.26024864741371756</v>
      </c>
      <c r="KE99" s="6">
        <f ca="1"/>
        <v>0.26024864741371756</v>
      </c>
      <c r="KF99" s="6">
        <f ca="1"/>
        <v>0.43788528777747704</v>
      </c>
      <c r="KG99" s="6">
        <f ca="1"/>
        <v>0.43788528777747704</v>
      </c>
      <c r="KH99" s="6">
        <f ca="1"/>
        <v>0.43788528777747704</v>
      </c>
      <c r="KI99" s="6">
        <f ca="1"/>
        <v>0.43788528777747704</v>
      </c>
      <c r="KJ99" s="6">
        <f ca="1"/>
        <v>0.43788528777747704</v>
      </c>
      <c r="KK99" s="6">
        <f ca="1"/>
        <v>0.43788528777747704</v>
      </c>
      <c r="KL99" s="6">
        <f ca="1"/>
        <v>0.43788528777747704</v>
      </c>
      <c r="KM99" s="6">
        <f ca="1"/>
        <v>0.35303062159709031</v>
      </c>
      <c r="KN99" s="6">
        <f ca="1"/>
        <v>0.35303062159709031</v>
      </c>
      <c r="KO99" s="6">
        <f ca="1"/>
        <v>0.35303062159709031</v>
      </c>
      <c r="KP99" s="6">
        <f ca="1"/>
        <v>0.22203509029111559</v>
      </c>
      <c r="KQ99" s="6">
        <f ca="1"/>
        <v>0.22203509029111559</v>
      </c>
      <c r="KR99" s="6">
        <f ca="1"/>
        <v>0.10871669328482701</v>
      </c>
      <c r="KS99" s="6">
        <f ca="1"/>
        <v>0.22203509029111559</v>
      </c>
      <c r="KT99" s="6">
        <f ca="1"/>
        <v>0.22203509029111559</v>
      </c>
      <c r="KU99" s="6">
        <f ca="1"/>
        <v>0.22203509029111559</v>
      </c>
      <c r="KV99" s="6">
        <f ca="1"/>
        <v>0.22203509029111559</v>
      </c>
      <c r="KW99" s="6">
        <f ca="1"/>
        <v>0.22203509029111559</v>
      </c>
      <c r="KX99" s="6">
        <f ca="1"/>
        <v>0.27555367575549511</v>
      </c>
      <c r="KY99" s="6">
        <f ca="1"/>
        <v>0.27555367575549511</v>
      </c>
      <c r="KZ99" s="6">
        <f ca="1"/>
        <v>0.32979956590775766</v>
      </c>
      <c r="LA99" s="6">
        <f ca="1"/>
        <v>0.26024864741371756</v>
      </c>
      <c r="LB99" s="6">
        <f ca="1"/>
        <v>0.26024864741371756</v>
      </c>
      <c r="LC99" s="6">
        <f ca="1"/>
        <v>8.4123036769410547E-2</v>
      </c>
      <c r="LD99" s="6">
        <f ca="1"/>
        <v>8.4123036769410547E-2</v>
      </c>
      <c r="LE99" s="6">
        <f ca="1"/>
        <v>0</v>
      </c>
      <c r="LF99" s="6">
        <f ca="1"/>
        <v>0.22203509029111559</v>
      </c>
      <c r="LG99" s="6">
        <f ca="1"/>
        <v>0.30134476160921841</v>
      </c>
      <c r="LH99" s="6">
        <f ca="1"/>
        <v>0.32979956590775766</v>
      </c>
      <c r="LI99" s="6">
        <f ca="1"/>
        <v>0.39584815023743469</v>
      </c>
      <c r="LJ99" s="6">
        <f ca="1"/>
        <v>0.32979956590775766</v>
      </c>
      <c r="LK99" s="6">
        <f ca="1"/>
        <v>0.32979956590775766</v>
      </c>
      <c r="LL99" s="6">
        <f ca="1"/>
        <v>0.39584815023743469</v>
      </c>
      <c r="LM99" s="6">
        <f ca="1"/>
        <v>0.17875375256362278</v>
      </c>
      <c r="LN99" s="6">
        <f ca="1"/>
        <v>0.39584815023743469</v>
      </c>
      <c r="LO99" s="6">
        <f ca="1"/>
        <v>0.39584815023743469</v>
      </c>
      <c r="LP99" s="6">
        <f ca="1"/>
        <v>0.26024864741371756</v>
      </c>
      <c r="LQ99" s="6">
        <f ca="1"/>
        <v>0.26024864741371756</v>
      </c>
      <c r="LR99" s="6">
        <f ca="1"/>
        <v>0.26024864741371756</v>
      </c>
      <c r="LS99" s="6">
        <f ca="1"/>
        <v>0.26024864741371756</v>
      </c>
      <c r="LT99" s="6">
        <f ca="1"/>
        <v>0.43788528777747704</v>
      </c>
      <c r="LU99" s="6">
        <f ca="1"/>
        <v>0.39584815023743469</v>
      </c>
      <c r="LV99" s="6">
        <f ca="1"/>
        <v>0.32979956590775766</v>
      </c>
      <c r="LW99" s="6">
        <f ca="1"/>
        <v>0.43788528777747704</v>
      </c>
    </row>
    <row r="100" spans="6:335" x14ac:dyDescent="0.5">
      <c r="F100" s="4">
        <f ca="1"/>
        <v>0.6898386087631605</v>
      </c>
      <c r="G100" s="4">
        <f ca="1"/>
        <v>0.77933672704982793</v>
      </c>
      <c r="H100" s="4">
        <f ca="1"/>
        <v>0.73080398972050298</v>
      </c>
      <c r="I100" s="5">
        <f ca="1"/>
        <v>0.68217234262834547</v>
      </c>
      <c r="J100" s="6">
        <f ca="1"/>
        <v>0.60274849268025155</v>
      </c>
      <c r="K100" s="6">
        <f ca="1"/>
        <v>0.52845060228737273</v>
      </c>
      <c r="L100" s="6">
        <f ca="1"/>
        <v>0.44949127699892916</v>
      </c>
      <c r="M100" s="6">
        <f ca="1"/>
        <v>0.41461829180384968</v>
      </c>
      <c r="N100" s="6">
        <f ca="1"/>
        <v>0.4440010930722148</v>
      </c>
      <c r="O100" s="6">
        <f ca="1"/>
        <v>0.71513214366353439</v>
      </c>
      <c r="P100" s="6">
        <f ca="1"/>
        <v>0.61409732627658586</v>
      </c>
      <c r="Q100" s="6">
        <f ca="1"/>
        <v>0.78671391338247532</v>
      </c>
      <c r="R100" s="6">
        <f ca="1"/>
        <v>0.73304513780748282</v>
      </c>
      <c r="S100" s="6">
        <f ca="1"/>
        <v>0.81912419813360593</v>
      </c>
      <c r="T100" s="6">
        <f ca="1"/>
        <v>0.74407160163093145</v>
      </c>
      <c r="U100" s="6">
        <f ca="1"/>
        <v>0.69241247029287512</v>
      </c>
      <c r="V100" s="6">
        <f ca="1"/>
        <v>0.56882842709454884</v>
      </c>
      <c r="W100" s="6">
        <f ca="1"/>
        <v>0.501798255189285</v>
      </c>
      <c r="X100" s="6">
        <f ca="1"/>
        <v>0.53208222992207699</v>
      </c>
      <c r="Y100" s="6">
        <f ca="1"/>
        <v>0.26591219712866526</v>
      </c>
      <c r="Z100" s="6">
        <f ca="1"/>
        <v>0.31089075920631243</v>
      </c>
      <c r="AA100" s="6">
        <f ca="1"/>
        <v>0.19267088863156429</v>
      </c>
      <c r="AB100" s="6">
        <f ca="1"/>
        <v>0.3218124360417543</v>
      </c>
      <c r="AC100" s="6">
        <f ca="1"/>
        <v>0.31011857669114906</v>
      </c>
      <c r="AD100" s="6">
        <f ca="1"/>
        <v>0.3406951976072416</v>
      </c>
      <c r="AE100" s="6">
        <f ca="1"/>
        <v>0.27995717384948599</v>
      </c>
      <c r="AF100" s="6">
        <f ca="1"/>
        <v>0.3772236935685262</v>
      </c>
      <c r="AG100" s="6">
        <f ca="1"/>
        <v>0.37056976420537013</v>
      </c>
      <c r="AH100" s="6">
        <f ca="1"/>
        <v>0.42016075397004343</v>
      </c>
      <c r="AI100" s="6">
        <f ca="1"/>
        <v>0.57011509904847435</v>
      </c>
      <c r="AJ100" s="6">
        <f ca="1"/>
        <v>0.37566713793964307</v>
      </c>
      <c r="AK100" s="6">
        <f ca="1"/>
        <v>0.39054838260547015</v>
      </c>
      <c r="AL100" s="6">
        <f ca="1"/>
        <v>0.16353687450547785</v>
      </c>
      <c r="AM100" s="6">
        <f ca="1"/>
        <v>0.16824607353882109</v>
      </c>
      <c r="AN100" s="6">
        <f ca="1"/>
        <v>0</v>
      </c>
      <c r="AO100" s="6">
        <f ca="1"/>
        <v>0.36720770746503523</v>
      </c>
      <c r="AP100" s="6">
        <f ca="1"/>
        <v>0.54196121417621157</v>
      </c>
      <c r="AQ100" s="6">
        <f ca="1"/>
        <v>0.35570863855736756</v>
      </c>
      <c r="AR100" s="6">
        <f ca="1"/>
        <v>0.54157521716589774</v>
      </c>
      <c r="AS100" s="6">
        <f ca="1"/>
        <v>0.46411511528121868</v>
      </c>
      <c r="AT100" s="6">
        <f ca="1"/>
        <v>0.47326140450586079</v>
      </c>
      <c r="AU100" s="6">
        <f ca="1"/>
        <v>0.46996631631583652</v>
      </c>
      <c r="AV100" s="6">
        <f ca="1"/>
        <v>0.33193119520243264</v>
      </c>
      <c r="AW100" s="6">
        <f ca="1"/>
        <v>0.52897540508567864</v>
      </c>
      <c r="AX100" s="6">
        <f ca="1"/>
        <v>0.67983850624925235</v>
      </c>
      <c r="AY100" s="6">
        <f ca="1"/>
        <v>0.42258947062682489</v>
      </c>
      <c r="AZ100" s="6">
        <f ca="1"/>
        <v>0.39344320920491699</v>
      </c>
      <c r="BA100" s="6">
        <f ca="1"/>
        <v>0.38224485722576917</v>
      </c>
      <c r="BB100" s="6">
        <f ca="1"/>
        <v>0.40553642488318903</v>
      </c>
      <c r="BC100" s="6">
        <f ca="1"/>
        <v>0.63883275480692292</v>
      </c>
      <c r="BD100" s="6">
        <f ca="1"/>
        <v>0.55327754795983575</v>
      </c>
      <c r="BE100" s="6">
        <f ca="1"/>
        <v>0.55471487550555054</v>
      </c>
      <c r="BF100" s="6">
        <f ca="1"/>
        <v>0.74696252688321552</v>
      </c>
      <c r="BH100" s="45">
        <f ca="1"/>
        <v>88</v>
      </c>
      <c r="BI100" s="46">
        <f ca="1"/>
        <v>78</v>
      </c>
      <c r="BJ100" s="46">
        <f ca="1"/>
        <v>52</v>
      </c>
      <c r="BK100" s="47">
        <f ca="1"/>
        <v>0.24554485648090965</v>
      </c>
      <c r="BM100" s="5"/>
      <c r="BN100" s="45">
        <f t="shared" ca="1" si="4"/>
        <v>88</v>
      </c>
      <c r="BO100" s="57">
        <f ca="1"/>
        <v>38</v>
      </c>
      <c r="BP100" s="58">
        <f ca="1"/>
        <v>40</v>
      </c>
      <c r="BQ100" s="58">
        <f ca="1"/>
        <v>41</v>
      </c>
      <c r="BR100" s="58">
        <f ca="1"/>
        <v>52</v>
      </c>
      <c r="BS100" s="58">
        <f ca="1"/>
        <v>0</v>
      </c>
      <c r="BT100" s="58">
        <f ca="1"/>
        <v>0</v>
      </c>
      <c r="BU100" s="58">
        <f ca="1"/>
        <v>0</v>
      </c>
      <c r="BV100" s="58">
        <f ca="1"/>
        <v>0</v>
      </c>
      <c r="BW100" s="58">
        <f ca="1"/>
        <v>0</v>
      </c>
      <c r="BX100" s="58">
        <f ca="1"/>
        <v>0</v>
      </c>
      <c r="BY100" s="58">
        <f ca="1"/>
        <v>0</v>
      </c>
      <c r="BZ100" s="58">
        <f ca="1"/>
        <v>0</v>
      </c>
      <c r="CA100" s="58">
        <f ca="1"/>
        <v>0</v>
      </c>
      <c r="CB100" s="58">
        <f ca="1"/>
        <v>0</v>
      </c>
      <c r="CC100" s="58">
        <f ca="1"/>
        <v>0</v>
      </c>
      <c r="CD100" s="58">
        <f ca="1"/>
        <v>0</v>
      </c>
      <c r="CE100" s="58">
        <f ca="1"/>
        <v>0</v>
      </c>
      <c r="CF100" s="58">
        <f ca="1"/>
        <v>0</v>
      </c>
      <c r="CG100" s="58">
        <f ca="1"/>
        <v>0</v>
      </c>
      <c r="CH100" s="58">
        <f ca="1"/>
        <v>0</v>
      </c>
      <c r="CI100" s="58">
        <f ca="1"/>
        <v>0</v>
      </c>
      <c r="CJ100" s="58">
        <f ca="1"/>
        <v>0</v>
      </c>
      <c r="CK100" s="58">
        <f ca="1"/>
        <v>0</v>
      </c>
      <c r="CL100" s="58">
        <f ca="1"/>
        <v>0</v>
      </c>
      <c r="CM100" s="58">
        <f ca="1"/>
        <v>0</v>
      </c>
      <c r="CN100" s="58">
        <f ca="1"/>
        <v>0</v>
      </c>
      <c r="CO100" s="58">
        <f ca="1"/>
        <v>0</v>
      </c>
      <c r="CP100" s="58">
        <f ca="1"/>
        <v>0</v>
      </c>
      <c r="CQ100" s="58">
        <f ca="1"/>
        <v>0</v>
      </c>
      <c r="CR100" s="58">
        <f ca="1"/>
        <v>0</v>
      </c>
      <c r="CS100" s="58">
        <f ca="1"/>
        <v>0</v>
      </c>
      <c r="CT100" s="58">
        <f ca="1"/>
        <v>0</v>
      </c>
      <c r="CU100" s="58">
        <f ca="1"/>
        <v>0</v>
      </c>
      <c r="CV100" s="58">
        <f ca="1"/>
        <v>0</v>
      </c>
      <c r="CW100" s="58">
        <f ca="1"/>
        <v>0</v>
      </c>
      <c r="CX100" s="58">
        <f ca="1"/>
        <v>0</v>
      </c>
      <c r="CY100" s="58">
        <f ca="1"/>
        <v>0</v>
      </c>
      <c r="CZ100" s="58">
        <f ca="1"/>
        <v>0</v>
      </c>
      <c r="DA100" s="58">
        <f ca="1"/>
        <v>0</v>
      </c>
      <c r="DB100" s="58">
        <f ca="1"/>
        <v>0</v>
      </c>
      <c r="DC100" s="58">
        <f ca="1"/>
        <v>0</v>
      </c>
      <c r="DD100" s="58">
        <f ca="1"/>
        <v>0</v>
      </c>
      <c r="DE100" s="58">
        <f ca="1"/>
        <v>0</v>
      </c>
      <c r="DF100" s="58">
        <f ca="1"/>
        <v>0</v>
      </c>
      <c r="DG100" s="58">
        <f ca="1"/>
        <v>0</v>
      </c>
      <c r="DH100" s="58">
        <f ca="1"/>
        <v>0</v>
      </c>
      <c r="DI100" s="58">
        <f ca="1"/>
        <v>0</v>
      </c>
      <c r="DJ100" s="58">
        <f ca="1"/>
        <v>0</v>
      </c>
      <c r="DK100" s="58">
        <f ca="1"/>
        <v>0</v>
      </c>
      <c r="DL100" s="58">
        <f ca="1"/>
        <v>0</v>
      </c>
      <c r="DM100" s="58">
        <f ca="1"/>
        <v>0</v>
      </c>
      <c r="DN100" s="58">
        <f ca="1"/>
        <v>0</v>
      </c>
      <c r="DO100" s="59">
        <f ca="1"/>
        <v>0</v>
      </c>
      <c r="DQ100" s="60">
        <f t="shared" ca="1" si="5"/>
        <v>88</v>
      </c>
      <c r="DR100" s="61">
        <f ca="1"/>
        <v>0</v>
      </c>
      <c r="DS100" s="61">
        <f ca="1"/>
        <v>0</v>
      </c>
      <c r="DT100" s="61">
        <f ca="1"/>
        <v>0</v>
      </c>
      <c r="DU100" s="61">
        <f ca="1"/>
        <v>0</v>
      </c>
      <c r="DV100" s="61">
        <f ca="1"/>
        <v>0</v>
      </c>
      <c r="DW100" s="61">
        <f ca="1"/>
        <v>0</v>
      </c>
      <c r="DX100" s="61">
        <f ca="1"/>
        <v>0</v>
      </c>
      <c r="DY100" s="61">
        <f ca="1"/>
        <v>0</v>
      </c>
      <c r="DZ100" s="61">
        <f ca="1"/>
        <v>0</v>
      </c>
      <c r="EA100" s="61">
        <f ca="1"/>
        <v>0</v>
      </c>
      <c r="EB100" s="61">
        <f ca="1"/>
        <v>0</v>
      </c>
      <c r="EC100" s="61">
        <f ca="1"/>
        <v>0</v>
      </c>
      <c r="ED100" s="61">
        <f ca="1"/>
        <v>0</v>
      </c>
      <c r="EE100" s="61">
        <f ca="1"/>
        <v>0</v>
      </c>
      <c r="EF100" s="61">
        <f ca="1"/>
        <v>0</v>
      </c>
      <c r="EG100" s="61">
        <f ca="1"/>
        <v>0</v>
      </c>
      <c r="EH100" s="61">
        <f ca="1"/>
        <v>0</v>
      </c>
      <c r="EI100" s="61">
        <f ca="1"/>
        <v>0</v>
      </c>
      <c r="EJ100" s="61">
        <f ca="1"/>
        <v>0</v>
      </c>
      <c r="EK100" s="61">
        <f ca="1"/>
        <v>0</v>
      </c>
      <c r="EL100" s="61">
        <f ca="1"/>
        <v>0</v>
      </c>
      <c r="EM100" s="61">
        <f ca="1"/>
        <v>0</v>
      </c>
      <c r="EN100" s="61">
        <f ca="1"/>
        <v>0</v>
      </c>
      <c r="EO100" s="61">
        <f ca="1"/>
        <v>0</v>
      </c>
      <c r="EP100" s="61">
        <f ca="1"/>
        <v>0</v>
      </c>
      <c r="EQ100" s="61">
        <f ca="1"/>
        <v>0</v>
      </c>
      <c r="ER100" s="61">
        <f ca="1"/>
        <v>0</v>
      </c>
      <c r="ES100" s="61">
        <f ca="1"/>
        <v>0</v>
      </c>
      <c r="ET100" s="61">
        <f ca="1"/>
        <v>0</v>
      </c>
      <c r="EU100" s="61">
        <f ca="1"/>
        <v>0</v>
      </c>
      <c r="EV100" s="61">
        <f ca="1"/>
        <v>0</v>
      </c>
      <c r="EW100" s="61">
        <f ca="1"/>
        <v>0</v>
      </c>
      <c r="EX100" s="61">
        <f ca="1"/>
        <v>0</v>
      </c>
      <c r="EY100" s="61">
        <f ca="1"/>
        <v>0</v>
      </c>
      <c r="EZ100" s="61">
        <f ca="1"/>
        <v>0</v>
      </c>
      <c r="FA100" s="61">
        <f ca="1"/>
        <v>0</v>
      </c>
      <c r="FB100" s="61">
        <f ca="1"/>
        <v>0</v>
      </c>
      <c r="FC100" s="61">
        <f ca="1"/>
        <v>1</v>
      </c>
      <c r="FD100" s="61">
        <f ca="1"/>
        <v>0</v>
      </c>
      <c r="FE100" s="61">
        <f ca="1"/>
        <v>1</v>
      </c>
      <c r="FF100" s="61">
        <f ca="1"/>
        <v>1</v>
      </c>
      <c r="FG100" s="61">
        <f ca="1"/>
        <v>0</v>
      </c>
      <c r="FH100" s="61">
        <f ca="1"/>
        <v>0</v>
      </c>
      <c r="FI100" s="61">
        <f ca="1"/>
        <v>0</v>
      </c>
      <c r="FJ100" s="61">
        <f ca="1"/>
        <v>0</v>
      </c>
      <c r="FK100" s="61">
        <f ca="1"/>
        <v>0</v>
      </c>
      <c r="FL100" s="61">
        <f ca="1"/>
        <v>0</v>
      </c>
      <c r="FM100" s="61">
        <f ca="1"/>
        <v>0</v>
      </c>
      <c r="FN100" s="61">
        <f ca="1"/>
        <v>0</v>
      </c>
      <c r="FO100" s="61">
        <f ca="1"/>
        <v>0</v>
      </c>
      <c r="FP100" s="61">
        <f ca="1"/>
        <v>0</v>
      </c>
      <c r="FQ100" s="61">
        <f ca="1"/>
        <v>1</v>
      </c>
      <c r="FR100" s="62">
        <f ca="1"/>
        <v>0</v>
      </c>
      <c r="FT100" s="60">
        <f t="shared" ca="1" si="6"/>
        <v>88</v>
      </c>
      <c r="FU100" s="61">
        <f ca="1"/>
        <v>0</v>
      </c>
      <c r="FV100" s="61">
        <f ca="1"/>
        <v>0</v>
      </c>
      <c r="FW100" s="61">
        <f ca="1"/>
        <v>0</v>
      </c>
      <c r="FX100" s="61">
        <f ca="1"/>
        <v>0</v>
      </c>
      <c r="FY100" s="61">
        <f ca="1"/>
        <v>0</v>
      </c>
      <c r="FZ100" s="61">
        <f ca="1"/>
        <v>0</v>
      </c>
      <c r="GA100" s="61">
        <f ca="1"/>
        <v>0</v>
      </c>
      <c r="GB100" s="61">
        <f ca="1"/>
        <v>0</v>
      </c>
      <c r="GC100" s="61">
        <f ca="1"/>
        <v>0</v>
      </c>
      <c r="GD100" s="61">
        <f ca="1"/>
        <v>0</v>
      </c>
      <c r="GE100" s="61">
        <f ca="1"/>
        <v>0</v>
      </c>
      <c r="GF100" s="61">
        <f ca="1"/>
        <v>0</v>
      </c>
      <c r="GG100" s="61">
        <f ca="1"/>
        <v>0</v>
      </c>
      <c r="GH100" s="61">
        <f ca="1"/>
        <v>0</v>
      </c>
      <c r="GI100" s="61">
        <f ca="1"/>
        <v>0</v>
      </c>
      <c r="GJ100" s="61">
        <f ca="1"/>
        <v>0</v>
      </c>
      <c r="GK100" s="61">
        <f ca="1"/>
        <v>0</v>
      </c>
      <c r="GL100" s="61">
        <f ca="1"/>
        <v>0</v>
      </c>
      <c r="GM100" s="61">
        <f ca="1"/>
        <v>0</v>
      </c>
      <c r="GN100" s="61">
        <f ca="1"/>
        <v>0</v>
      </c>
      <c r="GO100" s="61">
        <f ca="1"/>
        <v>0</v>
      </c>
      <c r="GP100" s="61">
        <f ca="1"/>
        <v>0</v>
      </c>
      <c r="GQ100" s="61">
        <f ca="1"/>
        <v>0</v>
      </c>
      <c r="GR100" s="61">
        <f ca="1"/>
        <v>0</v>
      </c>
      <c r="GS100" s="61">
        <f ca="1"/>
        <v>0</v>
      </c>
      <c r="GT100" s="61">
        <f ca="1"/>
        <v>0</v>
      </c>
      <c r="GU100" s="61">
        <f ca="1"/>
        <v>0</v>
      </c>
      <c r="GV100" s="61">
        <f ca="1"/>
        <v>0</v>
      </c>
      <c r="GW100" s="61">
        <f ca="1"/>
        <v>0</v>
      </c>
      <c r="GX100" s="61">
        <f ca="1"/>
        <v>0</v>
      </c>
      <c r="GY100" s="61">
        <f ca="1"/>
        <v>0</v>
      </c>
      <c r="GZ100" s="61">
        <f ca="1"/>
        <v>0</v>
      </c>
      <c r="HA100" s="61">
        <f ca="1"/>
        <v>0</v>
      </c>
      <c r="HB100" s="61">
        <f ca="1"/>
        <v>0</v>
      </c>
      <c r="HC100" s="61">
        <f ca="1"/>
        <v>0</v>
      </c>
      <c r="HD100" s="61">
        <f ca="1"/>
        <v>0</v>
      </c>
      <c r="HE100" s="61">
        <f ca="1"/>
        <v>0</v>
      </c>
      <c r="HF100" s="61">
        <f ca="1"/>
        <v>0</v>
      </c>
      <c r="HG100" s="61">
        <f ca="1"/>
        <v>0</v>
      </c>
      <c r="HH100" s="61">
        <f ca="1"/>
        <v>0</v>
      </c>
      <c r="HI100" s="61">
        <f ca="1"/>
        <v>0</v>
      </c>
      <c r="HJ100" s="61">
        <f ca="1"/>
        <v>0</v>
      </c>
      <c r="HK100" s="61">
        <f ca="1"/>
        <v>0</v>
      </c>
      <c r="HL100" s="61">
        <f ca="1"/>
        <v>0</v>
      </c>
      <c r="HM100" s="61">
        <f ca="1"/>
        <v>0</v>
      </c>
      <c r="HN100" s="61">
        <f ca="1"/>
        <v>0</v>
      </c>
      <c r="HO100" s="61">
        <f ca="1"/>
        <v>0</v>
      </c>
      <c r="HP100" s="61">
        <f ca="1"/>
        <v>0</v>
      </c>
      <c r="HQ100" s="61">
        <f ca="1"/>
        <v>0</v>
      </c>
      <c r="HR100" s="61">
        <f ca="1"/>
        <v>0</v>
      </c>
      <c r="HS100" s="61">
        <f ca="1"/>
        <v>0</v>
      </c>
      <c r="HT100" s="61">
        <f ca="1"/>
        <v>1</v>
      </c>
      <c r="HU100" s="62">
        <f ca="1"/>
        <v>0</v>
      </c>
      <c r="HV100" s="63">
        <f ca="1"/>
        <v>0</v>
      </c>
      <c r="HW100" s="61">
        <f ca="1"/>
        <v>0</v>
      </c>
      <c r="HX100" s="61">
        <f ca="1"/>
        <v>0</v>
      </c>
      <c r="HY100" s="61">
        <f ca="1"/>
        <v>0</v>
      </c>
      <c r="HZ100" s="61">
        <f ca="1"/>
        <v>0</v>
      </c>
      <c r="IA100" s="61">
        <f ca="1"/>
        <v>0</v>
      </c>
      <c r="IB100" s="61">
        <f ca="1"/>
        <v>0</v>
      </c>
      <c r="IC100" s="61">
        <f ca="1"/>
        <v>0</v>
      </c>
      <c r="ID100" s="61">
        <f ca="1"/>
        <v>0</v>
      </c>
      <c r="IE100" s="61">
        <f ca="1"/>
        <v>0</v>
      </c>
      <c r="IF100" s="61">
        <f ca="1"/>
        <v>0</v>
      </c>
      <c r="IG100" s="61">
        <f ca="1"/>
        <v>0</v>
      </c>
      <c r="IH100" s="61">
        <f ca="1"/>
        <v>0</v>
      </c>
      <c r="II100" s="61">
        <f ca="1"/>
        <v>0</v>
      </c>
      <c r="IJ100" s="61">
        <f ca="1"/>
        <v>0</v>
      </c>
      <c r="IK100" s="61">
        <f ca="1"/>
        <v>0</v>
      </c>
      <c r="IL100" s="61">
        <f ca="1"/>
        <v>0</v>
      </c>
      <c r="IM100" s="61">
        <f ca="1"/>
        <v>0</v>
      </c>
      <c r="IN100" s="61">
        <f ca="1"/>
        <v>0</v>
      </c>
      <c r="IO100" s="61">
        <f ca="1"/>
        <v>0</v>
      </c>
      <c r="IP100" s="61">
        <f ca="1"/>
        <v>0</v>
      </c>
      <c r="IQ100" s="61">
        <f ca="1"/>
        <v>0</v>
      </c>
      <c r="IR100" s="61">
        <f ca="1"/>
        <v>0</v>
      </c>
      <c r="IS100" s="61">
        <f ca="1"/>
        <v>0</v>
      </c>
      <c r="IT100" s="61">
        <f ca="1"/>
        <v>1</v>
      </c>
      <c r="IU100" s="61">
        <f ca="1"/>
        <v>0</v>
      </c>
      <c r="IV100" s="61">
        <f ca="1"/>
        <v>0</v>
      </c>
      <c r="IW100" s="4">
        <f ca="1"/>
        <v>0</v>
      </c>
      <c r="IX100" s="4">
        <f ca="1"/>
        <v>0</v>
      </c>
      <c r="IY100" s="4">
        <f ca="1"/>
        <v>0</v>
      </c>
      <c r="IZ100" s="4">
        <f ca="1"/>
        <v>0</v>
      </c>
      <c r="JA100" s="4">
        <f ca="1"/>
        <v>0</v>
      </c>
      <c r="JB100" s="4">
        <f ca="1"/>
        <v>0</v>
      </c>
      <c r="JC100" s="4">
        <f ca="1"/>
        <v>0</v>
      </c>
      <c r="JD100" s="4">
        <f ca="1"/>
        <v>0</v>
      </c>
      <c r="JE100" s="4">
        <f ca="1"/>
        <v>0</v>
      </c>
      <c r="JF100" s="4">
        <f ca="1"/>
        <v>0</v>
      </c>
      <c r="JG100" s="4">
        <f ca="1"/>
        <v>0</v>
      </c>
      <c r="JH100" s="4">
        <f ca="1"/>
        <v>0</v>
      </c>
      <c r="JI100" s="4">
        <f ca="1"/>
        <v>0</v>
      </c>
      <c r="JJ100" s="4">
        <f ca="1"/>
        <v>0</v>
      </c>
      <c r="JK100" s="4">
        <f ca="1"/>
        <v>0</v>
      </c>
      <c r="JL100" s="4">
        <f ca="1"/>
        <v>0</v>
      </c>
      <c r="JM100" s="4">
        <f ca="1"/>
        <v>0</v>
      </c>
      <c r="JN100" s="4">
        <f ca="1"/>
        <v>0</v>
      </c>
      <c r="JO100" s="4">
        <f ca="1"/>
        <v>0</v>
      </c>
      <c r="JP100" s="4">
        <f ca="1"/>
        <v>0</v>
      </c>
      <c r="JQ100" s="4">
        <f ca="1"/>
        <v>0</v>
      </c>
      <c r="JR100" s="4">
        <f ca="1"/>
        <v>0</v>
      </c>
      <c r="JS100" s="4">
        <f ca="1"/>
        <v>0</v>
      </c>
      <c r="JT100" s="56">
        <f ca="1"/>
        <v>0</v>
      </c>
      <c r="JW100" s="6">
        <f ca="1"/>
        <v>0.39584815023743469</v>
      </c>
      <c r="JX100" s="6">
        <f ca="1"/>
        <v>0.43788528777747704</v>
      </c>
      <c r="JY100" s="6">
        <f ca="1"/>
        <v>0.43788528777747704</v>
      </c>
      <c r="JZ100" s="6">
        <f ca="1"/>
        <v>0.43788528777747704</v>
      </c>
      <c r="KA100" s="6">
        <f ca="1"/>
        <v>0.35303062159709031</v>
      </c>
      <c r="KB100" s="6">
        <f ca="1"/>
        <v>0.35303062159709031</v>
      </c>
      <c r="KC100" s="6">
        <f ca="1"/>
        <v>0.26024864741371756</v>
      </c>
      <c r="KD100" s="6">
        <f ca="1"/>
        <v>0.26024864741371756</v>
      </c>
      <c r="KE100" s="6">
        <f ca="1"/>
        <v>0.26024864741371756</v>
      </c>
      <c r="KF100" s="6">
        <f ca="1"/>
        <v>0.43788528777747704</v>
      </c>
      <c r="KG100" s="6">
        <f ca="1"/>
        <v>0.43788528777747704</v>
      </c>
      <c r="KH100" s="6">
        <f ca="1"/>
        <v>0.43788528777747704</v>
      </c>
      <c r="KI100" s="6">
        <f ca="1"/>
        <v>0.43788528777747704</v>
      </c>
      <c r="KJ100" s="6">
        <f ca="1"/>
        <v>0.43788528777747704</v>
      </c>
      <c r="KK100" s="6">
        <f ca="1"/>
        <v>0.43788528777747704</v>
      </c>
      <c r="KL100" s="6">
        <f ca="1"/>
        <v>0.43788528777747704</v>
      </c>
      <c r="KM100" s="6">
        <f ca="1"/>
        <v>0.35303062159709031</v>
      </c>
      <c r="KN100" s="6">
        <f ca="1"/>
        <v>0.35303062159709031</v>
      </c>
      <c r="KO100" s="6">
        <f ca="1"/>
        <v>0.35303062159709031</v>
      </c>
      <c r="KP100" s="6">
        <f ca="1"/>
        <v>0.17308637043356376</v>
      </c>
      <c r="KQ100" s="6">
        <f ca="1"/>
        <v>0.17308637043356376</v>
      </c>
      <c r="KR100" s="6">
        <f ca="1"/>
        <v>0.22203509029111559</v>
      </c>
      <c r="KS100" s="6">
        <f ca="1"/>
        <v>0.15806015193283224</v>
      </c>
      <c r="KT100" s="6">
        <f ca="1"/>
        <v>0.17308637043356376</v>
      </c>
      <c r="KU100" s="6">
        <f ca="1"/>
        <v>0.17308637043356376</v>
      </c>
      <c r="KV100" s="6">
        <f ca="1"/>
        <v>0.19770749742415458</v>
      </c>
      <c r="KW100" s="6">
        <f ca="1"/>
        <v>0.19770749742415458</v>
      </c>
      <c r="KX100" s="6">
        <f ca="1"/>
        <v>0.27555367575549511</v>
      </c>
      <c r="KY100" s="6">
        <f ca="1"/>
        <v>0.27555367575549511</v>
      </c>
      <c r="KZ100" s="6">
        <f ca="1"/>
        <v>0.32979956590775766</v>
      </c>
      <c r="LA100" s="6">
        <f ca="1"/>
        <v>0.26024864741371756</v>
      </c>
      <c r="LB100" s="6">
        <f ca="1"/>
        <v>0.26024864741371756</v>
      </c>
      <c r="LC100" s="6">
        <f ca="1"/>
        <v>0.22203509029111559</v>
      </c>
      <c r="LD100" s="6">
        <f ca="1"/>
        <v>0.22203509029111559</v>
      </c>
      <c r="LE100" s="6">
        <f ca="1"/>
        <v>0.22203509029111559</v>
      </c>
      <c r="LF100" s="6">
        <f ca="1"/>
        <v>0</v>
      </c>
      <c r="LG100" s="6">
        <f ca="1"/>
        <v>0.30134476160921841</v>
      </c>
      <c r="LH100" s="6">
        <f ca="1"/>
        <v>0.32979956590775766</v>
      </c>
      <c r="LI100" s="6">
        <f ca="1"/>
        <v>0.39584815023743469</v>
      </c>
      <c r="LJ100" s="6">
        <f ca="1"/>
        <v>0.32979956590775766</v>
      </c>
      <c r="LK100" s="6">
        <f ca="1"/>
        <v>0.32979956590775766</v>
      </c>
      <c r="LL100" s="6">
        <f ca="1"/>
        <v>0.39584815023743469</v>
      </c>
      <c r="LM100" s="6">
        <f ca="1"/>
        <v>0.22203509029111559</v>
      </c>
      <c r="LN100" s="6">
        <f ca="1"/>
        <v>0.39584815023743469</v>
      </c>
      <c r="LO100" s="6">
        <f ca="1"/>
        <v>0.39584815023743469</v>
      </c>
      <c r="LP100" s="6">
        <f ca="1"/>
        <v>0.26024864741371756</v>
      </c>
      <c r="LQ100" s="6">
        <f ca="1"/>
        <v>0.26024864741371756</v>
      </c>
      <c r="LR100" s="6">
        <f ca="1"/>
        <v>0.26024864741371756</v>
      </c>
      <c r="LS100" s="6">
        <f ca="1"/>
        <v>0.26024864741371756</v>
      </c>
      <c r="LT100" s="6">
        <f ca="1"/>
        <v>0.43788528777747704</v>
      </c>
      <c r="LU100" s="6">
        <f ca="1"/>
        <v>0.39584815023743469</v>
      </c>
      <c r="LV100" s="6">
        <f ca="1"/>
        <v>0.32979956590775766</v>
      </c>
      <c r="LW100" s="6">
        <f ca="1"/>
        <v>0.43788528777747704</v>
      </c>
    </row>
    <row r="101" spans="6:335" x14ac:dyDescent="0.5">
      <c r="F101" s="4">
        <f ca="1"/>
        <v>0.70598980875228368</v>
      </c>
      <c r="G101" s="4">
        <f ca="1"/>
        <v>0.74015911744787011</v>
      </c>
      <c r="H101" s="4">
        <f ca="1"/>
        <v>0.66141096181926373</v>
      </c>
      <c r="I101" s="5">
        <f ca="1"/>
        <v>0.67078813460258857</v>
      </c>
      <c r="J101" s="6">
        <f ca="1"/>
        <v>0.51749607104757311</v>
      </c>
      <c r="K101" s="6">
        <f ca="1"/>
        <v>0.48269254047339744</v>
      </c>
      <c r="L101" s="6">
        <f ca="1"/>
        <v>0.35000258873306084</v>
      </c>
      <c r="M101" s="6">
        <f ca="1"/>
        <v>0.37202974586107757</v>
      </c>
      <c r="N101" s="6">
        <f ca="1"/>
        <v>0.4106908732296019</v>
      </c>
      <c r="O101" s="6">
        <f ca="1"/>
        <v>0.70784298882009822</v>
      </c>
      <c r="P101" s="6">
        <f ca="1"/>
        <v>0.57837298013162963</v>
      </c>
      <c r="Q101" s="6">
        <f ca="1"/>
        <v>0.77324964573302035</v>
      </c>
      <c r="R101" s="6">
        <f ca="1"/>
        <v>0.836005397162768</v>
      </c>
      <c r="S101" s="6">
        <f ca="1"/>
        <v>0.80036129123952393</v>
      </c>
      <c r="T101" s="6">
        <f ca="1"/>
        <v>0.85202027790472656</v>
      </c>
      <c r="U101" s="6">
        <f ca="1"/>
        <v>0.6419776168926048</v>
      </c>
      <c r="V101" s="6">
        <f ca="1"/>
        <v>0.44262935299232309</v>
      </c>
      <c r="W101" s="6">
        <f ca="1"/>
        <v>0.56598646943226583</v>
      </c>
      <c r="X101" s="6">
        <f ca="1"/>
        <v>0.40659947687821785</v>
      </c>
      <c r="Y101" s="6">
        <f ca="1"/>
        <v>0.34119420526772715</v>
      </c>
      <c r="Z101" s="6">
        <f ca="1"/>
        <v>0.30971714189051747</v>
      </c>
      <c r="AA101" s="6">
        <f ca="1"/>
        <v>0.43153739415263737</v>
      </c>
      <c r="AB101" s="6">
        <f ca="1"/>
        <v>0.31612030386566448</v>
      </c>
      <c r="AC101" s="6">
        <f ca="1"/>
        <v>0.33417851157581902</v>
      </c>
      <c r="AD101" s="6">
        <f ca="1"/>
        <v>0.3070850067618715</v>
      </c>
      <c r="AE101" s="6">
        <f ca="1"/>
        <v>0.39541499484830916</v>
      </c>
      <c r="AF101" s="6">
        <f ca="1"/>
        <v>0.379757645207975</v>
      </c>
      <c r="AG101" s="6">
        <f ca="1"/>
        <v>0.51193589818682905</v>
      </c>
      <c r="AH101" s="6">
        <f ca="1"/>
        <v>0.43298971758092897</v>
      </c>
      <c r="AI101" s="6">
        <f ca="1"/>
        <v>0.56856685995124823</v>
      </c>
      <c r="AJ101" s="6">
        <f ca="1"/>
        <v>0.35911916225577789</v>
      </c>
      <c r="AK101" s="6">
        <f ca="1"/>
        <v>0.38267696708741633</v>
      </c>
      <c r="AL101" s="6">
        <f ca="1"/>
        <v>0.34993352746671952</v>
      </c>
      <c r="AM101" s="6">
        <f ca="1"/>
        <v>0.37107196984598101</v>
      </c>
      <c r="AN101" s="6">
        <f ca="1"/>
        <v>0.36720770746503523</v>
      </c>
      <c r="AO101" s="6">
        <f ca="1"/>
        <v>0</v>
      </c>
      <c r="AP101" s="6">
        <f ca="1"/>
        <v>0.50920108886382098</v>
      </c>
      <c r="AQ101" s="6">
        <f ca="1"/>
        <v>0.42710728483529614</v>
      </c>
      <c r="AR101" s="6">
        <f ca="1"/>
        <v>0.65038653939535562</v>
      </c>
      <c r="AS101" s="6">
        <f ca="1"/>
        <v>0.53006102802382093</v>
      </c>
      <c r="AT101" s="6">
        <f ca="1"/>
        <v>0.52842306529584893</v>
      </c>
      <c r="AU101" s="6">
        <f ca="1"/>
        <v>0.55811728303530228</v>
      </c>
      <c r="AV101" s="6">
        <f ca="1"/>
        <v>0.44407018058223119</v>
      </c>
      <c r="AW101" s="6">
        <f ca="1"/>
        <v>0.64184214779455873</v>
      </c>
      <c r="AX101" s="6">
        <f ca="1"/>
        <v>0.78415184431029383</v>
      </c>
      <c r="AY101" s="6">
        <f ca="1"/>
        <v>0.33332202280226852</v>
      </c>
      <c r="AZ101" s="6">
        <f ca="1"/>
        <v>0.29420194702158725</v>
      </c>
      <c r="BA101" s="6">
        <f ca="1"/>
        <v>0.25242672578095615</v>
      </c>
      <c r="BB101" s="6">
        <f ca="1"/>
        <v>0.32039888549770423</v>
      </c>
      <c r="BC101" s="6">
        <f ca="1"/>
        <v>0.57517510618895862</v>
      </c>
      <c r="BD101" s="6">
        <f ca="1"/>
        <v>0.7036298524155834</v>
      </c>
      <c r="BE101" s="6">
        <f ca="1"/>
        <v>0.58170206092405208</v>
      </c>
      <c r="BF101" s="6">
        <f ca="1"/>
        <v>0.7457162623623842</v>
      </c>
      <c r="BH101" s="45">
        <f ca="1"/>
        <v>89</v>
      </c>
      <c r="BI101" s="46">
        <f ca="1"/>
        <v>86</v>
      </c>
      <c r="BJ101" s="46">
        <f ca="1"/>
        <v>84</v>
      </c>
      <c r="BK101" s="47">
        <f ca="1"/>
        <v>0.26024864741371756</v>
      </c>
      <c r="BM101" s="5"/>
      <c r="BN101" s="45">
        <f t="shared" ca="1" si="4"/>
        <v>89</v>
      </c>
      <c r="BO101" s="57">
        <f ca="1"/>
        <v>7</v>
      </c>
      <c r="BP101" s="58">
        <f ca="1"/>
        <v>8</v>
      </c>
      <c r="BQ101" s="58">
        <f ca="1"/>
        <v>9</v>
      </c>
      <c r="BR101" s="58">
        <f ca="1"/>
        <v>31</v>
      </c>
      <c r="BS101" s="58">
        <f ca="1"/>
        <v>32</v>
      </c>
      <c r="BT101" s="58">
        <f ca="1"/>
        <v>46</v>
      </c>
      <c r="BU101" s="58">
        <f ca="1"/>
        <v>47</v>
      </c>
      <c r="BV101" s="58">
        <f ca="1"/>
        <v>48</v>
      </c>
      <c r="BW101" s="58">
        <f ca="1"/>
        <v>49</v>
      </c>
      <c r="BX101" s="58">
        <f ca="1"/>
        <v>20</v>
      </c>
      <c r="BY101" s="58">
        <f ca="1"/>
        <v>24</v>
      </c>
      <c r="BZ101" s="58">
        <f ca="1"/>
        <v>21</v>
      </c>
      <c r="CA101" s="58">
        <f ca="1"/>
        <v>25</v>
      </c>
      <c r="CB101" s="58">
        <f ca="1"/>
        <v>23</v>
      </c>
      <c r="CC101" s="58">
        <f ca="1"/>
        <v>36</v>
      </c>
      <c r="CD101" s="58">
        <f ca="1"/>
        <v>26</v>
      </c>
      <c r="CE101" s="58">
        <f ca="1"/>
        <v>27</v>
      </c>
      <c r="CF101" s="58">
        <f ca="1"/>
        <v>22</v>
      </c>
      <c r="CG101" s="58">
        <f ca="1"/>
        <v>33</v>
      </c>
      <c r="CH101" s="58">
        <f ca="1"/>
        <v>34</v>
      </c>
      <c r="CI101" s="58">
        <f ca="1"/>
        <v>35</v>
      </c>
      <c r="CJ101" s="58">
        <f ca="1"/>
        <v>43</v>
      </c>
      <c r="CK101" s="58">
        <f ca="1"/>
        <v>0</v>
      </c>
      <c r="CL101" s="58">
        <f ca="1"/>
        <v>0</v>
      </c>
      <c r="CM101" s="58">
        <f ca="1"/>
        <v>0</v>
      </c>
      <c r="CN101" s="58">
        <f ca="1"/>
        <v>0</v>
      </c>
      <c r="CO101" s="58">
        <f ca="1"/>
        <v>0</v>
      </c>
      <c r="CP101" s="58">
        <f ca="1"/>
        <v>0</v>
      </c>
      <c r="CQ101" s="58">
        <f ca="1"/>
        <v>0</v>
      </c>
      <c r="CR101" s="58">
        <f ca="1"/>
        <v>0</v>
      </c>
      <c r="CS101" s="58">
        <f ca="1"/>
        <v>0</v>
      </c>
      <c r="CT101" s="58">
        <f ca="1"/>
        <v>0</v>
      </c>
      <c r="CU101" s="58">
        <f ca="1"/>
        <v>0</v>
      </c>
      <c r="CV101" s="58">
        <f ca="1"/>
        <v>0</v>
      </c>
      <c r="CW101" s="58">
        <f ca="1"/>
        <v>0</v>
      </c>
      <c r="CX101" s="58">
        <f ca="1"/>
        <v>0</v>
      </c>
      <c r="CY101" s="58">
        <f ca="1"/>
        <v>0</v>
      </c>
      <c r="CZ101" s="58">
        <f ca="1"/>
        <v>0</v>
      </c>
      <c r="DA101" s="58">
        <f ca="1"/>
        <v>0</v>
      </c>
      <c r="DB101" s="58">
        <f ca="1"/>
        <v>0</v>
      </c>
      <c r="DC101" s="58">
        <f ca="1"/>
        <v>0</v>
      </c>
      <c r="DD101" s="58">
        <f ca="1"/>
        <v>0</v>
      </c>
      <c r="DE101" s="58">
        <f ca="1"/>
        <v>0</v>
      </c>
      <c r="DF101" s="58">
        <f ca="1"/>
        <v>0</v>
      </c>
      <c r="DG101" s="58">
        <f ca="1"/>
        <v>0</v>
      </c>
      <c r="DH101" s="58">
        <f ca="1"/>
        <v>0</v>
      </c>
      <c r="DI101" s="58">
        <f ca="1"/>
        <v>0</v>
      </c>
      <c r="DJ101" s="58">
        <f ca="1"/>
        <v>0</v>
      </c>
      <c r="DK101" s="58">
        <f ca="1"/>
        <v>0</v>
      </c>
      <c r="DL101" s="58">
        <f ca="1"/>
        <v>0</v>
      </c>
      <c r="DM101" s="58">
        <f ca="1"/>
        <v>0</v>
      </c>
      <c r="DN101" s="58">
        <f ca="1"/>
        <v>0</v>
      </c>
      <c r="DO101" s="59">
        <f ca="1"/>
        <v>0</v>
      </c>
      <c r="DQ101" s="60">
        <f t="shared" ca="1" si="5"/>
        <v>89</v>
      </c>
      <c r="DR101" s="61">
        <f ca="1"/>
        <v>0</v>
      </c>
      <c r="DS101" s="61">
        <f ca="1"/>
        <v>0</v>
      </c>
      <c r="DT101" s="61">
        <f ca="1"/>
        <v>0</v>
      </c>
      <c r="DU101" s="61">
        <f ca="1"/>
        <v>0</v>
      </c>
      <c r="DV101" s="61">
        <f ca="1"/>
        <v>0</v>
      </c>
      <c r="DW101" s="61">
        <f ca="1"/>
        <v>0</v>
      </c>
      <c r="DX101" s="61">
        <f ca="1"/>
        <v>1</v>
      </c>
      <c r="DY101" s="61">
        <f ca="1"/>
        <v>1</v>
      </c>
      <c r="DZ101" s="61">
        <f ca="1"/>
        <v>1</v>
      </c>
      <c r="EA101" s="61">
        <f ca="1"/>
        <v>0</v>
      </c>
      <c r="EB101" s="61">
        <f ca="1"/>
        <v>0</v>
      </c>
      <c r="EC101" s="61">
        <f ca="1"/>
        <v>0</v>
      </c>
      <c r="ED101" s="61">
        <f ca="1"/>
        <v>0</v>
      </c>
      <c r="EE101" s="61">
        <f ca="1"/>
        <v>0</v>
      </c>
      <c r="EF101" s="61">
        <f ca="1"/>
        <v>0</v>
      </c>
      <c r="EG101" s="61">
        <f ca="1"/>
        <v>0</v>
      </c>
      <c r="EH101" s="61">
        <f ca="1"/>
        <v>0</v>
      </c>
      <c r="EI101" s="61">
        <f ca="1"/>
        <v>0</v>
      </c>
      <c r="EJ101" s="61">
        <f ca="1"/>
        <v>0</v>
      </c>
      <c r="EK101" s="61">
        <f ca="1"/>
        <v>1</v>
      </c>
      <c r="EL101" s="61">
        <f ca="1"/>
        <v>1</v>
      </c>
      <c r="EM101" s="61">
        <f ca="1"/>
        <v>1</v>
      </c>
      <c r="EN101" s="61">
        <f ca="1"/>
        <v>1</v>
      </c>
      <c r="EO101" s="61">
        <f ca="1"/>
        <v>1</v>
      </c>
      <c r="EP101" s="61">
        <f ca="1"/>
        <v>1</v>
      </c>
      <c r="EQ101" s="61">
        <f ca="1"/>
        <v>1</v>
      </c>
      <c r="ER101" s="61">
        <f ca="1"/>
        <v>1</v>
      </c>
      <c r="ES101" s="61">
        <f ca="1"/>
        <v>0</v>
      </c>
      <c r="ET101" s="61">
        <f ca="1"/>
        <v>0</v>
      </c>
      <c r="EU101" s="61">
        <f ca="1"/>
        <v>0</v>
      </c>
      <c r="EV101" s="61">
        <f ca="1"/>
        <v>1</v>
      </c>
      <c r="EW101" s="61">
        <f ca="1"/>
        <v>1</v>
      </c>
      <c r="EX101" s="61">
        <f ca="1"/>
        <v>1</v>
      </c>
      <c r="EY101" s="61">
        <f ca="1"/>
        <v>1</v>
      </c>
      <c r="EZ101" s="61">
        <f ca="1"/>
        <v>1</v>
      </c>
      <c r="FA101" s="61">
        <f ca="1"/>
        <v>1</v>
      </c>
      <c r="FB101" s="61">
        <f ca="1"/>
        <v>0</v>
      </c>
      <c r="FC101" s="61">
        <f ca="1"/>
        <v>0</v>
      </c>
      <c r="FD101" s="61">
        <f ca="1"/>
        <v>0</v>
      </c>
      <c r="FE101" s="61">
        <f ca="1"/>
        <v>0</v>
      </c>
      <c r="FF101" s="61">
        <f ca="1"/>
        <v>0</v>
      </c>
      <c r="FG101" s="61">
        <f ca="1"/>
        <v>0</v>
      </c>
      <c r="FH101" s="61">
        <f ca="1"/>
        <v>1</v>
      </c>
      <c r="FI101" s="61">
        <f ca="1"/>
        <v>0</v>
      </c>
      <c r="FJ101" s="61">
        <f ca="1"/>
        <v>0</v>
      </c>
      <c r="FK101" s="61">
        <f ca="1"/>
        <v>1</v>
      </c>
      <c r="FL101" s="61">
        <f ca="1"/>
        <v>1</v>
      </c>
      <c r="FM101" s="61">
        <f ca="1"/>
        <v>1</v>
      </c>
      <c r="FN101" s="61">
        <f ca="1"/>
        <v>1</v>
      </c>
      <c r="FO101" s="61">
        <f ca="1"/>
        <v>0</v>
      </c>
      <c r="FP101" s="61">
        <f ca="1"/>
        <v>0</v>
      </c>
      <c r="FQ101" s="61">
        <f ca="1"/>
        <v>0</v>
      </c>
      <c r="FR101" s="62">
        <f ca="1"/>
        <v>0</v>
      </c>
      <c r="FT101" s="60">
        <f t="shared" ca="1" si="6"/>
        <v>89</v>
      </c>
      <c r="FU101" s="61">
        <f ca="1"/>
        <v>0</v>
      </c>
      <c r="FV101" s="61">
        <f ca="1"/>
        <v>0</v>
      </c>
      <c r="FW101" s="61">
        <f ca="1"/>
        <v>0</v>
      </c>
      <c r="FX101" s="61">
        <f ca="1"/>
        <v>0</v>
      </c>
      <c r="FY101" s="61">
        <f ca="1"/>
        <v>0</v>
      </c>
      <c r="FZ101" s="61">
        <f ca="1"/>
        <v>0</v>
      </c>
      <c r="GA101" s="61">
        <f ca="1"/>
        <v>0</v>
      </c>
      <c r="GB101" s="61">
        <f ca="1"/>
        <v>0</v>
      </c>
      <c r="GC101" s="61">
        <f ca="1"/>
        <v>0</v>
      </c>
      <c r="GD101" s="61">
        <f ca="1"/>
        <v>0</v>
      </c>
      <c r="GE101" s="61">
        <f ca="1"/>
        <v>0</v>
      </c>
      <c r="GF101" s="61">
        <f ca="1"/>
        <v>0</v>
      </c>
      <c r="GG101" s="61">
        <f ca="1"/>
        <v>0</v>
      </c>
      <c r="GH101" s="61">
        <f ca="1"/>
        <v>0</v>
      </c>
      <c r="GI101" s="61">
        <f ca="1"/>
        <v>0</v>
      </c>
      <c r="GJ101" s="61">
        <f ca="1"/>
        <v>0</v>
      </c>
      <c r="GK101" s="61">
        <f ca="1"/>
        <v>0</v>
      </c>
      <c r="GL101" s="61">
        <f ca="1"/>
        <v>0</v>
      </c>
      <c r="GM101" s="61">
        <f ca="1"/>
        <v>0</v>
      </c>
      <c r="GN101" s="61">
        <f ca="1"/>
        <v>0</v>
      </c>
      <c r="GO101" s="61">
        <f ca="1"/>
        <v>0</v>
      </c>
      <c r="GP101" s="61">
        <f ca="1"/>
        <v>0</v>
      </c>
      <c r="GQ101" s="61">
        <f ca="1"/>
        <v>0</v>
      </c>
      <c r="GR101" s="61">
        <f ca="1"/>
        <v>0</v>
      </c>
      <c r="GS101" s="61">
        <f ca="1"/>
        <v>0</v>
      </c>
      <c r="GT101" s="61">
        <f ca="1"/>
        <v>0</v>
      </c>
      <c r="GU101" s="61">
        <f ca="1"/>
        <v>0</v>
      </c>
      <c r="GV101" s="61">
        <f ca="1"/>
        <v>0</v>
      </c>
      <c r="GW101" s="61">
        <f ca="1"/>
        <v>0</v>
      </c>
      <c r="GX101" s="61">
        <f ca="1"/>
        <v>0</v>
      </c>
      <c r="GY101" s="61">
        <f ca="1"/>
        <v>0</v>
      </c>
      <c r="GZ101" s="61">
        <f ca="1"/>
        <v>0</v>
      </c>
      <c r="HA101" s="61">
        <f ca="1"/>
        <v>0</v>
      </c>
      <c r="HB101" s="61">
        <f ca="1"/>
        <v>0</v>
      </c>
      <c r="HC101" s="61">
        <f ca="1"/>
        <v>0</v>
      </c>
      <c r="HD101" s="61">
        <f ca="1"/>
        <v>0</v>
      </c>
      <c r="HE101" s="61">
        <f ca="1"/>
        <v>0</v>
      </c>
      <c r="HF101" s="61">
        <f ca="1"/>
        <v>0</v>
      </c>
      <c r="HG101" s="61">
        <f ca="1"/>
        <v>0</v>
      </c>
      <c r="HH101" s="61">
        <f ca="1"/>
        <v>0</v>
      </c>
      <c r="HI101" s="61">
        <f ca="1"/>
        <v>0</v>
      </c>
      <c r="HJ101" s="61">
        <f ca="1"/>
        <v>0</v>
      </c>
      <c r="HK101" s="61">
        <f ca="1"/>
        <v>0</v>
      </c>
      <c r="HL101" s="61">
        <f ca="1"/>
        <v>0</v>
      </c>
      <c r="HM101" s="61">
        <f ca="1"/>
        <v>0</v>
      </c>
      <c r="HN101" s="61">
        <f ca="1"/>
        <v>0</v>
      </c>
      <c r="HO101" s="61">
        <f ca="1"/>
        <v>0</v>
      </c>
      <c r="HP101" s="61">
        <f ca="1"/>
        <v>0</v>
      </c>
      <c r="HQ101" s="61">
        <f ca="1"/>
        <v>0</v>
      </c>
      <c r="HR101" s="61">
        <f ca="1"/>
        <v>0</v>
      </c>
      <c r="HS101" s="61">
        <f ca="1"/>
        <v>0</v>
      </c>
      <c r="HT101" s="61">
        <f ca="1"/>
        <v>0</v>
      </c>
      <c r="HU101" s="62">
        <f ca="1"/>
        <v>0</v>
      </c>
      <c r="HV101" s="63">
        <f ca="1"/>
        <v>0</v>
      </c>
      <c r="HW101" s="61">
        <f ca="1"/>
        <v>0</v>
      </c>
      <c r="HX101" s="61">
        <f ca="1"/>
        <v>0</v>
      </c>
      <c r="HY101" s="61">
        <f ca="1"/>
        <v>0</v>
      </c>
      <c r="HZ101" s="61">
        <f ca="1"/>
        <v>0</v>
      </c>
      <c r="IA101" s="61">
        <f ca="1"/>
        <v>0</v>
      </c>
      <c r="IB101" s="61">
        <f ca="1"/>
        <v>0</v>
      </c>
      <c r="IC101" s="61">
        <f ca="1"/>
        <v>0</v>
      </c>
      <c r="ID101" s="61">
        <f ca="1"/>
        <v>0</v>
      </c>
      <c r="IE101" s="61">
        <f ca="1"/>
        <v>0</v>
      </c>
      <c r="IF101" s="61">
        <f ca="1"/>
        <v>0</v>
      </c>
      <c r="IG101" s="61">
        <f ca="1"/>
        <v>0</v>
      </c>
      <c r="IH101" s="61">
        <f ca="1"/>
        <v>0</v>
      </c>
      <c r="II101" s="61">
        <f ca="1"/>
        <v>0</v>
      </c>
      <c r="IJ101" s="61">
        <f ca="1"/>
        <v>0</v>
      </c>
      <c r="IK101" s="61">
        <f ca="1"/>
        <v>0</v>
      </c>
      <c r="IL101" s="61">
        <f ca="1"/>
        <v>0</v>
      </c>
      <c r="IM101" s="61">
        <f ca="1"/>
        <v>0</v>
      </c>
      <c r="IN101" s="61">
        <f ca="1"/>
        <v>0</v>
      </c>
      <c r="IO101" s="61">
        <f ca="1"/>
        <v>0</v>
      </c>
      <c r="IP101" s="61">
        <f ca="1"/>
        <v>0</v>
      </c>
      <c r="IQ101" s="61">
        <f ca="1"/>
        <v>0</v>
      </c>
      <c r="IR101" s="61">
        <f ca="1"/>
        <v>0</v>
      </c>
      <c r="IS101" s="61">
        <f ca="1"/>
        <v>0</v>
      </c>
      <c r="IT101" s="61">
        <f ca="1"/>
        <v>0</v>
      </c>
      <c r="IU101" s="61">
        <f ca="1"/>
        <v>0</v>
      </c>
      <c r="IV101" s="61">
        <f ca="1"/>
        <v>0</v>
      </c>
      <c r="IW101" s="4">
        <f ca="1"/>
        <v>0</v>
      </c>
      <c r="IX101" s="4">
        <f ca="1"/>
        <v>0</v>
      </c>
      <c r="IY101" s="4">
        <f ca="1"/>
        <v>0</v>
      </c>
      <c r="IZ101" s="4">
        <f ca="1"/>
        <v>1</v>
      </c>
      <c r="JA101" s="4">
        <f ca="1"/>
        <v>0</v>
      </c>
      <c r="JB101" s="4">
        <f ca="1"/>
        <v>1</v>
      </c>
      <c r="JC101" s="4">
        <f ca="1"/>
        <v>0</v>
      </c>
      <c r="JD101" s="4">
        <f ca="1"/>
        <v>0</v>
      </c>
      <c r="JE101" s="4">
        <f ca="1"/>
        <v>0</v>
      </c>
      <c r="JF101" s="4">
        <f ca="1"/>
        <v>0</v>
      </c>
      <c r="JG101" s="4">
        <f ca="1"/>
        <v>0</v>
      </c>
      <c r="JH101" s="4">
        <f ca="1"/>
        <v>0</v>
      </c>
      <c r="JI101" s="4">
        <f ca="1"/>
        <v>0</v>
      </c>
      <c r="JJ101" s="4">
        <f ca="1"/>
        <v>0</v>
      </c>
      <c r="JK101" s="4">
        <f ca="1"/>
        <v>0</v>
      </c>
      <c r="JL101" s="4">
        <f ca="1"/>
        <v>0</v>
      </c>
      <c r="JM101" s="4">
        <f ca="1"/>
        <v>0</v>
      </c>
      <c r="JN101" s="4">
        <f ca="1"/>
        <v>0</v>
      </c>
      <c r="JO101" s="4">
        <f ca="1"/>
        <v>0</v>
      </c>
      <c r="JP101" s="4">
        <f ca="1"/>
        <v>0</v>
      </c>
      <c r="JQ101" s="4">
        <f ca="1"/>
        <v>0</v>
      </c>
      <c r="JR101" s="4">
        <f ca="1"/>
        <v>0</v>
      </c>
      <c r="JS101" s="4">
        <f ca="1"/>
        <v>0</v>
      </c>
      <c r="JT101" s="56">
        <f ca="1"/>
        <v>0</v>
      </c>
      <c r="JW101" s="6">
        <f ca="1"/>
        <v>0.39584815023743469</v>
      </c>
      <c r="JX101" s="6">
        <f ca="1"/>
        <v>0.43788528777747704</v>
      </c>
      <c r="JY101" s="6">
        <f ca="1"/>
        <v>0.43788528777747704</v>
      </c>
      <c r="JZ101" s="6">
        <f ca="1"/>
        <v>0.43788528777747704</v>
      </c>
      <c r="KA101" s="6">
        <f ca="1"/>
        <v>0.35303062159709031</v>
      </c>
      <c r="KB101" s="6">
        <f ca="1"/>
        <v>0.35303062159709031</v>
      </c>
      <c r="KC101" s="6">
        <f ca="1"/>
        <v>0.30134476160921841</v>
      </c>
      <c r="KD101" s="6">
        <f ca="1"/>
        <v>0.30134476160921841</v>
      </c>
      <c r="KE101" s="6">
        <f ca="1"/>
        <v>0.30134476160921841</v>
      </c>
      <c r="KF101" s="6">
        <f ca="1"/>
        <v>0.43788528777747704</v>
      </c>
      <c r="KG101" s="6">
        <f ca="1"/>
        <v>0.43788528777747704</v>
      </c>
      <c r="KH101" s="6">
        <f ca="1"/>
        <v>0.43788528777747704</v>
      </c>
      <c r="KI101" s="6">
        <f ca="1"/>
        <v>0.43788528777747704</v>
      </c>
      <c r="KJ101" s="6">
        <f ca="1"/>
        <v>0.43788528777747704</v>
      </c>
      <c r="KK101" s="6">
        <f ca="1"/>
        <v>0.43788528777747704</v>
      </c>
      <c r="KL101" s="6">
        <f ca="1"/>
        <v>0.43788528777747704</v>
      </c>
      <c r="KM101" s="6">
        <f ca="1"/>
        <v>0.35303062159709031</v>
      </c>
      <c r="KN101" s="6">
        <f ca="1"/>
        <v>0.35303062159709031</v>
      </c>
      <c r="KO101" s="6">
        <f ca="1"/>
        <v>0.35303062159709031</v>
      </c>
      <c r="KP101" s="6">
        <f ca="1"/>
        <v>0.30134476160921841</v>
      </c>
      <c r="KQ101" s="6">
        <f ca="1"/>
        <v>0.30134476160921841</v>
      </c>
      <c r="KR101" s="6">
        <f ca="1"/>
        <v>0.30134476160921841</v>
      </c>
      <c r="KS101" s="6">
        <f ca="1"/>
        <v>0.30134476160921841</v>
      </c>
      <c r="KT101" s="6">
        <f ca="1"/>
        <v>0.30134476160921841</v>
      </c>
      <c r="KU101" s="6">
        <f ca="1"/>
        <v>0.30134476160921841</v>
      </c>
      <c r="KV101" s="6">
        <f ca="1"/>
        <v>0.30134476160921841</v>
      </c>
      <c r="KW101" s="6">
        <f ca="1"/>
        <v>0.30134476160921841</v>
      </c>
      <c r="KX101" s="6">
        <f ca="1"/>
        <v>0.30134476160921841</v>
      </c>
      <c r="KY101" s="6">
        <f ca="1"/>
        <v>0.30134476160921841</v>
      </c>
      <c r="KZ101" s="6">
        <f ca="1"/>
        <v>0.32979956590775766</v>
      </c>
      <c r="LA101" s="6">
        <f ca="1"/>
        <v>0.30134476160921841</v>
      </c>
      <c r="LB101" s="6">
        <f ca="1"/>
        <v>0.30134476160921841</v>
      </c>
      <c r="LC101" s="6">
        <f ca="1"/>
        <v>0.30134476160921841</v>
      </c>
      <c r="LD101" s="6">
        <f ca="1"/>
        <v>0.30134476160921841</v>
      </c>
      <c r="LE101" s="6">
        <f ca="1"/>
        <v>0.30134476160921841</v>
      </c>
      <c r="LF101" s="6">
        <f ca="1"/>
        <v>0.30134476160921841</v>
      </c>
      <c r="LG101" s="6">
        <f ca="1"/>
        <v>0</v>
      </c>
      <c r="LH101" s="6">
        <f ca="1"/>
        <v>0.32979956590775766</v>
      </c>
      <c r="LI101" s="6">
        <f ca="1"/>
        <v>0.39584815023743469</v>
      </c>
      <c r="LJ101" s="6">
        <f ca="1"/>
        <v>0.32979956590775766</v>
      </c>
      <c r="LK101" s="6">
        <f ca="1"/>
        <v>0.32979956590775766</v>
      </c>
      <c r="LL101" s="6">
        <f ca="1"/>
        <v>0.39584815023743469</v>
      </c>
      <c r="LM101" s="6">
        <f ca="1"/>
        <v>0.30134476160921841</v>
      </c>
      <c r="LN101" s="6">
        <f ca="1"/>
        <v>0.39584815023743469</v>
      </c>
      <c r="LO101" s="6">
        <f ca="1"/>
        <v>0.39584815023743469</v>
      </c>
      <c r="LP101" s="6">
        <f ca="1"/>
        <v>0.30134476160921841</v>
      </c>
      <c r="LQ101" s="6">
        <f ca="1"/>
        <v>0.30134476160921841</v>
      </c>
      <c r="LR101" s="6">
        <f ca="1"/>
        <v>0.30134476160921841</v>
      </c>
      <c r="LS101" s="6">
        <f ca="1"/>
        <v>0.30134476160921841</v>
      </c>
      <c r="LT101" s="6">
        <f ca="1"/>
        <v>0.43788528777747704</v>
      </c>
      <c r="LU101" s="6">
        <f ca="1"/>
        <v>0.39584815023743469</v>
      </c>
      <c r="LV101" s="6">
        <f ca="1"/>
        <v>0.32979956590775766</v>
      </c>
      <c r="LW101" s="6">
        <f ca="1"/>
        <v>0.43788528777747704</v>
      </c>
    </row>
    <row r="102" spans="6:335" x14ac:dyDescent="0.5">
      <c r="F102" s="4">
        <f ca="1"/>
        <v>0.64966066269161538</v>
      </c>
      <c r="G102" s="4">
        <f ca="1"/>
        <v>0.78677244985309158</v>
      </c>
      <c r="H102" s="4">
        <f ca="1"/>
        <v>0.6984624207801301</v>
      </c>
      <c r="I102" s="5">
        <f ca="1"/>
        <v>0.65417418798006444</v>
      </c>
      <c r="J102" s="6">
        <f ca="1"/>
        <v>0.61373610952932323</v>
      </c>
      <c r="K102" s="6">
        <f ca="1"/>
        <v>0.56264459890126106</v>
      </c>
      <c r="L102" s="6">
        <f ca="1"/>
        <v>0.57354132585228201</v>
      </c>
      <c r="M102" s="6">
        <f ca="1"/>
        <v>0.53092120662698272</v>
      </c>
      <c r="N102" s="6">
        <f ca="1"/>
        <v>0.56244235912111684</v>
      </c>
      <c r="O102" s="6">
        <f ca="1"/>
        <v>0.68818921838127745</v>
      </c>
      <c r="P102" s="6">
        <f ca="1"/>
        <v>0.65616373661474192</v>
      </c>
      <c r="Q102" s="6">
        <f ca="1"/>
        <v>0.73320736415243215</v>
      </c>
      <c r="R102" s="6">
        <f ca="1"/>
        <v>0.75753854585828695</v>
      </c>
      <c r="S102" s="6">
        <f ca="1"/>
        <v>0.75774988468305793</v>
      </c>
      <c r="T102" s="6">
        <f ca="1"/>
        <v>0.77497121939919333</v>
      </c>
      <c r="U102" s="6">
        <f ca="1"/>
        <v>0.67247789030713756</v>
      </c>
      <c r="V102" s="6">
        <f ca="1"/>
        <v>0.61842056117860777</v>
      </c>
      <c r="W102" s="6">
        <f ca="1"/>
        <v>0.64898669381122676</v>
      </c>
      <c r="X102" s="6">
        <f ca="1"/>
        <v>0.5780841117574026</v>
      </c>
      <c r="Y102" s="6">
        <f ca="1"/>
        <v>0.52576460898944644</v>
      </c>
      <c r="Z102" s="6">
        <f ca="1"/>
        <v>0.51909007570661192</v>
      </c>
      <c r="AA102" s="6">
        <f ca="1"/>
        <v>0.57281188093906021</v>
      </c>
      <c r="AB102" s="6">
        <f ca="1"/>
        <v>0.52863212085178612</v>
      </c>
      <c r="AC102" s="6">
        <f ca="1"/>
        <v>0.52857000026858791</v>
      </c>
      <c r="AD102" s="6">
        <f ca="1"/>
        <v>0.51918822983308854</v>
      </c>
      <c r="AE102" s="6">
        <f ca="1"/>
        <v>0.54126876013297121</v>
      </c>
      <c r="AF102" s="6">
        <f ca="1"/>
        <v>0.55030055526044996</v>
      </c>
      <c r="AG102" s="6">
        <f ca="1"/>
        <v>0.60115636860652777</v>
      </c>
      <c r="AH102" s="6">
        <f ca="1"/>
        <v>0.60268952321843683</v>
      </c>
      <c r="AI102" s="6">
        <f ca="1"/>
        <v>0.65959913181551533</v>
      </c>
      <c r="AJ102" s="6">
        <f ca="1"/>
        <v>0.56620537409158334</v>
      </c>
      <c r="AK102" s="6">
        <f ca="1"/>
        <v>0.58430848161048077</v>
      </c>
      <c r="AL102" s="6">
        <f ca="1"/>
        <v>0.5481667050540705</v>
      </c>
      <c r="AM102" s="6">
        <f ca="1"/>
        <v>0.55649680862050788</v>
      </c>
      <c r="AN102" s="6">
        <f ca="1"/>
        <v>0.54196121417621157</v>
      </c>
      <c r="AO102" s="6">
        <f ca="1"/>
        <v>0.50920108886382098</v>
      </c>
      <c r="AP102" s="6">
        <f ca="1"/>
        <v>0</v>
      </c>
      <c r="AQ102" s="6">
        <f ca="1"/>
        <v>0.58065819765657689</v>
      </c>
      <c r="AR102" s="6">
        <f ca="1"/>
        <v>0.64816345917043949</v>
      </c>
      <c r="AS102" s="6">
        <f ca="1"/>
        <v>0.65541957972281384</v>
      </c>
      <c r="AT102" s="6">
        <f ca="1"/>
        <v>0.65049543750287853</v>
      </c>
      <c r="AU102" s="6">
        <f ca="1"/>
        <v>0.57937361079253258</v>
      </c>
      <c r="AV102" s="6">
        <f ca="1"/>
        <v>0.58772468694646596</v>
      </c>
      <c r="AW102" s="6">
        <f ca="1"/>
        <v>0.7261262790602766</v>
      </c>
      <c r="AX102" s="6">
        <f ca="1"/>
        <v>0.72392130648465758</v>
      </c>
      <c r="AY102" s="6">
        <f ca="1"/>
        <v>0.51427727402553214</v>
      </c>
      <c r="AZ102" s="6">
        <f ca="1"/>
        <v>0.48455513676496403</v>
      </c>
      <c r="BA102" s="6">
        <f ca="1"/>
        <v>0.50763586357238222</v>
      </c>
      <c r="BB102" s="6">
        <f ca="1"/>
        <v>0.51122030381911343</v>
      </c>
      <c r="BC102" s="6">
        <f ca="1"/>
        <v>0.6386460640429038</v>
      </c>
      <c r="BD102" s="6">
        <f ca="1"/>
        <v>0.72633575731910593</v>
      </c>
      <c r="BE102" s="6">
        <f ca="1"/>
        <v>0.61688317238334067</v>
      </c>
      <c r="BF102" s="6">
        <f ca="1"/>
        <v>0.73864170147403829</v>
      </c>
      <c r="BH102" s="45">
        <f ca="1"/>
        <v>90</v>
      </c>
      <c r="BI102" s="46">
        <f ca="1"/>
        <v>85</v>
      </c>
      <c r="BJ102" s="46">
        <f ca="1"/>
        <v>18</v>
      </c>
      <c r="BK102" s="47">
        <f ca="1"/>
        <v>0.26886591892897227</v>
      </c>
      <c r="BM102" s="5"/>
      <c r="BN102" s="45">
        <f t="shared" ca="1" si="4"/>
        <v>90</v>
      </c>
      <c r="BO102" s="57">
        <f ca="1"/>
        <v>5</v>
      </c>
      <c r="BP102" s="58">
        <f ca="1"/>
        <v>6</v>
      </c>
      <c r="BQ102" s="58">
        <f ca="1"/>
        <v>17</v>
      </c>
      <c r="BR102" s="58">
        <f ca="1"/>
        <v>19</v>
      </c>
      <c r="BS102" s="58">
        <f ca="1"/>
        <v>18</v>
      </c>
      <c r="BT102" s="58">
        <f ca="1"/>
        <v>0</v>
      </c>
      <c r="BU102" s="58">
        <f ca="1"/>
        <v>0</v>
      </c>
      <c r="BV102" s="58">
        <f ca="1"/>
        <v>0</v>
      </c>
      <c r="BW102" s="58">
        <f ca="1"/>
        <v>0</v>
      </c>
      <c r="BX102" s="58">
        <f ca="1"/>
        <v>0</v>
      </c>
      <c r="BY102" s="58">
        <f ca="1"/>
        <v>0</v>
      </c>
      <c r="BZ102" s="58">
        <f ca="1"/>
        <v>0</v>
      </c>
      <c r="CA102" s="58">
        <f ca="1"/>
        <v>0</v>
      </c>
      <c r="CB102" s="58">
        <f ca="1"/>
        <v>0</v>
      </c>
      <c r="CC102" s="58">
        <f ca="1"/>
        <v>0</v>
      </c>
      <c r="CD102" s="58">
        <f ca="1"/>
        <v>0</v>
      </c>
      <c r="CE102" s="58">
        <f ca="1"/>
        <v>0</v>
      </c>
      <c r="CF102" s="58">
        <f ca="1"/>
        <v>0</v>
      </c>
      <c r="CG102" s="58">
        <f ca="1"/>
        <v>0</v>
      </c>
      <c r="CH102" s="58">
        <f ca="1"/>
        <v>0</v>
      </c>
      <c r="CI102" s="58">
        <f ca="1"/>
        <v>0</v>
      </c>
      <c r="CJ102" s="58">
        <f ca="1"/>
        <v>0</v>
      </c>
      <c r="CK102" s="58">
        <f ca="1"/>
        <v>0</v>
      </c>
      <c r="CL102" s="58">
        <f ca="1"/>
        <v>0</v>
      </c>
      <c r="CM102" s="58">
        <f ca="1"/>
        <v>0</v>
      </c>
      <c r="CN102" s="58">
        <f ca="1"/>
        <v>0</v>
      </c>
      <c r="CO102" s="58">
        <f ca="1"/>
        <v>0</v>
      </c>
      <c r="CP102" s="58">
        <f ca="1"/>
        <v>0</v>
      </c>
      <c r="CQ102" s="58">
        <f ca="1"/>
        <v>0</v>
      </c>
      <c r="CR102" s="58">
        <f ca="1"/>
        <v>0</v>
      </c>
      <c r="CS102" s="58">
        <f ca="1"/>
        <v>0</v>
      </c>
      <c r="CT102" s="58">
        <f ca="1"/>
        <v>0</v>
      </c>
      <c r="CU102" s="58">
        <f ca="1"/>
        <v>0</v>
      </c>
      <c r="CV102" s="58">
        <f ca="1"/>
        <v>0</v>
      </c>
      <c r="CW102" s="58">
        <f ca="1"/>
        <v>0</v>
      </c>
      <c r="CX102" s="58">
        <f ca="1"/>
        <v>0</v>
      </c>
      <c r="CY102" s="58">
        <f ca="1"/>
        <v>0</v>
      </c>
      <c r="CZ102" s="58">
        <f ca="1"/>
        <v>0</v>
      </c>
      <c r="DA102" s="58">
        <f ca="1"/>
        <v>0</v>
      </c>
      <c r="DB102" s="58">
        <f ca="1"/>
        <v>0</v>
      </c>
      <c r="DC102" s="58">
        <f ca="1"/>
        <v>0</v>
      </c>
      <c r="DD102" s="58">
        <f ca="1"/>
        <v>0</v>
      </c>
      <c r="DE102" s="58">
        <f ca="1"/>
        <v>0</v>
      </c>
      <c r="DF102" s="58">
        <f ca="1"/>
        <v>0</v>
      </c>
      <c r="DG102" s="58">
        <f ca="1"/>
        <v>0</v>
      </c>
      <c r="DH102" s="58">
        <f ca="1"/>
        <v>0</v>
      </c>
      <c r="DI102" s="58">
        <f ca="1"/>
        <v>0</v>
      </c>
      <c r="DJ102" s="58">
        <f ca="1"/>
        <v>0</v>
      </c>
      <c r="DK102" s="58">
        <f ca="1"/>
        <v>0</v>
      </c>
      <c r="DL102" s="58">
        <f ca="1"/>
        <v>0</v>
      </c>
      <c r="DM102" s="58">
        <f ca="1"/>
        <v>0</v>
      </c>
      <c r="DN102" s="58">
        <f ca="1"/>
        <v>0</v>
      </c>
      <c r="DO102" s="59">
        <f ca="1"/>
        <v>0</v>
      </c>
      <c r="DQ102" s="60">
        <f t="shared" ca="1" si="5"/>
        <v>90</v>
      </c>
      <c r="DR102" s="61">
        <f ca="1"/>
        <v>0</v>
      </c>
      <c r="DS102" s="61">
        <f ca="1"/>
        <v>0</v>
      </c>
      <c r="DT102" s="61">
        <f ca="1"/>
        <v>0</v>
      </c>
      <c r="DU102" s="61">
        <f ca="1"/>
        <v>0</v>
      </c>
      <c r="DV102" s="61">
        <f ca="1"/>
        <v>1</v>
      </c>
      <c r="DW102" s="61">
        <f ca="1"/>
        <v>1</v>
      </c>
      <c r="DX102" s="61">
        <f ca="1"/>
        <v>0</v>
      </c>
      <c r="DY102" s="61">
        <f ca="1"/>
        <v>0</v>
      </c>
      <c r="DZ102" s="61">
        <f ca="1"/>
        <v>0</v>
      </c>
      <c r="EA102" s="61">
        <f ca="1"/>
        <v>0</v>
      </c>
      <c r="EB102" s="61">
        <f ca="1"/>
        <v>0</v>
      </c>
      <c r="EC102" s="61">
        <f ca="1"/>
        <v>0</v>
      </c>
      <c r="ED102" s="61">
        <f ca="1"/>
        <v>0</v>
      </c>
      <c r="EE102" s="61">
        <f ca="1"/>
        <v>0</v>
      </c>
      <c r="EF102" s="61">
        <f ca="1"/>
        <v>0</v>
      </c>
      <c r="EG102" s="61">
        <f ca="1"/>
        <v>0</v>
      </c>
      <c r="EH102" s="61">
        <f ca="1"/>
        <v>1</v>
      </c>
      <c r="EI102" s="61">
        <f ca="1"/>
        <v>1</v>
      </c>
      <c r="EJ102" s="61">
        <f ca="1"/>
        <v>1</v>
      </c>
      <c r="EK102" s="61">
        <f ca="1"/>
        <v>0</v>
      </c>
      <c r="EL102" s="61">
        <f ca="1"/>
        <v>0</v>
      </c>
      <c r="EM102" s="61">
        <f ca="1"/>
        <v>0</v>
      </c>
      <c r="EN102" s="61">
        <f ca="1"/>
        <v>0</v>
      </c>
      <c r="EO102" s="61">
        <f ca="1"/>
        <v>0</v>
      </c>
      <c r="EP102" s="61">
        <f ca="1"/>
        <v>0</v>
      </c>
      <c r="EQ102" s="61">
        <f ca="1"/>
        <v>0</v>
      </c>
      <c r="ER102" s="61">
        <f ca="1"/>
        <v>0</v>
      </c>
      <c r="ES102" s="61">
        <f ca="1"/>
        <v>0</v>
      </c>
      <c r="ET102" s="61">
        <f ca="1"/>
        <v>0</v>
      </c>
      <c r="EU102" s="61">
        <f ca="1"/>
        <v>0</v>
      </c>
      <c r="EV102" s="61">
        <f ca="1"/>
        <v>0</v>
      </c>
      <c r="EW102" s="61">
        <f ca="1"/>
        <v>0</v>
      </c>
      <c r="EX102" s="61">
        <f ca="1"/>
        <v>0</v>
      </c>
      <c r="EY102" s="61">
        <f ca="1"/>
        <v>0</v>
      </c>
      <c r="EZ102" s="61">
        <f ca="1"/>
        <v>0</v>
      </c>
      <c r="FA102" s="61">
        <f ca="1"/>
        <v>0</v>
      </c>
      <c r="FB102" s="61">
        <f ca="1"/>
        <v>0</v>
      </c>
      <c r="FC102" s="61">
        <f ca="1"/>
        <v>0</v>
      </c>
      <c r="FD102" s="61">
        <f ca="1"/>
        <v>0</v>
      </c>
      <c r="FE102" s="61">
        <f ca="1"/>
        <v>0</v>
      </c>
      <c r="FF102" s="61">
        <f ca="1"/>
        <v>0</v>
      </c>
      <c r="FG102" s="61">
        <f ca="1"/>
        <v>0</v>
      </c>
      <c r="FH102" s="61">
        <f ca="1"/>
        <v>0</v>
      </c>
      <c r="FI102" s="61">
        <f ca="1"/>
        <v>0</v>
      </c>
      <c r="FJ102" s="61">
        <f ca="1"/>
        <v>0</v>
      </c>
      <c r="FK102" s="61">
        <f ca="1"/>
        <v>0</v>
      </c>
      <c r="FL102" s="61">
        <f ca="1"/>
        <v>0</v>
      </c>
      <c r="FM102" s="61">
        <f ca="1"/>
        <v>0</v>
      </c>
      <c r="FN102" s="61">
        <f ca="1"/>
        <v>0</v>
      </c>
      <c r="FO102" s="61">
        <f ca="1"/>
        <v>0</v>
      </c>
      <c r="FP102" s="61">
        <f ca="1"/>
        <v>0</v>
      </c>
      <c r="FQ102" s="61">
        <f ca="1"/>
        <v>0</v>
      </c>
      <c r="FR102" s="62">
        <f ca="1"/>
        <v>0</v>
      </c>
      <c r="FT102" s="60">
        <f t="shared" ca="1" si="6"/>
        <v>90</v>
      </c>
      <c r="FU102" s="61">
        <f ca="1"/>
        <v>0</v>
      </c>
      <c r="FV102" s="61">
        <f ca="1"/>
        <v>0</v>
      </c>
      <c r="FW102" s="61">
        <f ca="1"/>
        <v>0</v>
      </c>
      <c r="FX102" s="61">
        <f ca="1"/>
        <v>0</v>
      </c>
      <c r="FY102" s="61">
        <f ca="1"/>
        <v>0</v>
      </c>
      <c r="FZ102" s="61">
        <f ca="1"/>
        <v>0</v>
      </c>
      <c r="GA102" s="61">
        <f ca="1"/>
        <v>0</v>
      </c>
      <c r="GB102" s="61">
        <f ca="1"/>
        <v>0</v>
      </c>
      <c r="GC102" s="61">
        <f ca="1"/>
        <v>0</v>
      </c>
      <c r="GD102" s="61">
        <f ca="1"/>
        <v>0</v>
      </c>
      <c r="GE102" s="61">
        <f ca="1"/>
        <v>0</v>
      </c>
      <c r="GF102" s="61">
        <f ca="1"/>
        <v>0</v>
      </c>
      <c r="GG102" s="61">
        <f ca="1"/>
        <v>0</v>
      </c>
      <c r="GH102" s="61">
        <f ca="1"/>
        <v>0</v>
      </c>
      <c r="GI102" s="61">
        <f ca="1"/>
        <v>0</v>
      </c>
      <c r="GJ102" s="61">
        <f ca="1"/>
        <v>0</v>
      </c>
      <c r="GK102" s="61">
        <f ca="1"/>
        <v>0</v>
      </c>
      <c r="GL102" s="61">
        <f ca="1"/>
        <v>1</v>
      </c>
      <c r="GM102" s="61">
        <f ca="1"/>
        <v>0</v>
      </c>
      <c r="GN102" s="61">
        <f ca="1"/>
        <v>0</v>
      </c>
      <c r="GO102" s="61">
        <f ca="1"/>
        <v>0</v>
      </c>
      <c r="GP102" s="61">
        <f ca="1"/>
        <v>0</v>
      </c>
      <c r="GQ102" s="61">
        <f ca="1"/>
        <v>0</v>
      </c>
      <c r="GR102" s="61">
        <f ca="1"/>
        <v>0</v>
      </c>
      <c r="GS102" s="61">
        <f ca="1"/>
        <v>0</v>
      </c>
      <c r="GT102" s="61">
        <f ca="1"/>
        <v>0</v>
      </c>
      <c r="GU102" s="61">
        <f ca="1"/>
        <v>0</v>
      </c>
      <c r="GV102" s="61">
        <f ca="1"/>
        <v>0</v>
      </c>
      <c r="GW102" s="61">
        <f ca="1"/>
        <v>0</v>
      </c>
      <c r="GX102" s="61">
        <f ca="1"/>
        <v>0</v>
      </c>
      <c r="GY102" s="61">
        <f ca="1"/>
        <v>0</v>
      </c>
      <c r="GZ102" s="61">
        <f ca="1"/>
        <v>0</v>
      </c>
      <c r="HA102" s="61">
        <f ca="1"/>
        <v>0</v>
      </c>
      <c r="HB102" s="61">
        <f ca="1"/>
        <v>0</v>
      </c>
      <c r="HC102" s="61">
        <f ca="1"/>
        <v>0</v>
      </c>
      <c r="HD102" s="61">
        <f ca="1"/>
        <v>0</v>
      </c>
      <c r="HE102" s="61">
        <f ca="1"/>
        <v>0</v>
      </c>
      <c r="HF102" s="61">
        <f ca="1"/>
        <v>0</v>
      </c>
      <c r="HG102" s="61">
        <f ca="1"/>
        <v>0</v>
      </c>
      <c r="HH102" s="61">
        <f ca="1"/>
        <v>0</v>
      </c>
      <c r="HI102" s="61">
        <f ca="1"/>
        <v>0</v>
      </c>
      <c r="HJ102" s="61">
        <f ca="1"/>
        <v>0</v>
      </c>
      <c r="HK102" s="61">
        <f ca="1"/>
        <v>0</v>
      </c>
      <c r="HL102" s="61">
        <f ca="1"/>
        <v>0</v>
      </c>
      <c r="HM102" s="61">
        <f ca="1"/>
        <v>0</v>
      </c>
      <c r="HN102" s="61">
        <f ca="1"/>
        <v>0</v>
      </c>
      <c r="HO102" s="61">
        <f ca="1"/>
        <v>0</v>
      </c>
      <c r="HP102" s="61">
        <f ca="1"/>
        <v>0</v>
      </c>
      <c r="HQ102" s="61">
        <f ca="1"/>
        <v>0</v>
      </c>
      <c r="HR102" s="61">
        <f ca="1"/>
        <v>0</v>
      </c>
      <c r="HS102" s="61">
        <f ca="1"/>
        <v>0</v>
      </c>
      <c r="HT102" s="61">
        <f ca="1"/>
        <v>0</v>
      </c>
      <c r="HU102" s="62">
        <f ca="1"/>
        <v>0</v>
      </c>
      <c r="HV102" s="63">
        <f ca="1"/>
        <v>0</v>
      </c>
      <c r="HW102" s="61">
        <f ca="1"/>
        <v>0</v>
      </c>
      <c r="HX102" s="61">
        <f ca="1"/>
        <v>0</v>
      </c>
      <c r="HY102" s="61">
        <f ca="1"/>
        <v>0</v>
      </c>
      <c r="HZ102" s="61">
        <f ca="1"/>
        <v>0</v>
      </c>
      <c r="IA102" s="61">
        <f ca="1"/>
        <v>0</v>
      </c>
      <c r="IB102" s="61">
        <f ca="1"/>
        <v>0</v>
      </c>
      <c r="IC102" s="61">
        <f ca="1"/>
        <v>0</v>
      </c>
      <c r="ID102" s="61">
        <f ca="1"/>
        <v>0</v>
      </c>
      <c r="IE102" s="61">
        <f ca="1"/>
        <v>0</v>
      </c>
      <c r="IF102" s="61">
        <f ca="1"/>
        <v>0</v>
      </c>
      <c r="IG102" s="61">
        <f ca="1"/>
        <v>0</v>
      </c>
      <c r="IH102" s="61">
        <f ca="1"/>
        <v>0</v>
      </c>
      <c r="II102" s="61">
        <f ca="1"/>
        <v>0</v>
      </c>
      <c r="IJ102" s="61">
        <f ca="1"/>
        <v>0</v>
      </c>
      <c r="IK102" s="61">
        <f ca="1"/>
        <v>0</v>
      </c>
      <c r="IL102" s="61">
        <f ca="1"/>
        <v>0</v>
      </c>
      <c r="IM102" s="61">
        <f ca="1"/>
        <v>0</v>
      </c>
      <c r="IN102" s="61">
        <f ca="1"/>
        <v>0</v>
      </c>
      <c r="IO102" s="61">
        <f ca="1"/>
        <v>0</v>
      </c>
      <c r="IP102" s="61">
        <f ca="1"/>
        <v>0</v>
      </c>
      <c r="IQ102" s="61">
        <f ca="1"/>
        <v>0</v>
      </c>
      <c r="IR102" s="61">
        <f ca="1"/>
        <v>0</v>
      </c>
      <c r="IS102" s="61">
        <f ca="1"/>
        <v>0</v>
      </c>
      <c r="IT102" s="61">
        <f ca="1"/>
        <v>0</v>
      </c>
      <c r="IU102" s="61">
        <f ca="1"/>
        <v>0</v>
      </c>
      <c r="IV102" s="61">
        <f ca="1"/>
        <v>0</v>
      </c>
      <c r="IW102" s="4">
        <f ca="1"/>
        <v>0</v>
      </c>
      <c r="IX102" s="4">
        <f ca="1"/>
        <v>0</v>
      </c>
      <c r="IY102" s="4">
        <f ca="1"/>
        <v>0</v>
      </c>
      <c r="IZ102" s="4">
        <f ca="1"/>
        <v>0</v>
      </c>
      <c r="JA102" s="4">
        <f ca="1"/>
        <v>1</v>
      </c>
      <c r="JB102" s="4">
        <f ca="1"/>
        <v>0</v>
      </c>
      <c r="JC102" s="4">
        <f ca="1"/>
        <v>0</v>
      </c>
      <c r="JD102" s="4">
        <f ca="1"/>
        <v>0</v>
      </c>
      <c r="JE102" s="4">
        <f ca="1"/>
        <v>0</v>
      </c>
      <c r="JF102" s="4">
        <f ca="1"/>
        <v>0</v>
      </c>
      <c r="JG102" s="4">
        <f ca="1"/>
        <v>0</v>
      </c>
      <c r="JH102" s="4">
        <f ca="1"/>
        <v>0</v>
      </c>
      <c r="JI102" s="4">
        <f ca="1"/>
        <v>0</v>
      </c>
      <c r="JJ102" s="4">
        <f ca="1"/>
        <v>0</v>
      </c>
      <c r="JK102" s="4">
        <f ca="1"/>
        <v>0</v>
      </c>
      <c r="JL102" s="4">
        <f ca="1"/>
        <v>0</v>
      </c>
      <c r="JM102" s="4">
        <f ca="1"/>
        <v>0</v>
      </c>
      <c r="JN102" s="4">
        <f ca="1"/>
        <v>0</v>
      </c>
      <c r="JO102" s="4">
        <f ca="1"/>
        <v>0</v>
      </c>
      <c r="JP102" s="4">
        <f ca="1"/>
        <v>0</v>
      </c>
      <c r="JQ102" s="4">
        <f ca="1"/>
        <v>0</v>
      </c>
      <c r="JR102" s="4">
        <f ca="1"/>
        <v>0</v>
      </c>
      <c r="JS102" s="4">
        <f ca="1"/>
        <v>0</v>
      </c>
      <c r="JT102" s="56">
        <f ca="1"/>
        <v>0</v>
      </c>
      <c r="JW102" s="6">
        <f ca="1"/>
        <v>0.39584815023743469</v>
      </c>
      <c r="JX102" s="6">
        <f ca="1"/>
        <v>0.43788528777747704</v>
      </c>
      <c r="JY102" s="6">
        <f ca="1"/>
        <v>0.43788528777747704</v>
      </c>
      <c r="JZ102" s="6">
        <f ca="1"/>
        <v>0.43788528777747704</v>
      </c>
      <c r="KA102" s="6">
        <f ca="1"/>
        <v>0.35303062159709031</v>
      </c>
      <c r="KB102" s="6">
        <f ca="1"/>
        <v>0.35303062159709031</v>
      </c>
      <c r="KC102" s="6">
        <f ca="1"/>
        <v>0.32979956590775766</v>
      </c>
      <c r="KD102" s="6">
        <f ca="1"/>
        <v>0.32979956590775766</v>
      </c>
      <c r="KE102" s="6">
        <f ca="1"/>
        <v>0.32979956590775766</v>
      </c>
      <c r="KF102" s="6">
        <f ca="1"/>
        <v>0.43788528777747704</v>
      </c>
      <c r="KG102" s="6">
        <f ca="1"/>
        <v>0.43788528777747704</v>
      </c>
      <c r="KH102" s="6">
        <f ca="1"/>
        <v>0.43788528777747704</v>
      </c>
      <c r="KI102" s="6">
        <f ca="1"/>
        <v>0.43788528777747704</v>
      </c>
      <c r="KJ102" s="6">
        <f ca="1"/>
        <v>0.43788528777747704</v>
      </c>
      <c r="KK102" s="6">
        <f ca="1"/>
        <v>0.43788528777747704</v>
      </c>
      <c r="KL102" s="6">
        <f ca="1"/>
        <v>0.43788528777747704</v>
      </c>
      <c r="KM102" s="6">
        <f ca="1"/>
        <v>0.35303062159709031</v>
      </c>
      <c r="KN102" s="6">
        <f ca="1"/>
        <v>0.35303062159709031</v>
      </c>
      <c r="KO102" s="6">
        <f ca="1"/>
        <v>0.35303062159709031</v>
      </c>
      <c r="KP102" s="6">
        <f ca="1"/>
        <v>0.32979956590775766</v>
      </c>
      <c r="KQ102" s="6">
        <f ca="1"/>
        <v>0.32979956590775766</v>
      </c>
      <c r="KR102" s="6">
        <f ca="1"/>
        <v>0.32979956590775766</v>
      </c>
      <c r="KS102" s="6">
        <f ca="1"/>
        <v>0.32979956590775766</v>
      </c>
      <c r="KT102" s="6">
        <f ca="1"/>
        <v>0.32979956590775766</v>
      </c>
      <c r="KU102" s="6">
        <f ca="1"/>
        <v>0.32979956590775766</v>
      </c>
      <c r="KV102" s="6">
        <f ca="1"/>
        <v>0.32979956590775766</v>
      </c>
      <c r="KW102" s="6">
        <f ca="1"/>
        <v>0.32979956590775766</v>
      </c>
      <c r="KX102" s="6">
        <f ca="1"/>
        <v>0.32979956590775766</v>
      </c>
      <c r="KY102" s="6">
        <f ca="1"/>
        <v>0.32979956590775766</v>
      </c>
      <c r="KZ102" s="6">
        <f ca="1"/>
        <v>0.32286307893046878</v>
      </c>
      <c r="LA102" s="6">
        <f ca="1"/>
        <v>0.32979956590775766</v>
      </c>
      <c r="LB102" s="6">
        <f ca="1"/>
        <v>0.32979956590775766</v>
      </c>
      <c r="LC102" s="6">
        <f ca="1"/>
        <v>0.32979956590775766</v>
      </c>
      <c r="LD102" s="6">
        <f ca="1"/>
        <v>0.32979956590775766</v>
      </c>
      <c r="LE102" s="6">
        <f ca="1"/>
        <v>0.32979956590775766</v>
      </c>
      <c r="LF102" s="6">
        <f ca="1"/>
        <v>0.32979956590775766</v>
      </c>
      <c r="LG102" s="6">
        <f ca="1"/>
        <v>0.32979956590775766</v>
      </c>
      <c r="LH102" s="6">
        <f ca="1"/>
        <v>0</v>
      </c>
      <c r="LI102" s="6">
        <f ca="1"/>
        <v>0.39584815023743469</v>
      </c>
      <c r="LJ102" s="6">
        <f ca="1"/>
        <v>0.17946111659906627</v>
      </c>
      <c r="LK102" s="6">
        <f ca="1"/>
        <v>0.17946111659906627</v>
      </c>
      <c r="LL102" s="6">
        <f ca="1"/>
        <v>0.39584815023743469</v>
      </c>
      <c r="LM102" s="6">
        <f ca="1"/>
        <v>0.32979956590775766</v>
      </c>
      <c r="LN102" s="6">
        <f ca="1"/>
        <v>0.39584815023743469</v>
      </c>
      <c r="LO102" s="6">
        <f ca="1"/>
        <v>0.39584815023743469</v>
      </c>
      <c r="LP102" s="6">
        <f ca="1"/>
        <v>0.32979956590775766</v>
      </c>
      <c r="LQ102" s="6">
        <f ca="1"/>
        <v>0.32979956590775766</v>
      </c>
      <c r="LR102" s="6">
        <f ca="1"/>
        <v>0.32979956590775766</v>
      </c>
      <c r="LS102" s="6">
        <f ca="1"/>
        <v>0.32979956590775766</v>
      </c>
      <c r="LT102" s="6">
        <f ca="1"/>
        <v>0.43788528777747704</v>
      </c>
      <c r="LU102" s="6">
        <f ca="1"/>
        <v>0.39584815023743469</v>
      </c>
      <c r="LV102" s="6">
        <f ca="1"/>
        <v>0.24554485648090965</v>
      </c>
      <c r="LW102" s="6">
        <f ca="1"/>
        <v>0.43788528777747704</v>
      </c>
    </row>
    <row r="103" spans="6:335" x14ac:dyDescent="0.5">
      <c r="F103" s="4">
        <f ca="1"/>
        <v>0.66432111808801786</v>
      </c>
      <c r="G103" s="4">
        <f ca="1"/>
        <v>0.77423572246890604</v>
      </c>
      <c r="H103" s="4">
        <f ca="1"/>
        <v>0.77845115546492349</v>
      </c>
      <c r="I103" s="5">
        <f ca="1"/>
        <v>0.74345615445643398</v>
      </c>
      <c r="J103" s="6">
        <f ca="1"/>
        <v>0.63329015184811355</v>
      </c>
      <c r="K103" s="6">
        <f ca="1"/>
        <v>0.57071191387364206</v>
      </c>
      <c r="L103" s="6">
        <f ca="1"/>
        <v>0.46333216029109536</v>
      </c>
      <c r="M103" s="6">
        <f ca="1"/>
        <v>0.47785432395266364</v>
      </c>
      <c r="N103" s="6">
        <f ca="1"/>
        <v>0.43853104970346202</v>
      </c>
      <c r="O103" s="6">
        <f ca="1"/>
        <v>0.77677219838914024</v>
      </c>
      <c r="P103" s="6">
        <f ca="1"/>
        <v>0.65805252177298768</v>
      </c>
      <c r="Q103" s="6">
        <f ca="1"/>
        <v>0.83338102057739694</v>
      </c>
      <c r="R103" s="6">
        <f ca="1"/>
        <v>0.76068520181519383</v>
      </c>
      <c r="S103" s="6">
        <f ca="1"/>
        <v>0.84663553097282573</v>
      </c>
      <c r="T103" s="6">
        <f ca="1"/>
        <v>0.75775045947634712</v>
      </c>
      <c r="U103" s="6">
        <f ca="1"/>
        <v>0.74520461620042999</v>
      </c>
      <c r="V103" s="6">
        <f ca="1"/>
        <v>0.55342609584153901</v>
      </c>
      <c r="W103" s="6">
        <f ca="1"/>
        <v>0.52055846218046831</v>
      </c>
      <c r="X103" s="6">
        <f ca="1"/>
        <v>0.51649328141360684</v>
      </c>
      <c r="Y103" s="6">
        <f ca="1"/>
        <v>0.39630558029881641</v>
      </c>
      <c r="Z103" s="6">
        <f ca="1"/>
        <v>0.40980599912082755</v>
      </c>
      <c r="AA103" s="6">
        <f ca="1"/>
        <v>0.36077865242806251</v>
      </c>
      <c r="AB103" s="6">
        <f ca="1"/>
        <v>0.44941262848777053</v>
      </c>
      <c r="AC103" s="6">
        <f ca="1"/>
        <v>0.43775277549115865</v>
      </c>
      <c r="AD103" s="6">
        <f ca="1"/>
        <v>0.44266350897007312</v>
      </c>
      <c r="AE103" s="6">
        <f ca="1"/>
        <v>0.38290949899480275</v>
      </c>
      <c r="AF103" s="6">
        <f ca="1"/>
        <v>0.476913373576689</v>
      </c>
      <c r="AG103" s="6">
        <f ca="1"/>
        <v>0.48177347462445264</v>
      </c>
      <c r="AH103" s="6">
        <f ca="1"/>
        <v>0.49156918424339024</v>
      </c>
      <c r="AI103" s="6">
        <f ca="1"/>
        <v>0.52937768551171549</v>
      </c>
      <c r="AJ103" s="6">
        <f ca="1"/>
        <v>0.40101715522738585</v>
      </c>
      <c r="AK103" s="6">
        <f ca="1"/>
        <v>0.4108284054888664</v>
      </c>
      <c r="AL103" s="6">
        <f ca="1"/>
        <v>0.35618016422737864</v>
      </c>
      <c r="AM103" s="6">
        <f ca="1"/>
        <v>0.33710601011310637</v>
      </c>
      <c r="AN103" s="6">
        <f ca="1"/>
        <v>0.35570863855736756</v>
      </c>
      <c r="AO103" s="6">
        <f ca="1"/>
        <v>0.42710728483529614</v>
      </c>
      <c r="AP103" s="6">
        <f ca="1"/>
        <v>0.58065819765657689</v>
      </c>
      <c r="AQ103" s="6">
        <f ca="1"/>
        <v>0</v>
      </c>
      <c r="AR103" s="6">
        <f ca="1"/>
        <v>0.52219548838689211</v>
      </c>
      <c r="AS103" s="6">
        <f ca="1"/>
        <v>0.35727879639831228</v>
      </c>
      <c r="AT103" s="6">
        <f ca="1"/>
        <v>0.35892223319813255</v>
      </c>
      <c r="AU103" s="6">
        <f ca="1"/>
        <v>0.47793981559729259</v>
      </c>
      <c r="AV103" s="6">
        <f ca="1"/>
        <v>0.45522275029242226</v>
      </c>
      <c r="AW103" s="6">
        <f ca="1"/>
        <v>0.49232805800725321</v>
      </c>
      <c r="AX103" s="6">
        <f ca="1"/>
        <v>0.68422753719459495</v>
      </c>
      <c r="AY103" s="6">
        <f ca="1"/>
        <v>0.40023836282769115</v>
      </c>
      <c r="AZ103" s="6">
        <f ca="1"/>
        <v>0.4061709021735464</v>
      </c>
      <c r="BA103" s="6">
        <f ca="1"/>
        <v>0.42012461518420907</v>
      </c>
      <c r="BB103" s="6">
        <f ca="1"/>
        <v>0.40274457142689118</v>
      </c>
      <c r="BC103" s="6">
        <f ca="1"/>
        <v>0.63602886551431081</v>
      </c>
      <c r="BD103" s="6">
        <f ca="1"/>
        <v>0.48960986392833744</v>
      </c>
      <c r="BE103" s="6">
        <f ca="1"/>
        <v>0.4910897129618193</v>
      </c>
      <c r="BF103" s="6">
        <f ca="1"/>
        <v>0.69781646040654854</v>
      </c>
      <c r="BH103" s="45">
        <f ca="1"/>
        <v>91</v>
      </c>
      <c r="BI103" s="46">
        <f ca="1"/>
        <v>79</v>
      </c>
      <c r="BJ103" s="46">
        <f ca="1"/>
        <v>87</v>
      </c>
      <c r="BK103" s="47">
        <f ca="1"/>
        <v>0.27170818692468685</v>
      </c>
      <c r="BM103" s="5"/>
      <c r="BN103" s="45">
        <f t="shared" ca="1" si="4"/>
        <v>91</v>
      </c>
      <c r="BO103" s="57">
        <f ca="1"/>
        <v>39</v>
      </c>
      <c r="BP103" s="58">
        <f ca="1"/>
        <v>42</v>
      </c>
      <c r="BQ103" s="58">
        <f ca="1"/>
        <v>44</v>
      </c>
      <c r="BR103" s="58">
        <f ca="1"/>
        <v>51</v>
      </c>
      <c r="BS103" s="58">
        <f ca="1"/>
        <v>0</v>
      </c>
      <c r="BT103" s="58">
        <f ca="1"/>
        <v>0</v>
      </c>
      <c r="BU103" s="58">
        <f ca="1"/>
        <v>0</v>
      </c>
      <c r="BV103" s="58">
        <f ca="1"/>
        <v>0</v>
      </c>
      <c r="BW103" s="58">
        <f ca="1"/>
        <v>0</v>
      </c>
      <c r="BX103" s="58">
        <f ca="1"/>
        <v>0</v>
      </c>
      <c r="BY103" s="58">
        <f ca="1"/>
        <v>0</v>
      </c>
      <c r="BZ103" s="58">
        <f ca="1"/>
        <v>0</v>
      </c>
      <c r="CA103" s="58">
        <f ca="1"/>
        <v>0</v>
      </c>
      <c r="CB103" s="58">
        <f ca="1"/>
        <v>0</v>
      </c>
      <c r="CC103" s="58">
        <f ca="1"/>
        <v>0</v>
      </c>
      <c r="CD103" s="58">
        <f ca="1"/>
        <v>0</v>
      </c>
      <c r="CE103" s="58">
        <f ca="1"/>
        <v>0</v>
      </c>
      <c r="CF103" s="58">
        <f ca="1"/>
        <v>0</v>
      </c>
      <c r="CG103" s="58">
        <f ca="1"/>
        <v>0</v>
      </c>
      <c r="CH103" s="58">
        <f ca="1"/>
        <v>0</v>
      </c>
      <c r="CI103" s="58">
        <f ca="1"/>
        <v>0</v>
      </c>
      <c r="CJ103" s="58">
        <f ca="1"/>
        <v>0</v>
      </c>
      <c r="CK103" s="58">
        <f ca="1"/>
        <v>0</v>
      </c>
      <c r="CL103" s="58">
        <f ca="1"/>
        <v>0</v>
      </c>
      <c r="CM103" s="58">
        <f ca="1"/>
        <v>0</v>
      </c>
      <c r="CN103" s="58">
        <f ca="1"/>
        <v>0</v>
      </c>
      <c r="CO103" s="58">
        <f ca="1"/>
        <v>0</v>
      </c>
      <c r="CP103" s="58">
        <f ca="1"/>
        <v>0</v>
      </c>
      <c r="CQ103" s="58">
        <f ca="1"/>
        <v>0</v>
      </c>
      <c r="CR103" s="58">
        <f ca="1"/>
        <v>0</v>
      </c>
      <c r="CS103" s="58">
        <f ca="1"/>
        <v>0</v>
      </c>
      <c r="CT103" s="58">
        <f ca="1"/>
        <v>0</v>
      </c>
      <c r="CU103" s="58">
        <f ca="1"/>
        <v>0</v>
      </c>
      <c r="CV103" s="58">
        <f ca="1"/>
        <v>0</v>
      </c>
      <c r="CW103" s="58">
        <f ca="1"/>
        <v>0</v>
      </c>
      <c r="CX103" s="58">
        <f ca="1"/>
        <v>0</v>
      </c>
      <c r="CY103" s="58">
        <f ca="1"/>
        <v>0</v>
      </c>
      <c r="CZ103" s="58">
        <f ca="1"/>
        <v>0</v>
      </c>
      <c r="DA103" s="58">
        <f ca="1"/>
        <v>0</v>
      </c>
      <c r="DB103" s="58">
        <f ca="1"/>
        <v>0</v>
      </c>
      <c r="DC103" s="58">
        <f ca="1"/>
        <v>0</v>
      </c>
      <c r="DD103" s="58">
        <f ca="1"/>
        <v>0</v>
      </c>
      <c r="DE103" s="58">
        <f ca="1"/>
        <v>0</v>
      </c>
      <c r="DF103" s="58">
        <f ca="1"/>
        <v>0</v>
      </c>
      <c r="DG103" s="58">
        <f ca="1"/>
        <v>0</v>
      </c>
      <c r="DH103" s="58">
        <f ca="1"/>
        <v>0</v>
      </c>
      <c r="DI103" s="58">
        <f ca="1"/>
        <v>0</v>
      </c>
      <c r="DJ103" s="58">
        <f ca="1"/>
        <v>0</v>
      </c>
      <c r="DK103" s="58">
        <f ca="1"/>
        <v>0</v>
      </c>
      <c r="DL103" s="58">
        <f ca="1"/>
        <v>0</v>
      </c>
      <c r="DM103" s="58">
        <f ca="1"/>
        <v>0</v>
      </c>
      <c r="DN103" s="58">
        <f ca="1"/>
        <v>0</v>
      </c>
      <c r="DO103" s="59">
        <f ca="1"/>
        <v>0</v>
      </c>
      <c r="DQ103" s="60">
        <f t="shared" ca="1" si="5"/>
        <v>91</v>
      </c>
      <c r="DR103" s="61">
        <f ca="1"/>
        <v>0</v>
      </c>
      <c r="DS103" s="61">
        <f ca="1"/>
        <v>0</v>
      </c>
      <c r="DT103" s="61">
        <f ca="1"/>
        <v>0</v>
      </c>
      <c r="DU103" s="61">
        <f ca="1"/>
        <v>0</v>
      </c>
      <c r="DV103" s="61">
        <f ca="1"/>
        <v>0</v>
      </c>
      <c r="DW103" s="61">
        <f ca="1"/>
        <v>0</v>
      </c>
      <c r="DX103" s="61">
        <f ca="1"/>
        <v>0</v>
      </c>
      <c r="DY103" s="61">
        <f ca="1"/>
        <v>0</v>
      </c>
      <c r="DZ103" s="61">
        <f ca="1"/>
        <v>0</v>
      </c>
      <c r="EA103" s="61">
        <f ca="1"/>
        <v>0</v>
      </c>
      <c r="EB103" s="61">
        <f ca="1"/>
        <v>0</v>
      </c>
      <c r="EC103" s="61">
        <f ca="1"/>
        <v>0</v>
      </c>
      <c r="ED103" s="61">
        <f ca="1"/>
        <v>0</v>
      </c>
      <c r="EE103" s="61">
        <f ca="1"/>
        <v>0</v>
      </c>
      <c r="EF103" s="61">
        <f ca="1"/>
        <v>0</v>
      </c>
      <c r="EG103" s="61">
        <f ca="1"/>
        <v>0</v>
      </c>
      <c r="EH103" s="61">
        <f ca="1"/>
        <v>0</v>
      </c>
      <c r="EI103" s="61">
        <f ca="1"/>
        <v>0</v>
      </c>
      <c r="EJ103" s="61">
        <f ca="1"/>
        <v>0</v>
      </c>
      <c r="EK103" s="61">
        <f ca="1"/>
        <v>0</v>
      </c>
      <c r="EL103" s="61">
        <f ca="1"/>
        <v>0</v>
      </c>
      <c r="EM103" s="61">
        <f ca="1"/>
        <v>0</v>
      </c>
      <c r="EN103" s="61">
        <f ca="1"/>
        <v>0</v>
      </c>
      <c r="EO103" s="61">
        <f ca="1"/>
        <v>0</v>
      </c>
      <c r="EP103" s="61">
        <f ca="1"/>
        <v>0</v>
      </c>
      <c r="EQ103" s="61">
        <f ca="1"/>
        <v>0</v>
      </c>
      <c r="ER103" s="61">
        <f ca="1"/>
        <v>0</v>
      </c>
      <c r="ES103" s="61">
        <f ca="1"/>
        <v>0</v>
      </c>
      <c r="ET103" s="61">
        <f ca="1"/>
        <v>0</v>
      </c>
      <c r="EU103" s="61">
        <f ca="1"/>
        <v>0</v>
      </c>
      <c r="EV103" s="61">
        <f ca="1"/>
        <v>0</v>
      </c>
      <c r="EW103" s="61">
        <f ca="1"/>
        <v>0</v>
      </c>
      <c r="EX103" s="61">
        <f ca="1"/>
        <v>0</v>
      </c>
      <c r="EY103" s="61">
        <f ca="1"/>
        <v>0</v>
      </c>
      <c r="EZ103" s="61">
        <f ca="1"/>
        <v>0</v>
      </c>
      <c r="FA103" s="61">
        <f ca="1"/>
        <v>0</v>
      </c>
      <c r="FB103" s="61">
        <f ca="1"/>
        <v>0</v>
      </c>
      <c r="FC103" s="61">
        <f ca="1"/>
        <v>0</v>
      </c>
      <c r="FD103" s="61">
        <f ca="1"/>
        <v>1</v>
      </c>
      <c r="FE103" s="61">
        <f ca="1"/>
        <v>0</v>
      </c>
      <c r="FF103" s="61">
        <f ca="1"/>
        <v>0</v>
      </c>
      <c r="FG103" s="61">
        <f ca="1"/>
        <v>1</v>
      </c>
      <c r="FH103" s="61">
        <f ca="1"/>
        <v>0</v>
      </c>
      <c r="FI103" s="61">
        <f ca="1"/>
        <v>1</v>
      </c>
      <c r="FJ103" s="61">
        <f ca="1"/>
        <v>0</v>
      </c>
      <c r="FK103" s="61">
        <f ca="1"/>
        <v>0</v>
      </c>
      <c r="FL103" s="61">
        <f ca="1"/>
        <v>0</v>
      </c>
      <c r="FM103" s="61">
        <f ca="1"/>
        <v>0</v>
      </c>
      <c r="FN103" s="61">
        <f ca="1"/>
        <v>0</v>
      </c>
      <c r="FO103" s="61">
        <f ca="1"/>
        <v>0</v>
      </c>
      <c r="FP103" s="61">
        <f ca="1"/>
        <v>1</v>
      </c>
      <c r="FQ103" s="61">
        <f ca="1"/>
        <v>0</v>
      </c>
      <c r="FR103" s="62">
        <f ca="1"/>
        <v>0</v>
      </c>
      <c r="FT103" s="60">
        <f t="shared" ca="1" si="6"/>
        <v>91</v>
      </c>
      <c r="FU103" s="61">
        <f ca="1"/>
        <v>0</v>
      </c>
      <c r="FV103" s="61">
        <f ca="1"/>
        <v>0</v>
      </c>
      <c r="FW103" s="61">
        <f ca="1"/>
        <v>0</v>
      </c>
      <c r="FX103" s="61">
        <f ca="1"/>
        <v>0</v>
      </c>
      <c r="FY103" s="61">
        <f ca="1"/>
        <v>0</v>
      </c>
      <c r="FZ103" s="61">
        <f ca="1"/>
        <v>0</v>
      </c>
      <c r="GA103" s="61">
        <f ca="1"/>
        <v>0</v>
      </c>
      <c r="GB103" s="61">
        <f ca="1"/>
        <v>0</v>
      </c>
      <c r="GC103" s="61">
        <f ca="1"/>
        <v>0</v>
      </c>
      <c r="GD103" s="61">
        <f ca="1"/>
        <v>0</v>
      </c>
      <c r="GE103" s="61">
        <f ca="1"/>
        <v>0</v>
      </c>
      <c r="GF103" s="61">
        <f ca="1"/>
        <v>0</v>
      </c>
      <c r="GG103" s="61">
        <f ca="1"/>
        <v>0</v>
      </c>
      <c r="GH103" s="61">
        <f ca="1"/>
        <v>0</v>
      </c>
      <c r="GI103" s="61">
        <f ca="1"/>
        <v>0</v>
      </c>
      <c r="GJ103" s="61">
        <f ca="1"/>
        <v>0</v>
      </c>
      <c r="GK103" s="61">
        <f ca="1"/>
        <v>0</v>
      </c>
      <c r="GL103" s="61">
        <f ca="1"/>
        <v>0</v>
      </c>
      <c r="GM103" s="61">
        <f ca="1"/>
        <v>0</v>
      </c>
      <c r="GN103" s="61">
        <f ca="1"/>
        <v>0</v>
      </c>
      <c r="GO103" s="61">
        <f ca="1"/>
        <v>0</v>
      </c>
      <c r="GP103" s="61">
        <f ca="1"/>
        <v>0</v>
      </c>
      <c r="GQ103" s="61">
        <f ca="1"/>
        <v>0</v>
      </c>
      <c r="GR103" s="61">
        <f ca="1"/>
        <v>0</v>
      </c>
      <c r="GS103" s="61">
        <f ca="1"/>
        <v>0</v>
      </c>
      <c r="GT103" s="61">
        <f ca="1"/>
        <v>0</v>
      </c>
      <c r="GU103" s="61">
        <f ca="1"/>
        <v>0</v>
      </c>
      <c r="GV103" s="61">
        <f ca="1"/>
        <v>0</v>
      </c>
      <c r="GW103" s="61">
        <f ca="1"/>
        <v>0</v>
      </c>
      <c r="GX103" s="61">
        <f ca="1"/>
        <v>0</v>
      </c>
      <c r="GY103" s="61">
        <f ca="1"/>
        <v>0</v>
      </c>
      <c r="GZ103" s="61">
        <f ca="1"/>
        <v>0</v>
      </c>
      <c r="HA103" s="61">
        <f ca="1"/>
        <v>0</v>
      </c>
      <c r="HB103" s="61">
        <f ca="1"/>
        <v>0</v>
      </c>
      <c r="HC103" s="61">
        <f ca="1"/>
        <v>0</v>
      </c>
      <c r="HD103" s="61">
        <f ca="1"/>
        <v>0</v>
      </c>
      <c r="HE103" s="61">
        <f ca="1"/>
        <v>0</v>
      </c>
      <c r="HF103" s="61">
        <f ca="1"/>
        <v>0</v>
      </c>
      <c r="HG103" s="61">
        <f ca="1"/>
        <v>0</v>
      </c>
      <c r="HH103" s="61">
        <f ca="1"/>
        <v>0</v>
      </c>
      <c r="HI103" s="61">
        <f ca="1"/>
        <v>0</v>
      </c>
      <c r="HJ103" s="61">
        <f ca="1"/>
        <v>0</v>
      </c>
      <c r="HK103" s="61">
        <f ca="1"/>
        <v>0</v>
      </c>
      <c r="HL103" s="61">
        <f ca="1"/>
        <v>0</v>
      </c>
      <c r="HM103" s="61">
        <f ca="1"/>
        <v>0</v>
      </c>
      <c r="HN103" s="61">
        <f ca="1"/>
        <v>0</v>
      </c>
      <c r="HO103" s="61">
        <f ca="1"/>
        <v>0</v>
      </c>
      <c r="HP103" s="61">
        <f ca="1"/>
        <v>0</v>
      </c>
      <c r="HQ103" s="61">
        <f ca="1"/>
        <v>0</v>
      </c>
      <c r="HR103" s="61">
        <f ca="1"/>
        <v>0</v>
      </c>
      <c r="HS103" s="61">
        <f ca="1"/>
        <v>0</v>
      </c>
      <c r="HT103" s="61">
        <f ca="1"/>
        <v>0</v>
      </c>
      <c r="HU103" s="62">
        <f ca="1"/>
        <v>0</v>
      </c>
      <c r="HV103" s="63">
        <f ca="1"/>
        <v>0</v>
      </c>
      <c r="HW103" s="61">
        <f ca="1"/>
        <v>0</v>
      </c>
      <c r="HX103" s="61">
        <f ca="1"/>
        <v>0</v>
      </c>
      <c r="HY103" s="61">
        <f ca="1"/>
        <v>0</v>
      </c>
      <c r="HZ103" s="61">
        <f ca="1"/>
        <v>0</v>
      </c>
      <c r="IA103" s="61">
        <f ca="1"/>
        <v>0</v>
      </c>
      <c r="IB103" s="61">
        <f ca="1"/>
        <v>0</v>
      </c>
      <c r="IC103" s="61">
        <f ca="1"/>
        <v>0</v>
      </c>
      <c r="ID103" s="61">
        <f ca="1"/>
        <v>0</v>
      </c>
      <c r="IE103" s="61">
        <f ca="1"/>
        <v>0</v>
      </c>
      <c r="IF103" s="61">
        <f ca="1"/>
        <v>0</v>
      </c>
      <c r="IG103" s="61">
        <f ca="1"/>
        <v>0</v>
      </c>
      <c r="IH103" s="61">
        <f ca="1"/>
        <v>0</v>
      </c>
      <c r="II103" s="61">
        <f ca="1"/>
        <v>0</v>
      </c>
      <c r="IJ103" s="61">
        <f ca="1"/>
        <v>0</v>
      </c>
      <c r="IK103" s="61">
        <f ca="1"/>
        <v>0</v>
      </c>
      <c r="IL103" s="61">
        <f ca="1"/>
        <v>0</v>
      </c>
      <c r="IM103" s="61">
        <f ca="1"/>
        <v>0</v>
      </c>
      <c r="IN103" s="61">
        <f ca="1"/>
        <v>0</v>
      </c>
      <c r="IO103" s="61">
        <f ca="1"/>
        <v>0</v>
      </c>
      <c r="IP103" s="61">
        <f ca="1"/>
        <v>0</v>
      </c>
      <c r="IQ103" s="61">
        <f ca="1"/>
        <v>0</v>
      </c>
      <c r="IR103" s="61">
        <f ca="1"/>
        <v>0</v>
      </c>
      <c r="IS103" s="61">
        <f ca="1"/>
        <v>0</v>
      </c>
      <c r="IT103" s="61">
        <f ca="1"/>
        <v>0</v>
      </c>
      <c r="IU103" s="61">
        <f ca="1"/>
        <v>1</v>
      </c>
      <c r="IV103" s="61">
        <f ca="1"/>
        <v>0</v>
      </c>
      <c r="IW103" s="4">
        <f ca="1"/>
        <v>0</v>
      </c>
      <c r="IX103" s="4">
        <f ca="1"/>
        <v>0</v>
      </c>
      <c r="IY103" s="4">
        <f ca="1"/>
        <v>0</v>
      </c>
      <c r="IZ103" s="4">
        <f ca="1"/>
        <v>0</v>
      </c>
      <c r="JA103" s="4">
        <f ca="1"/>
        <v>0</v>
      </c>
      <c r="JB103" s="4">
        <f ca="1"/>
        <v>0</v>
      </c>
      <c r="JC103" s="4">
        <f ca="1"/>
        <v>1</v>
      </c>
      <c r="JD103" s="4">
        <f ca="1"/>
        <v>0</v>
      </c>
      <c r="JE103" s="4">
        <f ca="1"/>
        <v>0</v>
      </c>
      <c r="JF103" s="4">
        <f ca="1"/>
        <v>0</v>
      </c>
      <c r="JG103" s="4">
        <f ca="1"/>
        <v>0</v>
      </c>
      <c r="JH103" s="4">
        <f ca="1"/>
        <v>0</v>
      </c>
      <c r="JI103" s="4">
        <f ca="1"/>
        <v>0</v>
      </c>
      <c r="JJ103" s="4">
        <f ca="1"/>
        <v>0</v>
      </c>
      <c r="JK103" s="4">
        <f ca="1"/>
        <v>0</v>
      </c>
      <c r="JL103" s="4">
        <f ca="1"/>
        <v>0</v>
      </c>
      <c r="JM103" s="4">
        <f ca="1"/>
        <v>0</v>
      </c>
      <c r="JN103" s="4">
        <f ca="1"/>
        <v>0</v>
      </c>
      <c r="JO103" s="4">
        <f ca="1"/>
        <v>0</v>
      </c>
      <c r="JP103" s="4">
        <f ca="1"/>
        <v>0</v>
      </c>
      <c r="JQ103" s="4">
        <f ca="1"/>
        <v>0</v>
      </c>
      <c r="JR103" s="4">
        <f ca="1"/>
        <v>0</v>
      </c>
      <c r="JS103" s="4">
        <f ca="1"/>
        <v>0</v>
      </c>
      <c r="JT103" s="56">
        <f ca="1"/>
        <v>0</v>
      </c>
      <c r="JW103" s="6">
        <f ca="1"/>
        <v>0.3355925045181658</v>
      </c>
      <c r="JX103" s="6">
        <f ca="1"/>
        <v>0.43788528777747704</v>
      </c>
      <c r="JY103" s="6">
        <f ca="1"/>
        <v>0.43788528777747704</v>
      </c>
      <c r="JZ103" s="6">
        <f ca="1"/>
        <v>0.43788528777747704</v>
      </c>
      <c r="KA103" s="6">
        <f ca="1"/>
        <v>0.39584815023743469</v>
      </c>
      <c r="KB103" s="6">
        <f ca="1"/>
        <v>0.39584815023743469</v>
      </c>
      <c r="KC103" s="6">
        <f ca="1"/>
        <v>0.39584815023743469</v>
      </c>
      <c r="KD103" s="6">
        <f ca="1"/>
        <v>0.39584815023743469</v>
      </c>
      <c r="KE103" s="6">
        <f ca="1"/>
        <v>0.39584815023743469</v>
      </c>
      <c r="KF103" s="6">
        <f ca="1"/>
        <v>0.43788528777747704</v>
      </c>
      <c r="KG103" s="6">
        <f ca="1"/>
        <v>0.43788528777747704</v>
      </c>
      <c r="KH103" s="6">
        <f ca="1"/>
        <v>0.43788528777747704</v>
      </c>
      <c r="KI103" s="6">
        <f ca="1"/>
        <v>0.43788528777747704</v>
      </c>
      <c r="KJ103" s="6">
        <f ca="1"/>
        <v>0.43788528777747704</v>
      </c>
      <c r="KK103" s="6">
        <f ca="1"/>
        <v>0.43788528777747704</v>
      </c>
      <c r="KL103" s="6">
        <f ca="1"/>
        <v>0.43788528777747704</v>
      </c>
      <c r="KM103" s="6">
        <f ca="1"/>
        <v>0.39584815023743469</v>
      </c>
      <c r="KN103" s="6">
        <f ca="1"/>
        <v>0.39584815023743469</v>
      </c>
      <c r="KO103" s="6">
        <f ca="1"/>
        <v>0.39584815023743469</v>
      </c>
      <c r="KP103" s="6">
        <f ca="1"/>
        <v>0.39584815023743469</v>
      </c>
      <c r="KQ103" s="6">
        <f ca="1"/>
        <v>0.39584815023743469</v>
      </c>
      <c r="KR103" s="6">
        <f ca="1"/>
        <v>0.39584815023743469</v>
      </c>
      <c r="KS103" s="6">
        <f ca="1"/>
        <v>0.39584815023743469</v>
      </c>
      <c r="KT103" s="6">
        <f ca="1"/>
        <v>0.39584815023743469</v>
      </c>
      <c r="KU103" s="6">
        <f ca="1"/>
        <v>0.39584815023743469</v>
      </c>
      <c r="KV103" s="6">
        <f ca="1"/>
        <v>0.39584815023743469</v>
      </c>
      <c r="KW103" s="6">
        <f ca="1"/>
        <v>0.39584815023743469</v>
      </c>
      <c r="KX103" s="6">
        <f ca="1"/>
        <v>0.39584815023743469</v>
      </c>
      <c r="KY103" s="6">
        <f ca="1"/>
        <v>0.39584815023743469</v>
      </c>
      <c r="KZ103" s="6">
        <f ca="1"/>
        <v>0.39584815023743469</v>
      </c>
      <c r="LA103" s="6">
        <f ca="1"/>
        <v>0.39584815023743469</v>
      </c>
      <c r="LB103" s="6">
        <f ca="1"/>
        <v>0.39584815023743469</v>
      </c>
      <c r="LC103" s="6">
        <f ca="1"/>
        <v>0.39584815023743469</v>
      </c>
      <c r="LD103" s="6">
        <f ca="1"/>
        <v>0.39584815023743469</v>
      </c>
      <c r="LE103" s="6">
        <f ca="1"/>
        <v>0.39584815023743469</v>
      </c>
      <c r="LF103" s="6">
        <f ca="1"/>
        <v>0.39584815023743469</v>
      </c>
      <c r="LG103" s="6">
        <f ca="1"/>
        <v>0.39584815023743469</v>
      </c>
      <c r="LH103" s="6">
        <f ca="1"/>
        <v>0.39584815023743469</v>
      </c>
      <c r="LI103" s="6">
        <f ca="1"/>
        <v>0</v>
      </c>
      <c r="LJ103" s="6">
        <f ca="1"/>
        <v>0.39584815023743469</v>
      </c>
      <c r="LK103" s="6">
        <f ca="1"/>
        <v>0.39584815023743469</v>
      </c>
      <c r="LL103" s="6">
        <f ca="1"/>
        <v>0.18041415902054983</v>
      </c>
      <c r="LM103" s="6">
        <f ca="1"/>
        <v>0.39584815023743469</v>
      </c>
      <c r="LN103" s="6">
        <f ca="1"/>
        <v>0.27170818692468685</v>
      </c>
      <c r="LO103" s="6">
        <f ca="1"/>
        <v>0.29133529451058154</v>
      </c>
      <c r="LP103" s="6">
        <f ca="1"/>
        <v>0.39584815023743469</v>
      </c>
      <c r="LQ103" s="6">
        <f ca="1"/>
        <v>0.39584815023743469</v>
      </c>
      <c r="LR103" s="6">
        <f ca="1"/>
        <v>0.39584815023743469</v>
      </c>
      <c r="LS103" s="6">
        <f ca="1"/>
        <v>0.39584815023743469</v>
      </c>
      <c r="LT103" s="6">
        <f ca="1"/>
        <v>0.43788528777747704</v>
      </c>
      <c r="LU103" s="6">
        <f ca="1"/>
        <v>0.27170818692468685</v>
      </c>
      <c r="LV103" s="6">
        <f ca="1"/>
        <v>0.39584815023743469</v>
      </c>
      <c r="LW103" s="6">
        <f ca="1"/>
        <v>0.43788528777747704</v>
      </c>
    </row>
    <row r="104" spans="6:335" x14ac:dyDescent="0.5">
      <c r="F104" s="4">
        <f ca="1"/>
        <v>0.60348714008336446</v>
      </c>
      <c r="G104" s="4">
        <f ca="1"/>
        <v>0.81917250428738808</v>
      </c>
      <c r="H104" s="4">
        <f ca="1"/>
        <v>0.76014265740869369</v>
      </c>
      <c r="I104" s="5">
        <f ca="1"/>
        <v>0.75889661190887969</v>
      </c>
      <c r="J104" s="6">
        <f ca="1"/>
        <v>0.71760959565523907</v>
      </c>
      <c r="K104" s="6">
        <f ca="1"/>
        <v>0.67786500733061839</v>
      </c>
      <c r="L104" s="6">
        <f ca="1"/>
        <v>0.58568757502701918</v>
      </c>
      <c r="M104" s="6">
        <f ca="1"/>
        <v>0.5866747674609839</v>
      </c>
      <c r="N104" s="6">
        <f ca="1"/>
        <v>0.5441173368457014</v>
      </c>
      <c r="O104" s="6">
        <f ca="1"/>
        <v>0.77394786643371571</v>
      </c>
      <c r="P104" s="6">
        <f ca="1"/>
        <v>0.7280599606668221</v>
      </c>
      <c r="Q104" s="6">
        <f ca="1"/>
        <v>0.78705709316688333</v>
      </c>
      <c r="R104" s="6">
        <f ca="1"/>
        <v>0.69007590060440305</v>
      </c>
      <c r="S104" s="6">
        <f ca="1"/>
        <v>0.78040778240940545</v>
      </c>
      <c r="T104" s="6">
        <f ca="1"/>
        <v>0.67068469110120787</v>
      </c>
      <c r="U104" s="6">
        <f ca="1"/>
        <v>0.75999432636712039</v>
      </c>
      <c r="V104" s="6">
        <f ca="1"/>
        <v>0.66808026471656845</v>
      </c>
      <c r="W104" s="6">
        <f ca="1"/>
        <v>0.58191613254073393</v>
      </c>
      <c r="X104" s="6">
        <f ca="1"/>
        <v>0.6230282792792794</v>
      </c>
      <c r="Y104" s="6">
        <f ca="1"/>
        <v>0.56842892374189624</v>
      </c>
      <c r="Z104" s="6">
        <f ca="1"/>
        <v>0.58286999599580347</v>
      </c>
      <c r="AA104" s="6">
        <f ca="1"/>
        <v>0.52170162111451635</v>
      </c>
      <c r="AB104" s="6">
        <f ca="1"/>
        <v>0.60541629764505944</v>
      </c>
      <c r="AC104" s="6">
        <f ca="1"/>
        <v>0.61861640425693776</v>
      </c>
      <c r="AD104" s="6">
        <f ca="1"/>
        <v>0.61981516555207927</v>
      </c>
      <c r="AE104" s="6">
        <f ca="1"/>
        <v>0.54087492675465942</v>
      </c>
      <c r="AF104" s="6">
        <f ca="1"/>
        <v>0.65199824854796917</v>
      </c>
      <c r="AG104" s="6">
        <f ca="1"/>
        <v>0.54927073062695708</v>
      </c>
      <c r="AH104" s="6">
        <f ca="1"/>
        <v>0.60891140948236189</v>
      </c>
      <c r="AI104" s="6">
        <f ca="1"/>
        <v>0.66141857932779069</v>
      </c>
      <c r="AJ104" s="6">
        <f ca="1"/>
        <v>0.58060671844585288</v>
      </c>
      <c r="AK104" s="6">
        <f ca="1"/>
        <v>0.57983445406390965</v>
      </c>
      <c r="AL104" s="6">
        <f ca="1"/>
        <v>0.5470308690807445</v>
      </c>
      <c r="AM104" s="6">
        <f ca="1"/>
        <v>0.5421555382855977</v>
      </c>
      <c r="AN104" s="6">
        <f ca="1"/>
        <v>0.54157521716589774</v>
      </c>
      <c r="AO104" s="6">
        <f ca="1"/>
        <v>0.65038653939535562</v>
      </c>
      <c r="AP104" s="6">
        <f ca="1"/>
        <v>0.64816345917043949</v>
      </c>
      <c r="AQ104" s="6">
        <f ca="1"/>
        <v>0.52219548838689211</v>
      </c>
      <c r="AR104" s="6">
        <f ca="1"/>
        <v>0</v>
      </c>
      <c r="AS104" s="6">
        <f ca="1"/>
        <v>0.45926927866579048</v>
      </c>
      <c r="AT104" s="6">
        <f ca="1"/>
        <v>0.4582750872709449</v>
      </c>
      <c r="AU104" s="6">
        <f ca="1"/>
        <v>0.36082831804109966</v>
      </c>
      <c r="AV104" s="6">
        <f ca="1"/>
        <v>0.48761507599274523</v>
      </c>
      <c r="AW104" s="6">
        <f ca="1"/>
        <v>0.50557216995432075</v>
      </c>
      <c r="AX104" s="6">
        <f ca="1"/>
        <v>0.43917105020291419</v>
      </c>
      <c r="AY104" s="6">
        <f ca="1"/>
        <v>0.60909988376510804</v>
      </c>
      <c r="AZ104" s="6">
        <f ca="1"/>
        <v>0.59973808605410939</v>
      </c>
      <c r="BA104" s="6">
        <f ca="1"/>
        <v>0.63671664700829667</v>
      </c>
      <c r="BB104" s="6">
        <f ca="1"/>
        <v>0.57608433030820405</v>
      </c>
      <c r="BC104" s="6">
        <f ca="1"/>
        <v>0.75480994625573283</v>
      </c>
      <c r="BD104" s="6">
        <f ca="1"/>
        <v>0.5034392651831644</v>
      </c>
      <c r="BE104" s="6">
        <f ca="1"/>
        <v>0.55558440809540388</v>
      </c>
      <c r="BF104" s="6">
        <f ca="1"/>
        <v>0.67448397692212436</v>
      </c>
      <c r="BH104" s="45">
        <f ca="1"/>
        <v>92</v>
      </c>
      <c r="BI104" s="46">
        <f ca="1"/>
        <v>89</v>
      </c>
      <c r="BJ104" s="46">
        <f ca="1"/>
        <v>80</v>
      </c>
      <c r="BK104" s="47">
        <f ca="1"/>
        <v>0.27555367575549511</v>
      </c>
      <c r="BM104" s="5"/>
      <c r="BN104" s="45">
        <f t="shared" ca="1" si="4"/>
        <v>92</v>
      </c>
      <c r="BO104" s="57">
        <f ca="1"/>
        <v>7</v>
      </c>
      <c r="BP104" s="58">
        <f ca="1"/>
        <v>8</v>
      </c>
      <c r="BQ104" s="58">
        <f ca="1"/>
        <v>9</v>
      </c>
      <c r="BR104" s="58">
        <f ca="1"/>
        <v>31</v>
      </c>
      <c r="BS104" s="58">
        <f ca="1"/>
        <v>32</v>
      </c>
      <c r="BT104" s="58">
        <f ca="1"/>
        <v>46</v>
      </c>
      <c r="BU104" s="58">
        <f ca="1"/>
        <v>47</v>
      </c>
      <c r="BV104" s="58">
        <f ca="1"/>
        <v>48</v>
      </c>
      <c r="BW104" s="58">
        <f ca="1"/>
        <v>49</v>
      </c>
      <c r="BX104" s="58">
        <f ca="1"/>
        <v>20</v>
      </c>
      <c r="BY104" s="58">
        <f ca="1"/>
        <v>24</v>
      </c>
      <c r="BZ104" s="58">
        <f ca="1"/>
        <v>21</v>
      </c>
      <c r="CA104" s="58">
        <f ca="1"/>
        <v>25</v>
      </c>
      <c r="CB104" s="58">
        <f ca="1"/>
        <v>23</v>
      </c>
      <c r="CC104" s="58">
        <f ca="1"/>
        <v>36</v>
      </c>
      <c r="CD104" s="58">
        <f ca="1"/>
        <v>26</v>
      </c>
      <c r="CE104" s="58">
        <f ca="1"/>
        <v>27</v>
      </c>
      <c r="CF104" s="58">
        <f ca="1"/>
        <v>22</v>
      </c>
      <c r="CG104" s="58">
        <f ca="1"/>
        <v>33</v>
      </c>
      <c r="CH104" s="58">
        <f ca="1"/>
        <v>34</v>
      </c>
      <c r="CI104" s="58">
        <f ca="1"/>
        <v>35</v>
      </c>
      <c r="CJ104" s="58">
        <f ca="1"/>
        <v>43</v>
      </c>
      <c r="CK104" s="58">
        <f ca="1"/>
        <v>28</v>
      </c>
      <c r="CL104" s="58">
        <f ca="1"/>
        <v>29</v>
      </c>
      <c r="CM104" s="58">
        <f ca="1"/>
        <v>0</v>
      </c>
      <c r="CN104" s="58">
        <f ca="1"/>
        <v>0</v>
      </c>
      <c r="CO104" s="58">
        <f ca="1"/>
        <v>0</v>
      </c>
      <c r="CP104" s="58">
        <f ca="1"/>
        <v>0</v>
      </c>
      <c r="CQ104" s="58">
        <f ca="1"/>
        <v>0</v>
      </c>
      <c r="CR104" s="58">
        <f ca="1"/>
        <v>0</v>
      </c>
      <c r="CS104" s="58">
        <f ca="1"/>
        <v>0</v>
      </c>
      <c r="CT104" s="58">
        <f ca="1"/>
        <v>0</v>
      </c>
      <c r="CU104" s="58">
        <f ca="1"/>
        <v>0</v>
      </c>
      <c r="CV104" s="58">
        <f ca="1"/>
        <v>0</v>
      </c>
      <c r="CW104" s="58">
        <f ca="1"/>
        <v>0</v>
      </c>
      <c r="CX104" s="58">
        <f ca="1"/>
        <v>0</v>
      </c>
      <c r="CY104" s="58">
        <f ca="1"/>
        <v>0</v>
      </c>
      <c r="CZ104" s="58">
        <f ca="1"/>
        <v>0</v>
      </c>
      <c r="DA104" s="58">
        <f ca="1"/>
        <v>0</v>
      </c>
      <c r="DB104" s="58">
        <f ca="1"/>
        <v>0</v>
      </c>
      <c r="DC104" s="58">
        <f ca="1"/>
        <v>0</v>
      </c>
      <c r="DD104" s="58">
        <f ca="1"/>
        <v>0</v>
      </c>
      <c r="DE104" s="58">
        <f ca="1"/>
        <v>0</v>
      </c>
      <c r="DF104" s="58">
        <f ca="1"/>
        <v>0</v>
      </c>
      <c r="DG104" s="58">
        <f ca="1"/>
        <v>0</v>
      </c>
      <c r="DH104" s="58">
        <f ca="1"/>
        <v>0</v>
      </c>
      <c r="DI104" s="58">
        <f ca="1"/>
        <v>0</v>
      </c>
      <c r="DJ104" s="58">
        <f ca="1"/>
        <v>0</v>
      </c>
      <c r="DK104" s="58">
        <f ca="1"/>
        <v>0</v>
      </c>
      <c r="DL104" s="58">
        <f ca="1"/>
        <v>0</v>
      </c>
      <c r="DM104" s="58">
        <f ca="1"/>
        <v>0</v>
      </c>
      <c r="DN104" s="58">
        <f ca="1"/>
        <v>0</v>
      </c>
      <c r="DO104" s="59">
        <f ca="1"/>
        <v>0</v>
      </c>
      <c r="DQ104" s="60">
        <f t="shared" ca="1" si="5"/>
        <v>92</v>
      </c>
      <c r="DR104" s="61">
        <f ca="1"/>
        <v>0</v>
      </c>
      <c r="DS104" s="61">
        <f ca="1"/>
        <v>0</v>
      </c>
      <c r="DT104" s="61">
        <f ca="1"/>
        <v>0</v>
      </c>
      <c r="DU104" s="61">
        <f ca="1"/>
        <v>0</v>
      </c>
      <c r="DV104" s="61">
        <f ca="1"/>
        <v>0</v>
      </c>
      <c r="DW104" s="61">
        <f ca="1"/>
        <v>0</v>
      </c>
      <c r="DX104" s="61">
        <f ca="1"/>
        <v>1</v>
      </c>
      <c r="DY104" s="61">
        <f ca="1"/>
        <v>1</v>
      </c>
      <c r="DZ104" s="61">
        <f ca="1"/>
        <v>1</v>
      </c>
      <c r="EA104" s="61">
        <f ca="1"/>
        <v>0</v>
      </c>
      <c r="EB104" s="61">
        <f ca="1"/>
        <v>0</v>
      </c>
      <c r="EC104" s="61">
        <f ca="1"/>
        <v>0</v>
      </c>
      <c r="ED104" s="61">
        <f ca="1"/>
        <v>0</v>
      </c>
      <c r="EE104" s="61">
        <f ca="1"/>
        <v>0</v>
      </c>
      <c r="EF104" s="61">
        <f ca="1"/>
        <v>0</v>
      </c>
      <c r="EG104" s="61">
        <f ca="1"/>
        <v>0</v>
      </c>
      <c r="EH104" s="61">
        <f ca="1"/>
        <v>0</v>
      </c>
      <c r="EI104" s="61">
        <f ca="1"/>
        <v>0</v>
      </c>
      <c r="EJ104" s="61">
        <f ca="1"/>
        <v>0</v>
      </c>
      <c r="EK104" s="61">
        <f ca="1"/>
        <v>1</v>
      </c>
      <c r="EL104" s="61">
        <f ca="1"/>
        <v>1</v>
      </c>
      <c r="EM104" s="61">
        <f ca="1"/>
        <v>1</v>
      </c>
      <c r="EN104" s="61">
        <f ca="1"/>
        <v>1</v>
      </c>
      <c r="EO104" s="61">
        <f ca="1"/>
        <v>1</v>
      </c>
      <c r="EP104" s="61">
        <f ca="1"/>
        <v>1</v>
      </c>
      <c r="EQ104" s="61">
        <f ca="1"/>
        <v>1</v>
      </c>
      <c r="ER104" s="61">
        <f ca="1"/>
        <v>1</v>
      </c>
      <c r="ES104" s="61">
        <f ca="1"/>
        <v>1</v>
      </c>
      <c r="ET104" s="61">
        <f ca="1"/>
        <v>1</v>
      </c>
      <c r="EU104" s="61">
        <f ca="1"/>
        <v>0</v>
      </c>
      <c r="EV104" s="61">
        <f ca="1"/>
        <v>1</v>
      </c>
      <c r="EW104" s="61">
        <f ca="1"/>
        <v>1</v>
      </c>
      <c r="EX104" s="61">
        <f ca="1"/>
        <v>1</v>
      </c>
      <c r="EY104" s="61">
        <f ca="1"/>
        <v>1</v>
      </c>
      <c r="EZ104" s="61">
        <f ca="1"/>
        <v>1</v>
      </c>
      <c r="FA104" s="61">
        <f ca="1"/>
        <v>1</v>
      </c>
      <c r="FB104" s="61">
        <f ca="1"/>
        <v>0</v>
      </c>
      <c r="FC104" s="61">
        <f ca="1"/>
        <v>0</v>
      </c>
      <c r="FD104" s="61">
        <f ca="1"/>
        <v>0</v>
      </c>
      <c r="FE104" s="61">
        <f ca="1"/>
        <v>0</v>
      </c>
      <c r="FF104" s="61">
        <f ca="1"/>
        <v>0</v>
      </c>
      <c r="FG104" s="61">
        <f ca="1"/>
        <v>0</v>
      </c>
      <c r="FH104" s="61">
        <f ca="1"/>
        <v>1</v>
      </c>
      <c r="FI104" s="61">
        <f ca="1"/>
        <v>0</v>
      </c>
      <c r="FJ104" s="61">
        <f ca="1"/>
        <v>0</v>
      </c>
      <c r="FK104" s="61">
        <f ca="1"/>
        <v>1</v>
      </c>
      <c r="FL104" s="61">
        <f ca="1"/>
        <v>1</v>
      </c>
      <c r="FM104" s="61">
        <f ca="1"/>
        <v>1</v>
      </c>
      <c r="FN104" s="61">
        <f ca="1"/>
        <v>1</v>
      </c>
      <c r="FO104" s="61">
        <f ca="1"/>
        <v>0</v>
      </c>
      <c r="FP104" s="61">
        <f ca="1"/>
        <v>0</v>
      </c>
      <c r="FQ104" s="61">
        <f ca="1"/>
        <v>0</v>
      </c>
      <c r="FR104" s="62">
        <f ca="1"/>
        <v>0</v>
      </c>
      <c r="FT104" s="60">
        <f t="shared" ca="1" si="6"/>
        <v>92</v>
      </c>
      <c r="FU104" s="61">
        <f ca="1"/>
        <v>0</v>
      </c>
      <c r="FV104" s="61">
        <f ca="1"/>
        <v>0</v>
      </c>
      <c r="FW104" s="61">
        <f ca="1"/>
        <v>0</v>
      </c>
      <c r="FX104" s="61">
        <f ca="1"/>
        <v>0</v>
      </c>
      <c r="FY104" s="61">
        <f ca="1"/>
        <v>0</v>
      </c>
      <c r="FZ104" s="61">
        <f ca="1"/>
        <v>0</v>
      </c>
      <c r="GA104" s="61">
        <f ca="1"/>
        <v>0</v>
      </c>
      <c r="GB104" s="61">
        <f ca="1"/>
        <v>0</v>
      </c>
      <c r="GC104" s="61">
        <f ca="1"/>
        <v>0</v>
      </c>
      <c r="GD104" s="61">
        <f ca="1"/>
        <v>0</v>
      </c>
      <c r="GE104" s="61">
        <f ca="1"/>
        <v>0</v>
      </c>
      <c r="GF104" s="61">
        <f ca="1"/>
        <v>0</v>
      </c>
      <c r="GG104" s="61">
        <f ca="1"/>
        <v>0</v>
      </c>
      <c r="GH104" s="61">
        <f ca="1"/>
        <v>0</v>
      </c>
      <c r="GI104" s="61">
        <f ca="1"/>
        <v>0</v>
      </c>
      <c r="GJ104" s="61">
        <f ca="1"/>
        <v>0</v>
      </c>
      <c r="GK104" s="61">
        <f ca="1"/>
        <v>0</v>
      </c>
      <c r="GL104" s="61">
        <f ca="1"/>
        <v>0</v>
      </c>
      <c r="GM104" s="61">
        <f ca="1"/>
        <v>0</v>
      </c>
      <c r="GN104" s="61">
        <f ca="1"/>
        <v>0</v>
      </c>
      <c r="GO104" s="61">
        <f ca="1"/>
        <v>0</v>
      </c>
      <c r="GP104" s="61">
        <f ca="1"/>
        <v>0</v>
      </c>
      <c r="GQ104" s="61">
        <f ca="1"/>
        <v>0</v>
      </c>
      <c r="GR104" s="61">
        <f ca="1"/>
        <v>0</v>
      </c>
      <c r="GS104" s="61">
        <f ca="1"/>
        <v>0</v>
      </c>
      <c r="GT104" s="61">
        <f ca="1"/>
        <v>0</v>
      </c>
      <c r="GU104" s="61">
        <f ca="1"/>
        <v>0</v>
      </c>
      <c r="GV104" s="61">
        <f ca="1"/>
        <v>0</v>
      </c>
      <c r="GW104" s="61">
        <f ca="1"/>
        <v>0</v>
      </c>
      <c r="GX104" s="61">
        <f ca="1"/>
        <v>0</v>
      </c>
      <c r="GY104" s="61">
        <f ca="1"/>
        <v>0</v>
      </c>
      <c r="GZ104" s="61">
        <f ca="1"/>
        <v>0</v>
      </c>
      <c r="HA104" s="61">
        <f ca="1"/>
        <v>0</v>
      </c>
      <c r="HB104" s="61">
        <f ca="1"/>
        <v>0</v>
      </c>
      <c r="HC104" s="61">
        <f ca="1"/>
        <v>0</v>
      </c>
      <c r="HD104" s="61">
        <f ca="1"/>
        <v>0</v>
      </c>
      <c r="HE104" s="61">
        <f ca="1"/>
        <v>0</v>
      </c>
      <c r="HF104" s="61">
        <f ca="1"/>
        <v>0</v>
      </c>
      <c r="HG104" s="61">
        <f ca="1"/>
        <v>0</v>
      </c>
      <c r="HH104" s="61">
        <f ca="1"/>
        <v>0</v>
      </c>
      <c r="HI104" s="61">
        <f ca="1"/>
        <v>0</v>
      </c>
      <c r="HJ104" s="61">
        <f ca="1"/>
        <v>0</v>
      </c>
      <c r="HK104" s="61">
        <f ca="1"/>
        <v>0</v>
      </c>
      <c r="HL104" s="61">
        <f ca="1"/>
        <v>0</v>
      </c>
      <c r="HM104" s="61">
        <f ca="1"/>
        <v>0</v>
      </c>
      <c r="HN104" s="61">
        <f ca="1"/>
        <v>0</v>
      </c>
      <c r="HO104" s="61">
        <f ca="1"/>
        <v>0</v>
      </c>
      <c r="HP104" s="61">
        <f ca="1"/>
        <v>0</v>
      </c>
      <c r="HQ104" s="61">
        <f ca="1"/>
        <v>0</v>
      </c>
      <c r="HR104" s="61">
        <f ca="1"/>
        <v>0</v>
      </c>
      <c r="HS104" s="61">
        <f ca="1"/>
        <v>0</v>
      </c>
      <c r="HT104" s="61">
        <f ca="1"/>
        <v>0</v>
      </c>
      <c r="HU104" s="62">
        <f ca="1"/>
        <v>0</v>
      </c>
      <c r="HV104" s="63">
        <f ca="1"/>
        <v>0</v>
      </c>
      <c r="HW104" s="61">
        <f ca="1"/>
        <v>0</v>
      </c>
      <c r="HX104" s="61">
        <f ca="1"/>
        <v>0</v>
      </c>
      <c r="HY104" s="61">
        <f ca="1"/>
        <v>0</v>
      </c>
      <c r="HZ104" s="61">
        <f ca="1"/>
        <v>0</v>
      </c>
      <c r="IA104" s="61">
        <f ca="1"/>
        <v>0</v>
      </c>
      <c r="IB104" s="61">
        <f ca="1"/>
        <v>0</v>
      </c>
      <c r="IC104" s="61">
        <f ca="1"/>
        <v>0</v>
      </c>
      <c r="ID104" s="61">
        <f ca="1"/>
        <v>0</v>
      </c>
      <c r="IE104" s="61">
        <f ca="1"/>
        <v>0</v>
      </c>
      <c r="IF104" s="61">
        <f ca="1"/>
        <v>0</v>
      </c>
      <c r="IG104" s="61">
        <f ca="1"/>
        <v>0</v>
      </c>
      <c r="IH104" s="61">
        <f ca="1"/>
        <v>0</v>
      </c>
      <c r="II104" s="61">
        <f ca="1"/>
        <v>0</v>
      </c>
      <c r="IJ104" s="61">
        <f ca="1"/>
        <v>0</v>
      </c>
      <c r="IK104" s="61">
        <f ca="1"/>
        <v>0</v>
      </c>
      <c r="IL104" s="61">
        <f ca="1"/>
        <v>0</v>
      </c>
      <c r="IM104" s="61">
        <f ca="1"/>
        <v>0</v>
      </c>
      <c r="IN104" s="61">
        <f ca="1"/>
        <v>0</v>
      </c>
      <c r="IO104" s="61">
        <f ca="1"/>
        <v>0</v>
      </c>
      <c r="IP104" s="61">
        <f ca="1"/>
        <v>0</v>
      </c>
      <c r="IQ104" s="61">
        <f ca="1"/>
        <v>0</v>
      </c>
      <c r="IR104" s="61">
        <f ca="1"/>
        <v>0</v>
      </c>
      <c r="IS104" s="61">
        <f ca="1"/>
        <v>0</v>
      </c>
      <c r="IT104" s="61">
        <f ca="1"/>
        <v>0</v>
      </c>
      <c r="IU104" s="61">
        <f ca="1"/>
        <v>0</v>
      </c>
      <c r="IV104" s="61">
        <f ca="1"/>
        <v>1</v>
      </c>
      <c r="IW104" s="4">
        <f ca="1"/>
        <v>0</v>
      </c>
      <c r="IX104" s="4">
        <f ca="1"/>
        <v>0</v>
      </c>
      <c r="IY104" s="4">
        <f ca="1"/>
        <v>0</v>
      </c>
      <c r="IZ104" s="4">
        <f ca="1"/>
        <v>0</v>
      </c>
      <c r="JA104" s="4">
        <f ca="1"/>
        <v>0</v>
      </c>
      <c r="JB104" s="4">
        <f ca="1"/>
        <v>0</v>
      </c>
      <c r="JC104" s="4">
        <f ca="1"/>
        <v>0</v>
      </c>
      <c r="JD104" s="4">
        <f ca="1"/>
        <v>0</v>
      </c>
      <c r="JE104" s="4">
        <f ca="1"/>
        <v>1</v>
      </c>
      <c r="JF104" s="4">
        <f ca="1"/>
        <v>0</v>
      </c>
      <c r="JG104" s="4">
        <f ca="1"/>
        <v>0</v>
      </c>
      <c r="JH104" s="4">
        <f ca="1"/>
        <v>0</v>
      </c>
      <c r="JI104" s="4">
        <f ca="1"/>
        <v>0</v>
      </c>
      <c r="JJ104" s="4">
        <f ca="1"/>
        <v>0</v>
      </c>
      <c r="JK104" s="4">
        <f ca="1"/>
        <v>0</v>
      </c>
      <c r="JL104" s="4">
        <f ca="1"/>
        <v>0</v>
      </c>
      <c r="JM104" s="4">
        <f ca="1"/>
        <v>0</v>
      </c>
      <c r="JN104" s="4">
        <f ca="1"/>
        <v>0</v>
      </c>
      <c r="JO104" s="4">
        <f ca="1"/>
        <v>0</v>
      </c>
      <c r="JP104" s="4">
        <f ca="1"/>
        <v>0</v>
      </c>
      <c r="JQ104" s="4">
        <f ca="1"/>
        <v>0</v>
      </c>
      <c r="JR104" s="4">
        <f ca="1"/>
        <v>0</v>
      </c>
      <c r="JS104" s="4">
        <f ca="1"/>
        <v>0</v>
      </c>
      <c r="JT104" s="56">
        <f ca="1"/>
        <v>0</v>
      </c>
      <c r="JW104" s="6">
        <f ca="1"/>
        <v>0.39584815023743469</v>
      </c>
      <c r="JX104" s="6">
        <f ca="1"/>
        <v>0.43788528777747704</v>
      </c>
      <c r="JY104" s="6">
        <f ca="1"/>
        <v>0.43788528777747704</v>
      </c>
      <c r="JZ104" s="6">
        <f ca="1"/>
        <v>0.43788528777747704</v>
      </c>
      <c r="KA104" s="6">
        <f ca="1"/>
        <v>0.35303062159709031</v>
      </c>
      <c r="KB104" s="6">
        <f ca="1"/>
        <v>0.35303062159709031</v>
      </c>
      <c r="KC104" s="6">
        <f ca="1"/>
        <v>0.32979956590775766</v>
      </c>
      <c r="KD104" s="6">
        <f ca="1"/>
        <v>0.32979956590775766</v>
      </c>
      <c r="KE104" s="6">
        <f ca="1"/>
        <v>0.32979956590775766</v>
      </c>
      <c r="KF104" s="6">
        <f ca="1"/>
        <v>0.43788528777747704</v>
      </c>
      <c r="KG104" s="6">
        <f ca="1"/>
        <v>0.43788528777747704</v>
      </c>
      <c r="KH104" s="6">
        <f ca="1"/>
        <v>0.43788528777747704</v>
      </c>
      <c r="KI104" s="6">
        <f ca="1"/>
        <v>0.43788528777747704</v>
      </c>
      <c r="KJ104" s="6">
        <f ca="1"/>
        <v>0.43788528777747704</v>
      </c>
      <c r="KK104" s="6">
        <f ca="1"/>
        <v>0.43788528777747704</v>
      </c>
      <c r="KL104" s="6">
        <f ca="1"/>
        <v>0.43788528777747704</v>
      </c>
      <c r="KM104" s="6">
        <f ca="1"/>
        <v>0.35303062159709031</v>
      </c>
      <c r="KN104" s="6">
        <f ca="1"/>
        <v>0.35303062159709031</v>
      </c>
      <c r="KO104" s="6">
        <f ca="1"/>
        <v>0.35303062159709031</v>
      </c>
      <c r="KP104" s="6">
        <f ca="1"/>
        <v>0.32979956590775766</v>
      </c>
      <c r="KQ104" s="6">
        <f ca="1"/>
        <v>0.32979956590775766</v>
      </c>
      <c r="KR104" s="6">
        <f ca="1"/>
        <v>0.32979956590775766</v>
      </c>
      <c r="KS104" s="6">
        <f ca="1"/>
        <v>0.32979956590775766</v>
      </c>
      <c r="KT104" s="6">
        <f ca="1"/>
        <v>0.32979956590775766</v>
      </c>
      <c r="KU104" s="6">
        <f ca="1"/>
        <v>0.32979956590775766</v>
      </c>
      <c r="KV104" s="6">
        <f ca="1"/>
        <v>0.32979956590775766</v>
      </c>
      <c r="KW104" s="6">
        <f ca="1"/>
        <v>0.32979956590775766</v>
      </c>
      <c r="KX104" s="6">
        <f ca="1"/>
        <v>0.32979956590775766</v>
      </c>
      <c r="KY104" s="6">
        <f ca="1"/>
        <v>0.32979956590775766</v>
      </c>
      <c r="KZ104" s="6">
        <f ca="1"/>
        <v>0.32286307893046878</v>
      </c>
      <c r="LA104" s="6">
        <f ca="1"/>
        <v>0.32979956590775766</v>
      </c>
      <c r="LB104" s="6">
        <f ca="1"/>
        <v>0.32979956590775766</v>
      </c>
      <c r="LC104" s="6">
        <f ca="1"/>
        <v>0.32979956590775766</v>
      </c>
      <c r="LD104" s="6">
        <f ca="1"/>
        <v>0.32979956590775766</v>
      </c>
      <c r="LE104" s="6">
        <f ca="1"/>
        <v>0.32979956590775766</v>
      </c>
      <c r="LF104" s="6">
        <f ca="1"/>
        <v>0.32979956590775766</v>
      </c>
      <c r="LG104" s="6">
        <f ca="1"/>
        <v>0.32979956590775766</v>
      </c>
      <c r="LH104" s="6">
        <f ca="1"/>
        <v>0.17946111659906627</v>
      </c>
      <c r="LI104" s="6">
        <f ca="1"/>
        <v>0.39584815023743469</v>
      </c>
      <c r="LJ104" s="6">
        <f ca="1"/>
        <v>0</v>
      </c>
      <c r="LK104" s="6">
        <f ca="1"/>
        <v>8.191926711174527E-2</v>
      </c>
      <c r="LL104" s="6">
        <f ca="1"/>
        <v>0.39584815023743469</v>
      </c>
      <c r="LM104" s="6">
        <f ca="1"/>
        <v>0.32979956590775766</v>
      </c>
      <c r="LN104" s="6">
        <f ca="1"/>
        <v>0.39584815023743469</v>
      </c>
      <c r="LO104" s="6">
        <f ca="1"/>
        <v>0.39584815023743469</v>
      </c>
      <c r="LP104" s="6">
        <f ca="1"/>
        <v>0.32979956590775766</v>
      </c>
      <c r="LQ104" s="6">
        <f ca="1"/>
        <v>0.32979956590775766</v>
      </c>
      <c r="LR104" s="6">
        <f ca="1"/>
        <v>0.32979956590775766</v>
      </c>
      <c r="LS104" s="6">
        <f ca="1"/>
        <v>0.32979956590775766</v>
      </c>
      <c r="LT104" s="6">
        <f ca="1"/>
        <v>0.43788528777747704</v>
      </c>
      <c r="LU104" s="6">
        <f ca="1"/>
        <v>0.39584815023743469</v>
      </c>
      <c r="LV104" s="6">
        <f ca="1"/>
        <v>0.24554485648090965</v>
      </c>
      <c r="LW104" s="6">
        <f ca="1"/>
        <v>0.43788528777747704</v>
      </c>
    </row>
    <row r="105" spans="6:335" x14ac:dyDescent="0.5">
      <c r="F105" s="4">
        <f ca="1"/>
        <v>0.61904411774113499</v>
      </c>
      <c r="G105" s="4">
        <f ca="1"/>
        <v>0.80358873169377476</v>
      </c>
      <c r="H105" s="4">
        <f ca="1"/>
        <v>0.82374811357372701</v>
      </c>
      <c r="I105" s="5">
        <f ca="1"/>
        <v>0.80675386611585476</v>
      </c>
      <c r="J105" s="6">
        <f ca="1"/>
        <v>0.70606124319418062</v>
      </c>
      <c r="K105" s="6">
        <f ca="1"/>
        <v>0.67102236860900788</v>
      </c>
      <c r="L105" s="6">
        <f ca="1"/>
        <v>0.50627951988448905</v>
      </c>
      <c r="M105" s="6">
        <f ca="1"/>
        <v>0.51633602954845947</v>
      </c>
      <c r="N105" s="6">
        <f ca="1"/>
        <v>0.47435531882081672</v>
      </c>
      <c r="O105" s="6">
        <f ca="1"/>
        <v>0.82693053019337093</v>
      </c>
      <c r="P105" s="6">
        <f ca="1"/>
        <v>0.71968637729555307</v>
      </c>
      <c r="Q105" s="6">
        <f ca="1"/>
        <v>0.87073337201519618</v>
      </c>
      <c r="R105" s="6">
        <f ca="1"/>
        <v>0.77609424318465536</v>
      </c>
      <c r="S105" s="6">
        <f ca="1"/>
        <v>0.8722805387260385</v>
      </c>
      <c r="T105" s="6">
        <f ca="1"/>
        <v>0.76709593780222152</v>
      </c>
      <c r="U105" s="6">
        <f ca="1"/>
        <v>0.81319366387987702</v>
      </c>
      <c r="V105" s="6">
        <f ca="1"/>
        <v>0.61773348129178585</v>
      </c>
      <c r="W105" s="6">
        <f ca="1"/>
        <v>0.59511254922189716</v>
      </c>
      <c r="X105" s="6">
        <f ca="1"/>
        <v>0.57340434438011245</v>
      </c>
      <c r="Y105" s="6">
        <f ca="1"/>
        <v>0.47896398541457263</v>
      </c>
      <c r="Z105" s="6">
        <f ca="1"/>
        <v>0.47668247305082739</v>
      </c>
      <c r="AA105" s="6">
        <f ca="1"/>
        <v>0.48613499798300047</v>
      </c>
      <c r="AB105" s="6">
        <f ca="1"/>
        <v>0.55208535900557554</v>
      </c>
      <c r="AC105" s="6">
        <f ca="1"/>
        <v>0.51376628596441054</v>
      </c>
      <c r="AD105" s="6">
        <f ca="1"/>
        <v>0.51712108150015146</v>
      </c>
      <c r="AE105" s="6">
        <f ca="1"/>
        <v>0.43240661274089653</v>
      </c>
      <c r="AF105" s="6">
        <f ca="1"/>
        <v>0.55102292805417052</v>
      </c>
      <c r="AG105" s="6">
        <f ca="1"/>
        <v>0.51266169161485842</v>
      </c>
      <c r="AH105" s="6">
        <f ca="1"/>
        <v>0.51598638668423558</v>
      </c>
      <c r="AI105" s="6">
        <f ca="1"/>
        <v>0.56421380131954668</v>
      </c>
      <c r="AJ105" s="6">
        <f ca="1"/>
        <v>0.466932319053325</v>
      </c>
      <c r="AK105" s="6">
        <f ca="1"/>
        <v>0.49304619427131918</v>
      </c>
      <c r="AL105" s="6">
        <f ca="1"/>
        <v>0.46891379960321294</v>
      </c>
      <c r="AM105" s="6">
        <f ca="1"/>
        <v>0.46439021045971823</v>
      </c>
      <c r="AN105" s="6">
        <f ca="1"/>
        <v>0.46411511528121868</v>
      </c>
      <c r="AO105" s="6">
        <f ca="1"/>
        <v>0.53006102802382093</v>
      </c>
      <c r="AP105" s="6">
        <f ca="1"/>
        <v>0.65541957972281384</v>
      </c>
      <c r="AQ105" s="6">
        <f ca="1"/>
        <v>0.35727879639831228</v>
      </c>
      <c r="AR105" s="6">
        <f ca="1"/>
        <v>0.45926927866579048</v>
      </c>
      <c r="AS105" s="6">
        <f ca="1"/>
        <v>0</v>
      </c>
      <c r="AT105" s="6">
        <f ca="1"/>
        <v>0.16383853422349054</v>
      </c>
      <c r="AU105" s="6">
        <f ca="1"/>
        <v>0.4328413329560703</v>
      </c>
      <c r="AV105" s="6">
        <f ca="1"/>
        <v>0.5151459134171259</v>
      </c>
      <c r="AW105" s="6">
        <f ca="1"/>
        <v>0.51994639828051992</v>
      </c>
      <c r="AX105" s="6">
        <f ca="1"/>
        <v>0.59068319838459693</v>
      </c>
      <c r="AY105" s="6">
        <f ca="1"/>
        <v>0.4827855769931198</v>
      </c>
      <c r="AZ105" s="6">
        <f ca="1"/>
        <v>0.48089804192728003</v>
      </c>
      <c r="BA105" s="6">
        <f ca="1"/>
        <v>0.52106570040385813</v>
      </c>
      <c r="BB105" s="6">
        <f ca="1"/>
        <v>0.46298978433488436</v>
      </c>
      <c r="BC105" s="6">
        <f ca="1"/>
        <v>0.6828815353732689</v>
      </c>
      <c r="BD105" s="6">
        <f ca="1"/>
        <v>0.51925453503623731</v>
      </c>
      <c r="BE105" s="6">
        <f ca="1"/>
        <v>0.48620398161236938</v>
      </c>
      <c r="BF105" s="6">
        <f ca="1"/>
        <v>0.71724979348733575</v>
      </c>
      <c r="BH105" s="45">
        <f ca="1"/>
        <v>93</v>
      </c>
      <c r="BI105" s="46">
        <f ca="1"/>
        <v>58</v>
      </c>
      <c r="BJ105" s="46">
        <f ca="1"/>
        <v>53</v>
      </c>
      <c r="BK105" s="47">
        <f ca="1"/>
        <v>0.28266079021943197</v>
      </c>
      <c r="BM105" s="5"/>
      <c r="BN105" s="45">
        <f t="shared" ca="1" si="4"/>
        <v>93</v>
      </c>
      <c r="BO105" s="57">
        <f ca="1"/>
        <v>13</v>
      </c>
      <c r="BP105" s="58">
        <f ca="1"/>
        <v>15</v>
      </c>
      <c r="BQ105" s="58">
        <f ca="1"/>
        <v>53</v>
      </c>
      <c r="BR105" s="58">
        <f ca="1"/>
        <v>0</v>
      </c>
      <c r="BS105" s="58">
        <f ca="1"/>
        <v>0</v>
      </c>
      <c r="BT105" s="58">
        <f ca="1"/>
        <v>0</v>
      </c>
      <c r="BU105" s="58">
        <f ca="1"/>
        <v>0</v>
      </c>
      <c r="BV105" s="58">
        <f ca="1"/>
        <v>0</v>
      </c>
      <c r="BW105" s="58">
        <f ca="1"/>
        <v>0</v>
      </c>
      <c r="BX105" s="58">
        <f ca="1"/>
        <v>0</v>
      </c>
      <c r="BY105" s="58">
        <f ca="1"/>
        <v>0</v>
      </c>
      <c r="BZ105" s="58">
        <f ca="1"/>
        <v>0</v>
      </c>
      <c r="CA105" s="58">
        <f ca="1"/>
        <v>0</v>
      </c>
      <c r="CB105" s="58">
        <f ca="1"/>
        <v>0</v>
      </c>
      <c r="CC105" s="58">
        <f ca="1"/>
        <v>0</v>
      </c>
      <c r="CD105" s="58">
        <f ca="1"/>
        <v>0</v>
      </c>
      <c r="CE105" s="58">
        <f ca="1"/>
        <v>0</v>
      </c>
      <c r="CF105" s="58">
        <f ca="1"/>
        <v>0</v>
      </c>
      <c r="CG105" s="58">
        <f ca="1"/>
        <v>0</v>
      </c>
      <c r="CH105" s="58">
        <f ca="1"/>
        <v>0</v>
      </c>
      <c r="CI105" s="58">
        <f ca="1"/>
        <v>0</v>
      </c>
      <c r="CJ105" s="58">
        <f ca="1"/>
        <v>0</v>
      </c>
      <c r="CK105" s="58">
        <f ca="1"/>
        <v>0</v>
      </c>
      <c r="CL105" s="58">
        <f ca="1"/>
        <v>0</v>
      </c>
      <c r="CM105" s="58">
        <f ca="1"/>
        <v>0</v>
      </c>
      <c r="CN105" s="58">
        <f ca="1"/>
        <v>0</v>
      </c>
      <c r="CO105" s="58">
        <f ca="1"/>
        <v>0</v>
      </c>
      <c r="CP105" s="58">
        <f ca="1"/>
        <v>0</v>
      </c>
      <c r="CQ105" s="58">
        <f ca="1"/>
        <v>0</v>
      </c>
      <c r="CR105" s="58">
        <f ca="1"/>
        <v>0</v>
      </c>
      <c r="CS105" s="58">
        <f ca="1"/>
        <v>0</v>
      </c>
      <c r="CT105" s="58">
        <f ca="1"/>
        <v>0</v>
      </c>
      <c r="CU105" s="58">
        <f ca="1"/>
        <v>0</v>
      </c>
      <c r="CV105" s="58">
        <f ca="1"/>
        <v>0</v>
      </c>
      <c r="CW105" s="58">
        <f ca="1"/>
        <v>0</v>
      </c>
      <c r="CX105" s="58">
        <f ca="1"/>
        <v>0</v>
      </c>
      <c r="CY105" s="58">
        <f ca="1"/>
        <v>0</v>
      </c>
      <c r="CZ105" s="58">
        <f ca="1"/>
        <v>0</v>
      </c>
      <c r="DA105" s="58">
        <f ca="1"/>
        <v>0</v>
      </c>
      <c r="DB105" s="58">
        <f ca="1"/>
        <v>0</v>
      </c>
      <c r="DC105" s="58">
        <f ca="1"/>
        <v>0</v>
      </c>
      <c r="DD105" s="58">
        <f ca="1"/>
        <v>0</v>
      </c>
      <c r="DE105" s="58">
        <f ca="1"/>
        <v>0</v>
      </c>
      <c r="DF105" s="58">
        <f ca="1"/>
        <v>0</v>
      </c>
      <c r="DG105" s="58">
        <f ca="1"/>
        <v>0</v>
      </c>
      <c r="DH105" s="58">
        <f ca="1"/>
        <v>0</v>
      </c>
      <c r="DI105" s="58">
        <f ca="1"/>
        <v>0</v>
      </c>
      <c r="DJ105" s="58">
        <f ca="1"/>
        <v>0</v>
      </c>
      <c r="DK105" s="58">
        <f ca="1"/>
        <v>0</v>
      </c>
      <c r="DL105" s="58">
        <f ca="1"/>
        <v>0</v>
      </c>
      <c r="DM105" s="58">
        <f ca="1"/>
        <v>0</v>
      </c>
      <c r="DN105" s="58">
        <f ca="1"/>
        <v>0</v>
      </c>
      <c r="DO105" s="59">
        <f ca="1"/>
        <v>0</v>
      </c>
      <c r="DQ105" s="60">
        <f t="shared" ca="1" si="5"/>
        <v>93</v>
      </c>
      <c r="DR105" s="61">
        <f ca="1"/>
        <v>0</v>
      </c>
      <c r="DS105" s="61">
        <f ca="1"/>
        <v>0</v>
      </c>
      <c r="DT105" s="61">
        <f ca="1"/>
        <v>0</v>
      </c>
      <c r="DU105" s="61">
        <f ca="1"/>
        <v>0</v>
      </c>
      <c r="DV105" s="61">
        <f ca="1"/>
        <v>0</v>
      </c>
      <c r="DW105" s="61">
        <f ca="1"/>
        <v>0</v>
      </c>
      <c r="DX105" s="61">
        <f ca="1"/>
        <v>0</v>
      </c>
      <c r="DY105" s="61">
        <f ca="1"/>
        <v>0</v>
      </c>
      <c r="DZ105" s="61">
        <f ca="1"/>
        <v>0</v>
      </c>
      <c r="EA105" s="61">
        <f ca="1"/>
        <v>0</v>
      </c>
      <c r="EB105" s="61">
        <f ca="1"/>
        <v>0</v>
      </c>
      <c r="EC105" s="61">
        <f ca="1"/>
        <v>0</v>
      </c>
      <c r="ED105" s="61">
        <f ca="1"/>
        <v>1</v>
      </c>
      <c r="EE105" s="61">
        <f ca="1"/>
        <v>0</v>
      </c>
      <c r="EF105" s="61">
        <f ca="1"/>
        <v>1</v>
      </c>
      <c r="EG105" s="61">
        <f ca="1"/>
        <v>0</v>
      </c>
      <c r="EH105" s="61">
        <f ca="1"/>
        <v>0</v>
      </c>
      <c r="EI105" s="61">
        <f ca="1"/>
        <v>0</v>
      </c>
      <c r="EJ105" s="61">
        <f ca="1"/>
        <v>0</v>
      </c>
      <c r="EK105" s="61">
        <f ca="1"/>
        <v>0</v>
      </c>
      <c r="EL105" s="61">
        <f ca="1"/>
        <v>0</v>
      </c>
      <c r="EM105" s="61">
        <f ca="1"/>
        <v>0</v>
      </c>
      <c r="EN105" s="61">
        <f ca="1"/>
        <v>0</v>
      </c>
      <c r="EO105" s="61">
        <f ca="1"/>
        <v>0</v>
      </c>
      <c r="EP105" s="61">
        <f ca="1"/>
        <v>0</v>
      </c>
      <c r="EQ105" s="61">
        <f ca="1"/>
        <v>0</v>
      </c>
      <c r="ER105" s="61">
        <f ca="1"/>
        <v>0</v>
      </c>
      <c r="ES105" s="61">
        <f ca="1"/>
        <v>0</v>
      </c>
      <c r="ET105" s="61">
        <f ca="1"/>
        <v>0</v>
      </c>
      <c r="EU105" s="61">
        <f ca="1"/>
        <v>0</v>
      </c>
      <c r="EV105" s="61">
        <f ca="1"/>
        <v>0</v>
      </c>
      <c r="EW105" s="61">
        <f ca="1"/>
        <v>0</v>
      </c>
      <c r="EX105" s="61">
        <f ca="1"/>
        <v>0</v>
      </c>
      <c r="EY105" s="61">
        <f ca="1"/>
        <v>0</v>
      </c>
      <c r="EZ105" s="61">
        <f ca="1"/>
        <v>0</v>
      </c>
      <c r="FA105" s="61">
        <f ca="1"/>
        <v>0</v>
      </c>
      <c r="FB105" s="61">
        <f ca="1"/>
        <v>0</v>
      </c>
      <c r="FC105" s="61">
        <f ca="1"/>
        <v>0</v>
      </c>
      <c r="FD105" s="61">
        <f ca="1"/>
        <v>0</v>
      </c>
      <c r="FE105" s="61">
        <f ca="1"/>
        <v>0</v>
      </c>
      <c r="FF105" s="61">
        <f ca="1"/>
        <v>0</v>
      </c>
      <c r="FG105" s="61">
        <f ca="1"/>
        <v>0</v>
      </c>
      <c r="FH105" s="61">
        <f ca="1"/>
        <v>0</v>
      </c>
      <c r="FI105" s="61">
        <f ca="1"/>
        <v>0</v>
      </c>
      <c r="FJ105" s="61">
        <f ca="1"/>
        <v>0</v>
      </c>
      <c r="FK105" s="61">
        <f ca="1"/>
        <v>0</v>
      </c>
      <c r="FL105" s="61">
        <f ca="1"/>
        <v>0</v>
      </c>
      <c r="FM105" s="61">
        <f ca="1"/>
        <v>0</v>
      </c>
      <c r="FN105" s="61">
        <f ca="1"/>
        <v>0</v>
      </c>
      <c r="FO105" s="61">
        <f ca="1"/>
        <v>0</v>
      </c>
      <c r="FP105" s="61">
        <f ca="1"/>
        <v>0</v>
      </c>
      <c r="FQ105" s="61">
        <f ca="1"/>
        <v>0</v>
      </c>
      <c r="FR105" s="62">
        <f ca="1"/>
        <v>1</v>
      </c>
      <c r="FT105" s="60">
        <f t="shared" ca="1" si="6"/>
        <v>93</v>
      </c>
      <c r="FU105" s="61">
        <f ca="1"/>
        <v>0</v>
      </c>
      <c r="FV105" s="61">
        <f ca="1"/>
        <v>0</v>
      </c>
      <c r="FW105" s="61">
        <f ca="1"/>
        <v>0</v>
      </c>
      <c r="FX105" s="61">
        <f ca="1"/>
        <v>0</v>
      </c>
      <c r="FY105" s="61">
        <f ca="1"/>
        <v>0</v>
      </c>
      <c r="FZ105" s="61">
        <f ca="1"/>
        <v>0</v>
      </c>
      <c r="GA105" s="61">
        <f ca="1"/>
        <v>0</v>
      </c>
      <c r="GB105" s="61">
        <f ca="1"/>
        <v>0</v>
      </c>
      <c r="GC105" s="61">
        <f ca="1"/>
        <v>0</v>
      </c>
      <c r="GD105" s="61">
        <f ca="1"/>
        <v>0</v>
      </c>
      <c r="GE105" s="61">
        <f ca="1"/>
        <v>0</v>
      </c>
      <c r="GF105" s="61">
        <f ca="1"/>
        <v>0</v>
      </c>
      <c r="GG105" s="61">
        <f ca="1"/>
        <v>0</v>
      </c>
      <c r="GH105" s="61">
        <f ca="1"/>
        <v>0</v>
      </c>
      <c r="GI105" s="61">
        <f ca="1"/>
        <v>0</v>
      </c>
      <c r="GJ105" s="61">
        <f ca="1"/>
        <v>0</v>
      </c>
      <c r="GK105" s="61">
        <f ca="1"/>
        <v>0</v>
      </c>
      <c r="GL105" s="61">
        <f ca="1"/>
        <v>0</v>
      </c>
      <c r="GM105" s="61">
        <f ca="1"/>
        <v>0</v>
      </c>
      <c r="GN105" s="61">
        <f ca="1"/>
        <v>0</v>
      </c>
      <c r="GO105" s="61">
        <f ca="1"/>
        <v>0</v>
      </c>
      <c r="GP105" s="61">
        <f ca="1"/>
        <v>0</v>
      </c>
      <c r="GQ105" s="61">
        <f ca="1"/>
        <v>0</v>
      </c>
      <c r="GR105" s="61">
        <f ca="1"/>
        <v>0</v>
      </c>
      <c r="GS105" s="61">
        <f ca="1"/>
        <v>0</v>
      </c>
      <c r="GT105" s="61">
        <f ca="1"/>
        <v>0</v>
      </c>
      <c r="GU105" s="61">
        <f ca="1"/>
        <v>0</v>
      </c>
      <c r="GV105" s="61">
        <f ca="1"/>
        <v>0</v>
      </c>
      <c r="GW105" s="61">
        <f ca="1"/>
        <v>0</v>
      </c>
      <c r="GX105" s="61">
        <f ca="1"/>
        <v>0</v>
      </c>
      <c r="GY105" s="61">
        <f ca="1"/>
        <v>0</v>
      </c>
      <c r="GZ105" s="61">
        <f ca="1"/>
        <v>0</v>
      </c>
      <c r="HA105" s="61">
        <f ca="1"/>
        <v>0</v>
      </c>
      <c r="HB105" s="61">
        <f ca="1"/>
        <v>0</v>
      </c>
      <c r="HC105" s="61">
        <f ca="1"/>
        <v>0</v>
      </c>
      <c r="HD105" s="61">
        <f ca="1"/>
        <v>0</v>
      </c>
      <c r="HE105" s="61">
        <f ca="1"/>
        <v>0</v>
      </c>
      <c r="HF105" s="61">
        <f ca="1"/>
        <v>0</v>
      </c>
      <c r="HG105" s="61">
        <f ca="1"/>
        <v>0</v>
      </c>
      <c r="HH105" s="61">
        <f ca="1"/>
        <v>0</v>
      </c>
      <c r="HI105" s="61">
        <f ca="1"/>
        <v>0</v>
      </c>
      <c r="HJ105" s="61">
        <f ca="1"/>
        <v>0</v>
      </c>
      <c r="HK105" s="61">
        <f ca="1"/>
        <v>0</v>
      </c>
      <c r="HL105" s="61">
        <f ca="1"/>
        <v>0</v>
      </c>
      <c r="HM105" s="61">
        <f ca="1"/>
        <v>0</v>
      </c>
      <c r="HN105" s="61">
        <f ca="1"/>
        <v>0</v>
      </c>
      <c r="HO105" s="61">
        <f ca="1"/>
        <v>0</v>
      </c>
      <c r="HP105" s="61">
        <f ca="1"/>
        <v>0</v>
      </c>
      <c r="HQ105" s="61">
        <f ca="1"/>
        <v>0</v>
      </c>
      <c r="HR105" s="61">
        <f ca="1"/>
        <v>0</v>
      </c>
      <c r="HS105" s="61">
        <f ca="1"/>
        <v>0</v>
      </c>
      <c r="HT105" s="61">
        <f ca="1"/>
        <v>0</v>
      </c>
      <c r="HU105" s="62">
        <f ca="1"/>
        <v>1</v>
      </c>
      <c r="HV105" s="63">
        <f ca="1"/>
        <v>0</v>
      </c>
      <c r="HW105" s="61">
        <f ca="1"/>
        <v>0</v>
      </c>
      <c r="HX105" s="61">
        <f ca="1"/>
        <v>0</v>
      </c>
      <c r="HY105" s="61">
        <f ca="1"/>
        <v>0</v>
      </c>
      <c r="HZ105" s="61">
        <f ca="1"/>
        <v>1</v>
      </c>
      <c r="IA105" s="61">
        <f ca="1"/>
        <v>0</v>
      </c>
      <c r="IB105" s="61">
        <f ca="1"/>
        <v>0</v>
      </c>
      <c r="IC105" s="61">
        <f ca="1"/>
        <v>0</v>
      </c>
      <c r="ID105" s="61">
        <f ca="1"/>
        <v>0</v>
      </c>
      <c r="IE105" s="61">
        <f ca="1"/>
        <v>0</v>
      </c>
      <c r="IF105" s="61">
        <f ca="1"/>
        <v>0</v>
      </c>
      <c r="IG105" s="61">
        <f ca="1"/>
        <v>0</v>
      </c>
      <c r="IH105" s="61">
        <f ca="1"/>
        <v>0</v>
      </c>
      <c r="II105" s="61">
        <f ca="1"/>
        <v>0</v>
      </c>
      <c r="IJ105" s="61">
        <f ca="1"/>
        <v>0</v>
      </c>
      <c r="IK105" s="61">
        <f ca="1"/>
        <v>0</v>
      </c>
      <c r="IL105" s="61">
        <f ca="1"/>
        <v>0</v>
      </c>
      <c r="IM105" s="61">
        <f ca="1"/>
        <v>0</v>
      </c>
      <c r="IN105" s="61">
        <f ca="1"/>
        <v>0</v>
      </c>
      <c r="IO105" s="61">
        <f ca="1"/>
        <v>0</v>
      </c>
      <c r="IP105" s="61">
        <f ca="1"/>
        <v>0</v>
      </c>
      <c r="IQ105" s="61">
        <f ca="1"/>
        <v>0</v>
      </c>
      <c r="IR105" s="61">
        <f ca="1"/>
        <v>0</v>
      </c>
      <c r="IS105" s="61">
        <f ca="1"/>
        <v>0</v>
      </c>
      <c r="IT105" s="61">
        <f ca="1"/>
        <v>0</v>
      </c>
      <c r="IU105" s="61">
        <f ca="1"/>
        <v>0</v>
      </c>
      <c r="IV105" s="61">
        <f ca="1"/>
        <v>0</v>
      </c>
      <c r="IW105" s="4">
        <f ca="1"/>
        <v>0</v>
      </c>
      <c r="IX105" s="4">
        <f ca="1"/>
        <v>0</v>
      </c>
      <c r="IY105" s="4">
        <f ca="1"/>
        <v>0</v>
      </c>
      <c r="IZ105" s="4">
        <f ca="1"/>
        <v>0</v>
      </c>
      <c r="JA105" s="4">
        <f ca="1"/>
        <v>0</v>
      </c>
      <c r="JB105" s="4">
        <f ca="1"/>
        <v>0</v>
      </c>
      <c r="JC105" s="4">
        <f ca="1"/>
        <v>0</v>
      </c>
      <c r="JD105" s="4">
        <f ca="1"/>
        <v>0</v>
      </c>
      <c r="JE105" s="4">
        <f ca="1"/>
        <v>0</v>
      </c>
      <c r="JF105" s="4">
        <f ca="1"/>
        <v>0</v>
      </c>
      <c r="JG105" s="4">
        <f ca="1"/>
        <v>0</v>
      </c>
      <c r="JH105" s="4">
        <f ca="1"/>
        <v>0</v>
      </c>
      <c r="JI105" s="4">
        <f ca="1"/>
        <v>0</v>
      </c>
      <c r="JJ105" s="4">
        <f ca="1"/>
        <v>0</v>
      </c>
      <c r="JK105" s="4">
        <f ca="1"/>
        <v>0</v>
      </c>
      <c r="JL105" s="4">
        <f ca="1"/>
        <v>0</v>
      </c>
      <c r="JM105" s="4">
        <f ca="1"/>
        <v>0</v>
      </c>
      <c r="JN105" s="4">
        <f ca="1"/>
        <v>0</v>
      </c>
      <c r="JO105" s="4">
        <f ca="1"/>
        <v>0</v>
      </c>
      <c r="JP105" s="4">
        <f ca="1"/>
        <v>0</v>
      </c>
      <c r="JQ105" s="4">
        <f ca="1"/>
        <v>0</v>
      </c>
      <c r="JR105" s="4">
        <f ca="1"/>
        <v>0</v>
      </c>
      <c r="JS105" s="4">
        <f ca="1"/>
        <v>0</v>
      </c>
      <c r="JT105" s="56">
        <f ca="1"/>
        <v>0</v>
      </c>
      <c r="JW105" s="6">
        <f ca="1"/>
        <v>0.39584815023743469</v>
      </c>
      <c r="JX105" s="6">
        <f ca="1"/>
        <v>0.43788528777747704</v>
      </c>
      <c r="JY105" s="6">
        <f ca="1"/>
        <v>0.43788528777747704</v>
      </c>
      <c r="JZ105" s="6">
        <f ca="1"/>
        <v>0.43788528777747704</v>
      </c>
      <c r="KA105" s="6">
        <f ca="1"/>
        <v>0.35303062159709031</v>
      </c>
      <c r="KB105" s="6">
        <f ca="1"/>
        <v>0.35303062159709031</v>
      </c>
      <c r="KC105" s="6">
        <f ca="1"/>
        <v>0.32979956590775766</v>
      </c>
      <c r="KD105" s="6">
        <f ca="1"/>
        <v>0.32979956590775766</v>
      </c>
      <c r="KE105" s="6">
        <f ca="1"/>
        <v>0.32979956590775766</v>
      </c>
      <c r="KF105" s="6">
        <f ca="1"/>
        <v>0.43788528777747704</v>
      </c>
      <c r="KG105" s="6">
        <f ca="1"/>
        <v>0.43788528777747704</v>
      </c>
      <c r="KH105" s="6">
        <f ca="1"/>
        <v>0.43788528777747704</v>
      </c>
      <c r="KI105" s="6">
        <f ca="1"/>
        <v>0.43788528777747704</v>
      </c>
      <c r="KJ105" s="6">
        <f ca="1"/>
        <v>0.43788528777747704</v>
      </c>
      <c r="KK105" s="6">
        <f ca="1"/>
        <v>0.43788528777747704</v>
      </c>
      <c r="KL105" s="6">
        <f ca="1"/>
        <v>0.43788528777747704</v>
      </c>
      <c r="KM105" s="6">
        <f ca="1"/>
        <v>0.35303062159709031</v>
      </c>
      <c r="KN105" s="6">
        <f ca="1"/>
        <v>0.35303062159709031</v>
      </c>
      <c r="KO105" s="6">
        <f ca="1"/>
        <v>0.35303062159709031</v>
      </c>
      <c r="KP105" s="6">
        <f ca="1"/>
        <v>0.32979956590775766</v>
      </c>
      <c r="KQ105" s="6">
        <f ca="1"/>
        <v>0.32979956590775766</v>
      </c>
      <c r="KR105" s="6">
        <f ca="1"/>
        <v>0.32979956590775766</v>
      </c>
      <c r="KS105" s="6">
        <f ca="1"/>
        <v>0.32979956590775766</v>
      </c>
      <c r="KT105" s="6">
        <f ca="1"/>
        <v>0.32979956590775766</v>
      </c>
      <c r="KU105" s="6">
        <f ca="1"/>
        <v>0.32979956590775766</v>
      </c>
      <c r="KV105" s="6">
        <f ca="1"/>
        <v>0.32979956590775766</v>
      </c>
      <c r="KW105" s="6">
        <f ca="1"/>
        <v>0.32979956590775766</v>
      </c>
      <c r="KX105" s="6">
        <f ca="1"/>
        <v>0.32979956590775766</v>
      </c>
      <c r="KY105" s="6">
        <f ca="1"/>
        <v>0.32979956590775766</v>
      </c>
      <c r="KZ105" s="6">
        <f ca="1"/>
        <v>0.32286307893046878</v>
      </c>
      <c r="LA105" s="6">
        <f ca="1"/>
        <v>0.32979956590775766</v>
      </c>
      <c r="LB105" s="6">
        <f ca="1"/>
        <v>0.32979956590775766</v>
      </c>
      <c r="LC105" s="6">
        <f ca="1"/>
        <v>0.32979956590775766</v>
      </c>
      <c r="LD105" s="6">
        <f ca="1"/>
        <v>0.32979956590775766</v>
      </c>
      <c r="LE105" s="6">
        <f ca="1"/>
        <v>0.32979956590775766</v>
      </c>
      <c r="LF105" s="6">
        <f ca="1"/>
        <v>0.32979956590775766</v>
      </c>
      <c r="LG105" s="6">
        <f ca="1"/>
        <v>0.32979956590775766</v>
      </c>
      <c r="LH105" s="6">
        <f ca="1"/>
        <v>0.17946111659906627</v>
      </c>
      <c r="LI105" s="6">
        <f ca="1"/>
        <v>0.39584815023743469</v>
      </c>
      <c r="LJ105" s="6">
        <f ca="1"/>
        <v>8.191926711174527E-2</v>
      </c>
      <c r="LK105" s="6">
        <f ca="1"/>
        <v>0</v>
      </c>
      <c r="LL105" s="6">
        <f ca="1"/>
        <v>0.39584815023743469</v>
      </c>
      <c r="LM105" s="6">
        <f ca="1"/>
        <v>0.32979956590775766</v>
      </c>
      <c r="LN105" s="6">
        <f ca="1"/>
        <v>0.39584815023743469</v>
      </c>
      <c r="LO105" s="6">
        <f ca="1"/>
        <v>0.39584815023743469</v>
      </c>
      <c r="LP105" s="6">
        <f ca="1"/>
        <v>0.32979956590775766</v>
      </c>
      <c r="LQ105" s="6">
        <f ca="1"/>
        <v>0.32979956590775766</v>
      </c>
      <c r="LR105" s="6">
        <f ca="1"/>
        <v>0.32979956590775766</v>
      </c>
      <c r="LS105" s="6">
        <f ca="1"/>
        <v>0.32979956590775766</v>
      </c>
      <c r="LT105" s="6">
        <f ca="1"/>
        <v>0.43788528777747704</v>
      </c>
      <c r="LU105" s="6">
        <f ca="1"/>
        <v>0.39584815023743469</v>
      </c>
      <c r="LV105" s="6">
        <f ca="1"/>
        <v>0.24554485648090965</v>
      </c>
      <c r="LW105" s="6">
        <f ca="1"/>
        <v>0.43788528777747704</v>
      </c>
    </row>
    <row r="106" spans="6:335" x14ac:dyDescent="0.5">
      <c r="F106" s="4">
        <f ca="1"/>
        <v>0.61133241756254297</v>
      </c>
      <c r="G106" s="4">
        <f ca="1"/>
        <v>0.79495680598424256</v>
      </c>
      <c r="H106" s="4">
        <f ca="1"/>
        <v>0.82189730861825361</v>
      </c>
      <c r="I106" s="5">
        <f ca="1"/>
        <v>0.81038960382775638</v>
      </c>
      <c r="J106" s="6">
        <f ca="1"/>
        <v>0.70595001189477458</v>
      </c>
      <c r="K106" s="6">
        <f ca="1"/>
        <v>0.67273414685293609</v>
      </c>
      <c r="L106" s="6">
        <f ca="1"/>
        <v>0.50457472940948944</v>
      </c>
      <c r="M106" s="6">
        <f ca="1"/>
        <v>0.51813438525537858</v>
      </c>
      <c r="N106" s="6">
        <f ca="1"/>
        <v>0.4707573864091536</v>
      </c>
      <c r="O106" s="6">
        <f ca="1"/>
        <v>0.82804532771119244</v>
      </c>
      <c r="P106" s="6">
        <f ca="1"/>
        <v>0.72673127333049126</v>
      </c>
      <c r="Q106" s="6">
        <f ca="1"/>
        <v>0.87027776350107811</v>
      </c>
      <c r="R106" s="6">
        <f ca="1"/>
        <v>0.77289027693756207</v>
      </c>
      <c r="S106" s="6">
        <f ca="1"/>
        <v>0.87577057555495408</v>
      </c>
      <c r="T106" s="6">
        <f ca="1"/>
        <v>0.76862121750717016</v>
      </c>
      <c r="U106" s="6">
        <f ca="1"/>
        <v>0.81184278929207754</v>
      </c>
      <c r="V106" s="6">
        <f ca="1"/>
        <v>0.61425237394471544</v>
      </c>
      <c r="W106" s="6">
        <f ca="1"/>
        <v>0.59024809913421117</v>
      </c>
      <c r="X106" s="6">
        <f ca="1"/>
        <v>0.56235923827898304</v>
      </c>
      <c r="Y106" s="6">
        <f ca="1"/>
        <v>0.48372851207577883</v>
      </c>
      <c r="Z106" s="6">
        <f ca="1"/>
        <v>0.47333515638392343</v>
      </c>
      <c r="AA106" s="6">
        <f ca="1"/>
        <v>0.48797072683750747</v>
      </c>
      <c r="AB106" s="6">
        <f ca="1"/>
        <v>0.54816949024842943</v>
      </c>
      <c r="AC106" s="6">
        <f ca="1"/>
        <v>0.51376200040557141</v>
      </c>
      <c r="AD106" s="6">
        <f ca="1"/>
        <v>0.51036933527574846</v>
      </c>
      <c r="AE106" s="6">
        <f ca="1"/>
        <v>0.42924050370333156</v>
      </c>
      <c r="AF106" s="6">
        <f ca="1"/>
        <v>0.54480630942688579</v>
      </c>
      <c r="AG106" s="6">
        <f ca="1"/>
        <v>0.51281960589542375</v>
      </c>
      <c r="AH106" s="6">
        <f ca="1"/>
        <v>0.51828780511647576</v>
      </c>
      <c r="AI106" s="6">
        <f ca="1"/>
        <v>0.56308618706682123</v>
      </c>
      <c r="AJ106" s="6">
        <f ca="1"/>
        <v>0.47149888400999429</v>
      </c>
      <c r="AK106" s="6">
        <f ca="1"/>
        <v>0.48466750459919117</v>
      </c>
      <c r="AL106" s="6">
        <f ca="1"/>
        <v>0.45985668899778365</v>
      </c>
      <c r="AM106" s="6">
        <f ca="1"/>
        <v>0.45643432230803027</v>
      </c>
      <c r="AN106" s="6">
        <f ca="1"/>
        <v>0.47326140450586079</v>
      </c>
      <c r="AO106" s="6">
        <f ca="1"/>
        <v>0.52842306529584893</v>
      </c>
      <c r="AP106" s="6">
        <f ca="1"/>
        <v>0.65049543750287853</v>
      </c>
      <c r="AQ106" s="6">
        <f ca="1"/>
        <v>0.35892223319813255</v>
      </c>
      <c r="AR106" s="6">
        <f ca="1"/>
        <v>0.4582750872709449</v>
      </c>
      <c r="AS106" s="6">
        <f ca="1"/>
        <v>0.16383853422349054</v>
      </c>
      <c r="AT106" s="6">
        <f ca="1"/>
        <v>0</v>
      </c>
      <c r="AU106" s="6">
        <f ca="1"/>
        <v>0.42957373681552097</v>
      </c>
      <c r="AV106" s="6">
        <f ca="1"/>
        <v>0.50690079610983763</v>
      </c>
      <c r="AW106" s="6">
        <f ca="1"/>
        <v>0.51459835757109262</v>
      </c>
      <c r="AX106" s="6">
        <f ca="1"/>
        <v>0.59643646485592305</v>
      </c>
      <c r="AY106" s="6">
        <f ca="1"/>
        <v>0.48686172847610526</v>
      </c>
      <c r="AZ106" s="6">
        <f ca="1"/>
        <v>0.48771362429698983</v>
      </c>
      <c r="BA106" s="6">
        <f ca="1"/>
        <v>0.51877133153743993</v>
      </c>
      <c r="BB106" s="6">
        <f ca="1"/>
        <v>0.46873692185686106</v>
      </c>
      <c r="BC106" s="6">
        <f ca="1"/>
        <v>0.68432730029567712</v>
      </c>
      <c r="BD106" s="6">
        <f ca="1"/>
        <v>0.51058841252546505</v>
      </c>
      <c r="BE106" s="6">
        <f ca="1"/>
        <v>0.48067248057464185</v>
      </c>
      <c r="BF106" s="6">
        <f ca="1"/>
        <v>0.71559381494895724</v>
      </c>
      <c r="BH106" s="45">
        <f ca="1"/>
        <v>94</v>
      </c>
      <c r="BI106" s="46">
        <f ca="1"/>
        <v>75</v>
      </c>
      <c r="BJ106" s="46">
        <f ca="1"/>
        <v>81</v>
      </c>
      <c r="BK106" s="47">
        <f ca="1"/>
        <v>0.2908805812679125</v>
      </c>
      <c r="BM106" s="5"/>
      <c r="BN106" s="45">
        <f t="shared" ca="1" si="4"/>
        <v>94</v>
      </c>
      <c r="BO106" s="57">
        <f ca="1"/>
        <v>3</v>
      </c>
      <c r="BP106" s="58">
        <f ca="1"/>
        <v>16</v>
      </c>
      <c r="BQ106" s="58">
        <f ca="1"/>
        <v>12</v>
      </c>
      <c r="BR106" s="58">
        <f ca="1"/>
        <v>14</v>
      </c>
      <c r="BS106" s="58">
        <f ca="1"/>
        <v>4</v>
      </c>
      <c r="BT106" s="58">
        <f ca="1"/>
        <v>10</v>
      </c>
      <c r="BU106" s="58">
        <f ca="1"/>
        <v>11</v>
      </c>
      <c r="BV106" s="58">
        <f ca="1"/>
        <v>0</v>
      </c>
      <c r="BW106" s="58">
        <f ca="1"/>
        <v>0</v>
      </c>
      <c r="BX106" s="58">
        <f ca="1"/>
        <v>0</v>
      </c>
      <c r="BY106" s="58">
        <f ca="1"/>
        <v>0</v>
      </c>
      <c r="BZ106" s="58">
        <f ca="1"/>
        <v>0</v>
      </c>
      <c r="CA106" s="58">
        <f ca="1"/>
        <v>0</v>
      </c>
      <c r="CB106" s="58">
        <f ca="1"/>
        <v>0</v>
      </c>
      <c r="CC106" s="58">
        <f ca="1"/>
        <v>0</v>
      </c>
      <c r="CD106" s="58">
        <f ca="1"/>
        <v>0</v>
      </c>
      <c r="CE106" s="58">
        <f ca="1"/>
        <v>0</v>
      </c>
      <c r="CF106" s="58">
        <f ca="1"/>
        <v>0</v>
      </c>
      <c r="CG106" s="58">
        <f ca="1"/>
        <v>0</v>
      </c>
      <c r="CH106" s="58">
        <f ca="1"/>
        <v>0</v>
      </c>
      <c r="CI106" s="58">
        <f ca="1"/>
        <v>0</v>
      </c>
      <c r="CJ106" s="58">
        <f ca="1"/>
        <v>0</v>
      </c>
      <c r="CK106" s="58">
        <f ca="1"/>
        <v>0</v>
      </c>
      <c r="CL106" s="58">
        <f ca="1"/>
        <v>0</v>
      </c>
      <c r="CM106" s="58">
        <f ca="1"/>
        <v>0</v>
      </c>
      <c r="CN106" s="58">
        <f ca="1"/>
        <v>0</v>
      </c>
      <c r="CO106" s="58">
        <f ca="1"/>
        <v>0</v>
      </c>
      <c r="CP106" s="58">
        <f ca="1"/>
        <v>0</v>
      </c>
      <c r="CQ106" s="58">
        <f ca="1"/>
        <v>0</v>
      </c>
      <c r="CR106" s="58">
        <f ca="1"/>
        <v>0</v>
      </c>
      <c r="CS106" s="58">
        <f ca="1"/>
        <v>0</v>
      </c>
      <c r="CT106" s="58">
        <f ca="1"/>
        <v>0</v>
      </c>
      <c r="CU106" s="58">
        <f ca="1"/>
        <v>0</v>
      </c>
      <c r="CV106" s="58">
        <f ca="1"/>
        <v>0</v>
      </c>
      <c r="CW106" s="58">
        <f ca="1"/>
        <v>0</v>
      </c>
      <c r="CX106" s="58">
        <f ca="1"/>
        <v>0</v>
      </c>
      <c r="CY106" s="58">
        <f ca="1"/>
        <v>0</v>
      </c>
      <c r="CZ106" s="58">
        <f ca="1"/>
        <v>0</v>
      </c>
      <c r="DA106" s="58">
        <f ca="1"/>
        <v>0</v>
      </c>
      <c r="DB106" s="58">
        <f ca="1"/>
        <v>0</v>
      </c>
      <c r="DC106" s="58">
        <f ca="1"/>
        <v>0</v>
      </c>
      <c r="DD106" s="58">
        <f ca="1"/>
        <v>0</v>
      </c>
      <c r="DE106" s="58">
        <f ca="1"/>
        <v>0</v>
      </c>
      <c r="DF106" s="58">
        <f ca="1"/>
        <v>0</v>
      </c>
      <c r="DG106" s="58">
        <f ca="1"/>
        <v>0</v>
      </c>
      <c r="DH106" s="58">
        <f ca="1"/>
        <v>0</v>
      </c>
      <c r="DI106" s="58">
        <f ca="1"/>
        <v>0</v>
      </c>
      <c r="DJ106" s="58">
        <f ca="1"/>
        <v>0</v>
      </c>
      <c r="DK106" s="58">
        <f ca="1"/>
        <v>0</v>
      </c>
      <c r="DL106" s="58">
        <f ca="1"/>
        <v>0</v>
      </c>
      <c r="DM106" s="58">
        <f ca="1"/>
        <v>0</v>
      </c>
      <c r="DN106" s="58">
        <f ca="1"/>
        <v>0</v>
      </c>
      <c r="DO106" s="59">
        <f ca="1"/>
        <v>0</v>
      </c>
      <c r="DQ106" s="60">
        <f t="shared" ca="1" si="5"/>
        <v>94</v>
      </c>
      <c r="DR106" s="61">
        <f ca="1"/>
        <v>0</v>
      </c>
      <c r="DS106" s="61">
        <f ca="1"/>
        <v>0</v>
      </c>
      <c r="DT106" s="61">
        <f ca="1"/>
        <v>1</v>
      </c>
      <c r="DU106" s="61">
        <f ca="1"/>
        <v>1</v>
      </c>
      <c r="DV106" s="61">
        <f ca="1"/>
        <v>0</v>
      </c>
      <c r="DW106" s="61">
        <f ca="1"/>
        <v>0</v>
      </c>
      <c r="DX106" s="61">
        <f ca="1"/>
        <v>0</v>
      </c>
      <c r="DY106" s="61">
        <f ca="1"/>
        <v>0</v>
      </c>
      <c r="DZ106" s="61">
        <f ca="1"/>
        <v>0</v>
      </c>
      <c r="EA106" s="61">
        <f ca="1"/>
        <v>1</v>
      </c>
      <c r="EB106" s="61">
        <f ca="1"/>
        <v>1</v>
      </c>
      <c r="EC106" s="61">
        <f ca="1"/>
        <v>1</v>
      </c>
      <c r="ED106" s="61">
        <f ca="1"/>
        <v>0</v>
      </c>
      <c r="EE106" s="61">
        <f ca="1"/>
        <v>1</v>
      </c>
      <c r="EF106" s="61">
        <f ca="1"/>
        <v>0</v>
      </c>
      <c r="EG106" s="61">
        <f ca="1"/>
        <v>1</v>
      </c>
      <c r="EH106" s="61">
        <f ca="1"/>
        <v>0</v>
      </c>
      <c r="EI106" s="61">
        <f ca="1"/>
        <v>0</v>
      </c>
      <c r="EJ106" s="61">
        <f ca="1"/>
        <v>0</v>
      </c>
      <c r="EK106" s="61">
        <f ca="1"/>
        <v>0</v>
      </c>
      <c r="EL106" s="61">
        <f ca="1"/>
        <v>0</v>
      </c>
      <c r="EM106" s="61">
        <f ca="1"/>
        <v>0</v>
      </c>
      <c r="EN106" s="61">
        <f ca="1"/>
        <v>0</v>
      </c>
      <c r="EO106" s="61">
        <f ca="1"/>
        <v>0</v>
      </c>
      <c r="EP106" s="61">
        <f ca="1"/>
        <v>0</v>
      </c>
      <c r="EQ106" s="61">
        <f ca="1"/>
        <v>0</v>
      </c>
      <c r="ER106" s="61">
        <f ca="1"/>
        <v>0</v>
      </c>
      <c r="ES106" s="61">
        <f ca="1"/>
        <v>0</v>
      </c>
      <c r="ET106" s="61">
        <f ca="1"/>
        <v>0</v>
      </c>
      <c r="EU106" s="61">
        <f ca="1"/>
        <v>0</v>
      </c>
      <c r="EV106" s="61">
        <f ca="1"/>
        <v>0</v>
      </c>
      <c r="EW106" s="61">
        <f ca="1"/>
        <v>0</v>
      </c>
      <c r="EX106" s="61">
        <f ca="1"/>
        <v>0</v>
      </c>
      <c r="EY106" s="61">
        <f ca="1"/>
        <v>0</v>
      </c>
      <c r="EZ106" s="61">
        <f ca="1"/>
        <v>0</v>
      </c>
      <c r="FA106" s="61">
        <f ca="1"/>
        <v>0</v>
      </c>
      <c r="FB106" s="61">
        <f ca="1"/>
        <v>0</v>
      </c>
      <c r="FC106" s="61">
        <f ca="1"/>
        <v>0</v>
      </c>
      <c r="FD106" s="61">
        <f ca="1"/>
        <v>0</v>
      </c>
      <c r="FE106" s="61">
        <f ca="1"/>
        <v>0</v>
      </c>
      <c r="FF106" s="61">
        <f ca="1"/>
        <v>0</v>
      </c>
      <c r="FG106" s="61">
        <f ca="1"/>
        <v>0</v>
      </c>
      <c r="FH106" s="61">
        <f ca="1"/>
        <v>0</v>
      </c>
      <c r="FI106" s="61">
        <f ca="1"/>
        <v>0</v>
      </c>
      <c r="FJ106" s="61">
        <f ca="1"/>
        <v>0</v>
      </c>
      <c r="FK106" s="61">
        <f ca="1"/>
        <v>0</v>
      </c>
      <c r="FL106" s="61">
        <f ca="1"/>
        <v>0</v>
      </c>
      <c r="FM106" s="61">
        <f ca="1"/>
        <v>0</v>
      </c>
      <c r="FN106" s="61">
        <f ca="1"/>
        <v>0</v>
      </c>
      <c r="FO106" s="61">
        <f ca="1"/>
        <v>0</v>
      </c>
      <c r="FP106" s="61">
        <f ca="1"/>
        <v>0</v>
      </c>
      <c r="FQ106" s="61">
        <f ca="1"/>
        <v>0</v>
      </c>
      <c r="FR106" s="62">
        <f ca="1"/>
        <v>0</v>
      </c>
      <c r="FT106" s="60">
        <f t="shared" ca="1" si="6"/>
        <v>94</v>
      </c>
      <c r="FU106" s="61">
        <f ca="1"/>
        <v>0</v>
      </c>
      <c r="FV106" s="61">
        <f ca="1"/>
        <v>0</v>
      </c>
      <c r="FW106" s="61">
        <f ca="1"/>
        <v>0</v>
      </c>
      <c r="FX106" s="61">
        <f ca="1"/>
        <v>0</v>
      </c>
      <c r="FY106" s="61">
        <f ca="1"/>
        <v>0</v>
      </c>
      <c r="FZ106" s="61">
        <f ca="1"/>
        <v>0</v>
      </c>
      <c r="GA106" s="61">
        <f ca="1"/>
        <v>0</v>
      </c>
      <c r="GB106" s="61">
        <f ca="1"/>
        <v>0</v>
      </c>
      <c r="GC106" s="61">
        <f ca="1"/>
        <v>0</v>
      </c>
      <c r="GD106" s="61">
        <f ca="1"/>
        <v>0</v>
      </c>
      <c r="GE106" s="61">
        <f ca="1"/>
        <v>0</v>
      </c>
      <c r="GF106" s="61">
        <f ca="1"/>
        <v>0</v>
      </c>
      <c r="GG106" s="61">
        <f ca="1"/>
        <v>0</v>
      </c>
      <c r="GH106" s="61">
        <f ca="1"/>
        <v>0</v>
      </c>
      <c r="GI106" s="61">
        <f ca="1"/>
        <v>0</v>
      </c>
      <c r="GJ106" s="61">
        <f ca="1"/>
        <v>0</v>
      </c>
      <c r="GK106" s="61">
        <f ca="1"/>
        <v>0</v>
      </c>
      <c r="GL106" s="61">
        <f ca="1"/>
        <v>0</v>
      </c>
      <c r="GM106" s="61">
        <f ca="1"/>
        <v>0</v>
      </c>
      <c r="GN106" s="61">
        <f ca="1"/>
        <v>0</v>
      </c>
      <c r="GO106" s="61">
        <f ca="1"/>
        <v>0</v>
      </c>
      <c r="GP106" s="61">
        <f ca="1"/>
        <v>0</v>
      </c>
      <c r="GQ106" s="61">
        <f ca="1"/>
        <v>0</v>
      </c>
      <c r="GR106" s="61">
        <f ca="1"/>
        <v>0</v>
      </c>
      <c r="GS106" s="61">
        <f ca="1"/>
        <v>0</v>
      </c>
      <c r="GT106" s="61">
        <f ca="1"/>
        <v>0</v>
      </c>
      <c r="GU106" s="61">
        <f ca="1"/>
        <v>0</v>
      </c>
      <c r="GV106" s="61">
        <f ca="1"/>
        <v>0</v>
      </c>
      <c r="GW106" s="61">
        <f ca="1"/>
        <v>0</v>
      </c>
      <c r="GX106" s="61">
        <f ca="1"/>
        <v>0</v>
      </c>
      <c r="GY106" s="61">
        <f ca="1"/>
        <v>0</v>
      </c>
      <c r="GZ106" s="61">
        <f ca="1"/>
        <v>0</v>
      </c>
      <c r="HA106" s="61">
        <f ca="1"/>
        <v>0</v>
      </c>
      <c r="HB106" s="61">
        <f ca="1"/>
        <v>0</v>
      </c>
      <c r="HC106" s="61">
        <f ca="1"/>
        <v>0</v>
      </c>
      <c r="HD106" s="61">
        <f ca="1"/>
        <v>0</v>
      </c>
      <c r="HE106" s="61">
        <f ca="1"/>
        <v>0</v>
      </c>
      <c r="HF106" s="61">
        <f ca="1"/>
        <v>0</v>
      </c>
      <c r="HG106" s="61">
        <f ca="1"/>
        <v>0</v>
      </c>
      <c r="HH106" s="61">
        <f ca="1"/>
        <v>0</v>
      </c>
      <c r="HI106" s="61">
        <f ca="1"/>
        <v>0</v>
      </c>
      <c r="HJ106" s="61">
        <f ca="1"/>
        <v>0</v>
      </c>
      <c r="HK106" s="61">
        <f ca="1"/>
        <v>0</v>
      </c>
      <c r="HL106" s="61">
        <f ca="1"/>
        <v>0</v>
      </c>
      <c r="HM106" s="61">
        <f ca="1"/>
        <v>0</v>
      </c>
      <c r="HN106" s="61">
        <f ca="1"/>
        <v>0</v>
      </c>
      <c r="HO106" s="61">
        <f ca="1"/>
        <v>0</v>
      </c>
      <c r="HP106" s="61">
        <f ca="1"/>
        <v>0</v>
      </c>
      <c r="HQ106" s="61">
        <f ca="1"/>
        <v>0</v>
      </c>
      <c r="HR106" s="61">
        <f ca="1"/>
        <v>0</v>
      </c>
      <c r="HS106" s="61">
        <f ca="1"/>
        <v>0</v>
      </c>
      <c r="HT106" s="61">
        <f ca="1"/>
        <v>0</v>
      </c>
      <c r="HU106" s="62">
        <f ca="1"/>
        <v>0</v>
      </c>
      <c r="HV106" s="63">
        <f ca="1"/>
        <v>0</v>
      </c>
      <c r="HW106" s="61">
        <f ca="1"/>
        <v>0</v>
      </c>
      <c r="HX106" s="61">
        <f ca="1"/>
        <v>0</v>
      </c>
      <c r="HY106" s="61">
        <f ca="1"/>
        <v>0</v>
      </c>
      <c r="HZ106" s="61">
        <f ca="1"/>
        <v>0</v>
      </c>
      <c r="IA106" s="61">
        <f ca="1"/>
        <v>0</v>
      </c>
      <c r="IB106" s="61">
        <f ca="1"/>
        <v>0</v>
      </c>
      <c r="IC106" s="61">
        <f ca="1"/>
        <v>0</v>
      </c>
      <c r="ID106" s="61">
        <f ca="1"/>
        <v>0</v>
      </c>
      <c r="IE106" s="61">
        <f ca="1"/>
        <v>0</v>
      </c>
      <c r="IF106" s="61">
        <f ca="1"/>
        <v>0</v>
      </c>
      <c r="IG106" s="61">
        <f ca="1"/>
        <v>0</v>
      </c>
      <c r="IH106" s="61">
        <f ca="1"/>
        <v>0</v>
      </c>
      <c r="II106" s="61">
        <f ca="1"/>
        <v>0</v>
      </c>
      <c r="IJ106" s="61">
        <f ca="1"/>
        <v>0</v>
      </c>
      <c r="IK106" s="61">
        <f ca="1"/>
        <v>0</v>
      </c>
      <c r="IL106" s="61">
        <f ca="1"/>
        <v>0</v>
      </c>
      <c r="IM106" s="61">
        <f ca="1"/>
        <v>0</v>
      </c>
      <c r="IN106" s="61">
        <f ca="1"/>
        <v>0</v>
      </c>
      <c r="IO106" s="61">
        <f ca="1"/>
        <v>0</v>
      </c>
      <c r="IP106" s="61">
        <f ca="1"/>
        <v>0</v>
      </c>
      <c r="IQ106" s="61">
        <f ca="1"/>
        <v>1</v>
      </c>
      <c r="IR106" s="61">
        <f ca="1"/>
        <v>0</v>
      </c>
      <c r="IS106" s="61">
        <f ca="1"/>
        <v>0</v>
      </c>
      <c r="IT106" s="61">
        <f ca="1"/>
        <v>0</v>
      </c>
      <c r="IU106" s="61">
        <f ca="1"/>
        <v>0</v>
      </c>
      <c r="IV106" s="61">
        <f ca="1"/>
        <v>0</v>
      </c>
      <c r="IW106" s="4">
        <f ca="1"/>
        <v>1</v>
      </c>
      <c r="IX106" s="4">
        <f ca="1"/>
        <v>0</v>
      </c>
      <c r="IY106" s="4">
        <f ca="1"/>
        <v>0</v>
      </c>
      <c r="IZ106" s="4">
        <f ca="1"/>
        <v>0</v>
      </c>
      <c r="JA106" s="4">
        <f ca="1"/>
        <v>0</v>
      </c>
      <c r="JB106" s="4">
        <f ca="1"/>
        <v>0</v>
      </c>
      <c r="JC106" s="4">
        <f ca="1"/>
        <v>0</v>
      </c>
      <c r="JD106" s="4">
        <f ca="1"/>
        <v>0</v>
      </c>
      <c r="JE106" s="4">
        <f ca="1"/>
        <v>0</v>
      </c>
      <c r="JF106" s="4">
        <f ca="1"/>
        <v>0</v>
      </c>
      <c r="JG106" s="4">
        <f ca="1"/>
        <v>0</v>
      </c>
      <c r="JH106" s="4">
        <f ca="1"/>
        <v>0</v>
      </c>
      <c r="JI106" s="4">
        <f ca="1"/>
        <v>0</v>
      </c>
      <c r="JJ106" s="4">
        <f ca="1"/>
        <v>0</v>
      </c>
      <c r="JK106" s="4">
        <f ca="1"/>
        <v>0</v>
      </c>
      <c r="JL106" s="4">
        <f ca="1"/>
        <v>0</v>
      </c>
      <c r="JM106" s="4">
        <f ca="1"/>
        <v>0</v>
      </c>
      <c r="JN106" s="4">
        <f ca="1"/>
        <v>0</v>
      </c>
      <c r="JO106" s="4">
        <f ca="1"/>
        <v>0</v>
      </c>
      <c r="JP106" s="4">
        <f ca="1"/>
        <v>0</v>
      </c>
      <c r="JQ106" s="4">
        <f ca="1"/>
        <v>0</v>
      </c>
      <c r="JR106" s="4">
        <f ca="1"/>
        <v>0</v>
      </c>
      <c r="JS106" s="4">
        <f ca="1"/>
        <v>0</v>
      </c>
      <c r="JT106" s="56">
        <f ca="1"/>
        <v>0</v>
      </c>
      <c r="JW106" s="6">
        <f ca="1"/>
        <v>0.3355925045181658</v>
      </c>
      <c r="JX106" s="6">
        <f ca="1"/>
        <v>0.43788528777747704</v>
      </c>
      <c r="JY106" s="6">
        <f ca="1"/>
        <v>0.43788528777747704</v>
      </c>
      <c r="JZ106" s="6">
        <f ca="1"/>
        <v>0.43788528777747704</v>
      </c>
      <c r="KA106" s="6">
        <f ca="1"/>
        <v>0.39584815023743469</v>
      </c>
      <c r="KB106" s="6">
        <f ca="1"/>
        <v>0.39584815023743469</v>
      </c>
      <c r="KC106" s="6">
        <f ca="1"/>
        <v>0.39584815023743469</v>
      </c>
      <c r="KD106" s="6">
        <f ca="1"/>
        <v>0.39584815023743469</v>
      </c>
      <c r="KE106" s="6">
        <f ca="1"/>
        <v>0.39584815023743469</v>
      </c>
      <c r="KF106" s="6">
        <f ca="1"/>
        <v>0.43788528777747704</v>
      </c>
      <c r="KG106" s="6">
        <f ca="1"/>
        <v>0.43788528777747704</v>
      </c>
      <c r="KH106" s="6">
        <f ca="1"/>
        <v>0.43788528777747704</v>
      </c>
      <c r="KI106" s="6">
        <f ca="1"/>
        <v>0.43788528777747704</v>
      </c>
      <c r="KJ106" s="6">
        <f ca="1"/>
        <v>0.43788528777747704</v>
      </c>
      <c r="KK106" s="6">
        <f ca="1"/>
        <v>0.43788528777747704</v>
      </c>
      <c r="KL106" s="6">
        <f ca="1"/>
        <v>0.43788528777747704</v>
      </c>
      <c r="KM106" s="6">
        <f ca="1"/>
        <v>0.39584815023743469</v>
      </c>
      <c r="KN106" s="6">
        <f ca="1"/>
        <v>0.39584815023743469</v>
      </c>
      <c r="KO106" s="6">
        <f ca="1"/>
        <v>0.39584815023743469</v>
      </c>
      <c r="KP106" s="6">
        <f ca="1"/>
        <v>0.39584815023743469</v>
      </c>
      <c r="KQ106" s="6">
        <f ca="1"/>
        <v>0.39584815023743469</v>
      </c>
      <c r="KR106" s="6">
        <f ca="1"/>
        <v>0.39584815023743469</v>
      </c>
      <c r="KS106" s="6">
        <f ca="1"/>
        <v>0.39584815023743469</v>
      </c>
      <c r="KT106" s="6">
        <f ca="1"/>
        <v>0.39584815023743469</v>
      </c>
      <c r="KU106" s="6">
        <f ca="1"/>
        <v>0.39584815023743469</v>
      </c>
      <c r="KV106" s="6">
        <f ca="1"/>
        <v>0.39584815023743469</v>
      </c>
      <c r="KW106" s="6">
        <f ca="1"/>
        <v>0.39584815023743469</v>
      </c>
      <c r="KX106" s="6">
        <f ca="1"/>
        <v>0.39584815023743469</v>
      </c>
      <c r="KY106" s="6">
        <f ca="1"/>
        <v>0.39584815023743469</v>
      </c>
      <c r="KZ106" s="6">
        <f ca="1"/>
        <v>0.39584815023743469</v>
      </c>
      <c r="LA106" s="6">
        <f ca="1"/>
        <v>0.39584815023743469</v>
      </c>
      <c r="LB106" s="6">
        <f ca="1"/>
        <v>0.39584815023743469</v>
      </c>
      <c r="LC106" s="6">
        <f ca="1"/>
        <v>0.39584815023743469</v>
      </c>
      <c r="LD106" s="6">
        <f ca="1"/>
        <v>0.39584815023743469</v>
      </c>
      <c r="LE106" s="6">
        <f ca="1"/>
        <v>0.39584815023743469</v>
      </c>
      <c r="LF106" s="6">
        <f ca="1"/>
        <v>0.39584815023743469</v>
      </c>
      <c r="LG106" s="6">
        <f ca="1"/>
        <v>0.39584815023743469</v>
      </c>
      <c r="LH106" s="6">
        <f ca="1"/>
        <v>0.39584815023743469</v>
      </c>
      <c r="LI106" s="6">
        <f ca="1"/>
        <v>0.18041415902054983</v>
      </c>
      <c r="LJ106" s="6">
        <f ca="1"/>
        <v>0.39584815023743469</v>
      </c>
      <c r="LK106" s="6">
        <f ca="1"/>
        <v>0.39584815023743469</v>
      </c>
      <c r="LL106" s="6">
        <f ca="1"/>
        <v>0</v>
      </c>
      <c r="LM106" s="6">
        <f ca="1"/>
        <v>0.39584815023743469</v>
      </c>
      <c r="LN106" s="6">
        <f ca="1"/>
        <v>0.27170818692468685</v>
      </c>
      <c r="LO106" s="6">
        <f ca="1"/>
        <v>0.29133529451058154</v>
      </c>
      <c r="LP106" s="6">
        <f ca="1"/>
        <v>0.39584815023743469</v>
      </c>
      <c r="LQ106" s="6">
        <f ca="1"/>
        <v>0.39584815023743469</v>
      </c>
      <c r="LR106" s="6">
        <f ca="1"/>
        <v>0.39584815023743469</v>
      </c>
      <c r="LS106" s="6">
        <f ca="1"/>
        <v>0.39584815023743469</v>
      </c>
      <c r="LT106" s="6">
        <f ca="1"/>
        <v>0.43788528777747704</v>
      </c>
      <c r="LU106" s="6">
        <f ca="1"/>
        <v>0.27170818692468685</v>
      </c>
      <c r="LV106" s="6">
        <f ca="1"/>
        <v>0.39584815023743469</v>
      </c>
      <c r="LW106" s="6">
        <f ca="1"/>
        <v>0.43788528777747704</v>
      </c>
    </row>
    <row r="107" spans="6:335" x14ac:dyDescent="0.5">
      <c r="F107" s="4">
        <f ca="1"/>
        <v>0.62498273168627139</v>
      </c>
      <c r="G107" s="4">
        <f ca="1"/>
        <v>0.80432113415014306</v>
      </c>
      <c r="H107" s="4">
        <f ca="1"/>
        <v>0.72502887721264941</v>
      </c>
      <c r="I107" s="5">
        <f ca="1"/>
        <v>0.74975997080084811</v>
      </c>
      <c r="J107" s="6">
        <f ca="1"/>
        <v>0.62585315185553125</v>
      </c>
      <c r="K107" s="6">
        <f ca="1"/>
        <v>0.62406811921650795</v>
      </c>
      <c r="L107" s="6">
        <f ca="1"/>
        <v>0.51781696850755599</v>
      </c>
      <c r="M107" s="6">
        <f ca="1"/>
        <v>0.52491682083853408</v>
      </c>
      <c r="N107" s="6">
        <f ca="1"/>
        <v>0.47911357245569169</v>
      </c>
      <c r="O107" s="6">
        <f ca="1"/>
        <v>0.78155353524775584</v>
      </c>
      <c r="P107" s="6">
        <f ca="1"/>
        <v>0.70285509213615882</v>
      </c>
      <c r="Q107" s="6">
        <f ca="1"/>
        <v>0.79527566389753046</v>
      </c>
      <c r="R107" s="6">
        <f ca="1"/>
        <v>0.70320536207367246</v>
      </c>
      <c r="S107" s="6">
        <f ca="1"/>
        <v>0.79886828113358932</v>
      </c>
      <c r="T107" s="6">
        <f ca="1"/>
        <v>0.69416447562272976</v>
      </c>
      <c r="U107" s="6">
        <f ca="1"/>
        <v>0.7205851655826444</v>
      </c>
      <c r="V107" s="6">
        <f ca="1"/>
        <v>0.59727856607373364</v>
      </c>
      <c r="W107" s="6">
        <f ca="1"/>
        <v>0.56242295624233418</v>
      </c>
      <c r="X107" s="6">
        <f ca="1"/>
        <v>0.56281969488126826</v>
      </c>
      <c r="Y107" s="6">
        <f ca="1"/>
        <v>0.49443909763750926</v>
      </c>
      <c r="Z107" s="6">
        <f ca="1"/>
        <v>0.51474878805448687</v>
      </c>
      <c r="AA107" s="6">
        <f ca="1"/>
        <v>0.48757679912840468</v>
      </c>
      <c r="AB107" s="6">
        <f ca="1"/>
        <v>0.53378435156682624</v>
      </c>
      <c r="AC107" s="6">
        <f ca="1"/>
        <v>0.53373134662208188</v>
      </c>
      <c r="AD107" s="6">
        <f ca="1"/>
        <v>0.53124865231290974</v>
      </c>
      <c r="AE107" s="6">
        <f ca="1"/>
        <v>0.46721265107777948</v>
      </c>
      <c r="AF107" s="6">
        <f ca="1"/>
        <v>0.56136129852969607</v>
      </c>
      <c r="AG107" s="6">
        <f ca="1"/>
        <v>0.50579258847082753</v>
      </c>
      <c r="AH107" s="6">
        <f ca="1"/>
        <v>0.58622127467482221</v>
      </c>
      <c r="AI107" s="6">
        <f ca="1"/>
        <v>0.61563012822150454</v>
      </c>
      <c r="AJ107" s="6">
        <f ca="1"/>
        <v>0.48976183542008839</v>
      </c>
      <c r="AK107" s="6">
        <f ca="1"/>
        <v>0.48867324690066766</v>
      </c>
      <c r="AL107" s="6">
        <f ca="1"/>
        <v>0.47006008729834098</v>
      </c>
      <c r="AM107" s="6">
        <f ca="1"/>
        <v>0.46181552719872038</v>
      </c>
      <c r="AN107" s="6">
        <f ca="1"/>
        <v>0.46996631631583652</v>
      </c>
      <c r="AO107" s="6">
        <f ca="1"/>
        <v>0.55811728303530228</v>
      </c>
      <c r="AP107" s="6">
        <f ca="1"/>
        <v>0.57937361079253258</v>
      </c>
      <c r="AQ107" s="6">
        <f ca="1"/>
        <v>0.47793981559729259</v>
      </c>
      <c r="AR107" s="6">
        <f ca="1"/>
        <v>0.36082831804109966</v>
      </c>
      <c r="AS107" s="6">
        <f ca="1"/>
        <v>0.4328413329560703</v>
      </c>
      <c r="AT107" s="6">
        <f ca="1"/>
        <v>0.42957373681552097</v>
      </c>
      <c r="AU107" s="6">
        <f ca="1"/>
        <v>0</v>
      </c>
      <c r="AV107" s="6">
        <f ca="1"/>
        <v>0.45995415404804846</v>
      </c>
      <c r="AW107" s="6">
        <f ca="1"/>
        <v>0.54341637384937369</v>
      </c>
      <c r="AX107" s="6">
        <f ca="1"/>
        <v>0.57531490826319798</v>
      </c>
      <c r="AY107" s="6">
        <f ca="1"/>
        <v>0.53321738823636533</v>
      </c>
      <c r="AZ107" s="6">
        <f ca="1"/>
        <v>0.53054706250358741</v>
      </c>
      <c r="BA107" s="6">
        <f ca="1"/>
        <v>0.55517629008545033</v>
      </c>
      <c r="BB107" s="6">
        <f ca="1"/>
        <v>0.49417214051140479</v>
      </c>
      <c r="BC107" s="6">
        <f ca="1"/>
        <v>0.71209131315845786</v>
      </c>
      <c r="BD107" s="6">
        <f ca="1"/>
        <v>0.53039073997816799</v>
      </c>
      <c r="BE107" s="6">
        <f ca="1"/>
        <v>0.50660953029770361</v>
      </c>
      <c r="BF107" s="6">
        <f ca="1"/>
        <v>0.65135216873271951</v>
      </c>
      <c r="BH107" s="45">
        <f ca="1"/>
        <v>95</v>
      </c>
      <c r="BI107" s="46">
        <f ca="1"/>
        <v>91</v>
      </c>
      <c r="BJ107" s="46">
        <f ca="1"/>
        <v>45</v>
      </c>
      <c r="BK107" s="47">
        <f ca="1"/>
        <v>0.29133529451058154</v>
      </c>
      <c r="BM107" s="5"/>
      <c r="BN107" s="45">
        <f t="shared" ca="1" si="4"/>
        <v>95</v>
      </c>
      <c r="BO107" s="57">
        <f ca="1"/>
        <v>39</v>
      </c>
      <c r="BP107" s="58">
        <f ca="1"/>
        <v>42</v>
      </c>
      <c r="BQ107" s="58">
        <f ca="1"/>
        <v>44</v>
      </c>
      <c r="BR107" s="58">
        <f ca="1"/>
        <v>51</v>
      </c>
      <c r="BS107" s="58">
        <f ca="1"/>
        <v>45</v>
      </c>
      <c r="BT107" s="58">
        <f ca="1"/>
        <v>0</v>
      </c>
      <c r="BU107" s="58">
        <f ca="1"/>
        <v>0</v>
      </c>
      <c r="BV107" s="58">
        <f ca="1"/>
        <v>0</v>
      </c>
      <c r="BW107" s="58">
        <f ca="1"/>
        <v>0</v>
      </c>
      <c r="BX107" s="58">
        <f ca="1"/>
        <v>0</v>
      </c>
      <c r="BY107" s="58">
        <f ca="1"/>
        <v>0</v>
      </c>
      <c r="BZ107" s="58">
        <f ca="1"/>
        <v>0</v>
      </c>
      <c r="CA107" s="58">
        <f ca="1"/>
        <v>0</v>
      </c>
      <c r="CB107" s="58">
        <f ca="1"/>
        <v>0</v>
      </c>
      <c r="CC107" s="58">
        <f ca="1"/>
        <v>0</v>
      </c>
      <c r="CD107" s="58">
        <f ca="1"/>
        <v>0</v>
      </c>
      <c r="CE107" s="58">
        <f ca="1"/>
        <v>0</v>
      </c>
      <c r="CF107" s="58">
        <f ca="1"/>
        <v>0</v>
      </c>
      <c r="CG107" s="58">
        <f ca="1"/>
        <v>0</v>
      </c>
      <c r="CH107" s="58">
        <f ca="1"/>
        <v>0</v>
      </c>
      <c r="CI107" s="58">
        <f ca="1"/>
        <v>0</v>
      </c>
      <c r="CJ107" s="58">
        <f ca="1"/>
        <v>0</v>
      </c>
      <c r="CK107" s="58">
        <f ca="1"/>
        <v>0</v>
      </c>
      <c r="CL107" s="58">
        <f ca="1"/>
        <v>0</v>
      </c>
      <c r="CM107" s="58">
        <f ca="1"/>
        <v>0</v>
      </c>
      <c r="CN107" s="58">
        <f ca="1"/>
        <v>0</v>
      </c>
      <c r="CO107" s="58">
        <f ca="1"/>
        <v>0</v>
      </c>
      <c r="CP107" s="58">
        <f ca="1"/>
        <v>0</v>
      </c>
      <c r="CQ107" s="58">
        <f ca="1"/>
        <v>0</v>
      </c>
      <c r="CR107" s="58">
        <f ca="1"/>
        <v>0</v>
      </c>
      <c r="CS107" s="58">
        <f ca="1"/>
        <v>0</v>
      </c>
      <c r="CT107" s="58">
        <f ca="1"/>
        <v>0</v>
      </c>
      <c r="CU107" s="58">
        <f ca="1"/>
        <v>0</v>
      </c>
      <c r="CV107" s="58">
        <f ca="1"/>
        <v>0</v>
      </c>
      <c r="CW107" s="58">
        <f ca="1"/>
        <v>0</v>
      </c>
      <c r="CX107" s="58">
        <f ca="1"/>
        <v>0</v>
      </c>
      <c r="CY107" s="58">
        <f ca="1"/>
        <v>0</v>
      </c>
      <c r="CZ107" s="58">
        <f ca="1"/>
        <v>0</v>
      </c>
      <c r="DA107" s="58">
        <f ca="1"/>
        <v>0</v>
      </c>
      <c r="DB107" s="58">
        <f ca="1"/>
        <v>0</v>
      </c>
      <c r="DC107" s="58">
        <f ca="1"/>
        <v>0</v>
      </c>
      <c r="DD107" s="58">
        <f ca="1"/>
        <v>0</v>
      </c>
      <c r="DE107" s="58">
        <f ca="1"/>
        <v>0</v>
      </c>
      <c r="DF107" s="58">
        <f ca="1"/>
        <v>0</v>
      </c>
      <c r="DG107" s="58">
        <f ca="1"/>
        <v>0</v>
      </c>
      <c r="DH107" s="58">
        <f ca="1"/>
        <v>0</v>
      </c>
      <c r="DI107" s="58">
        <f ca="1"/>
        <v>0</v>
      </c>
      <c r="DJ107" s="58">
        <f ca="1"/>
        <v>0</v>
      </c>
      <c r="DK107" s="58">
        <f ca="1"/>
        <v>0</v>
      </c>
      <c r="DL107" s="58">
        <f ca="1"/>
        <v>0</v>
      </c>
      <c r="DM107" s="58">
        <f ca="1"/>
        <v>0</v>
      </c>
      <c r="DN107" s="58">
        <f ca="1"/>
        <v>0</v>
      </c>
      <c r="DO107" s="59">
        <f ca="1"/>
        <v>0</v>
      </c>
      <c r="DQ107" s="60">
        <f t="shared" ca="1" si="5"/>
        <v>95</v>
      </c>
      <c r="DR107" s="61">
        <f ca="1"/>
        <v>0</v>
      </c>
      <c r="DS107" s="61">
        <f ca="1"/>
        <v>0</v>
      </c>
      <c r="DT107" s="61">
        <f ca="1"/>
        <v>0</v>
      </c>
      <c r="DU107" s="61">
        <f ca="1"/>
        <v>0</v>
      </c>
      <c r="DV107" s="61">
        <f ca="1"/>
        <v>0</v>
      </c>
      <c r="DW107" s="61">
        <f ca="1"/>
        <v>0</v>
      </c>
      <c r="DX107" s="61">
        <f ca="1"/>
        <v>0</v>
      </c>
      <c r="DY107" s="61">
        <f ca="1"/>
        <v>0</v>
      </c>
      <c r="DZ107" s="61">
        <f ca="1"/>
        <v>0</v>
      </c>
      <c r="EA107" s="61">
        <f ca="1"/>
        <v>0</v>
      </c>
      <c r="EB107" s="61">
        <f ca="1"/>
        <v>0</v>
      </c>
      <c r="EC107" s="61">
        <f ca="1"/>
        <v>0</v>
      </c>
      <c r="ED107" s="61">
        <f ca="1"/>
        <v>0</v>
      </c>
      <c r="EE107" s="61">
        <f ca="1"/>
        <v>0</v>
      </c>
      <c r="EF107" s="61">
        <f ca="1"/>
        <v>0</v>
      </c>
      <c r="EG107" s="61">
        <f ca="1"/>
        <v>0</v>
      </c>
      <c r="EH107" s="61">
        <f ca="1"/>
        <v>0</v>
      </c>
      <c r="EI107" s="61">
        <f ca="1"/>
        <v>0</v>
      </c>
      <c r="EJ107" s="61">
        <f ca="1"/>
        <v>0</v>
      </c>
      <c r="EK107" s="61">
        <f ca="1"/>
        <v>0</v>
      </c>
      <c r="EL107" s="61">
        <f ca="1"/>
        <v>0</v>
      </c>
      <c r="EM107" s="61">
        <f ca="1"/>
        <v>0</v>
      </c>
      <c r="EN107" s="61">
        <f ca="1"/>
        <v>0</v>
      </c>
      <c r="EO107" s="61">
        <f ca="1"/>
        <v>0</v>
      </c>
      <c r="EP107" s="61">
        <f ca="1"/>
        <v>0</v>
      </c>
      <c r="EQ107" s="61">
        <f ca="1"/>
        <v>0</v>
      </c>
      <c r="ER107" s="61">
        <f ca="1"/>
        <v>0</v>
      </c>
      <c r="ES107" s="61">
        <f ca="1"/>
        <v>0</v>
      </c>
      <c r="ET107" s="61">
        <f ca="1"/>
        <v>0</v>
      </c>
      <c r="EU107" s="61">
        <f ca="1"/>
        <v>0</v>
      </c>
      <c r="EV107" s="61">
        <f ca="1"/>
        <v>0</v>
      </c>
      <c r="EW107" s="61">
        <f ca="1"/>
        <v>0</v>
      </c>
      <c r="EX107" s="61">
        <f ca="1"/>
        <v>0</v>
      </c>
      <c r="EY107" s="61">
        <f ca="1"/>
        <v>0</v>
      </c>
      <c r="EZ107" s="61">
        <f ca="1"/>
        <v>0</v>
      </c>
      <c r="FA107" s="61">
        <f ca="1"/>
        <v>0</v>
      </c>
      <c r="FB107" s="61">
        <f ca="1"/>
        <v>0</v>
      </c>
      <c r="FC107" s="61">
        <f ca="1"/>
        <v>0</v>
      </c>
      <c r="FD107" s="61">
        <f ca="1"/>
        <v>1</v>
      </c>
      <c r="FE107" s="61">
        <f ca="1"/>
        <v>0</v>
      </c>
      <c r="FF107" s="61">
        <f ca="1"/>
        <v>0</v>
      </c>
      <c r="FG107" s="61">
        <f ca="1"/>
        <v>1</v>
      </c>
      <c r="FH107" s="61">
        <f ca="1"/>
        <v>0</v>
      </c>
      <c r="FI107" s="61">
        <f ca="1"/>
        <v>1</v>
      </c>
      <c r="FJ107" s="61">
        <f ca="1"/>
        <v>1</v>
      </c>
      <c r="FK107" s="61">
        <f ca="1"/>
        <v>0</v>
      </c>
      <c r="FL107" s="61">
        <f ca="1"/>
        <v>0</v>
      </c>
      <c r="FM107" s="61">
        <f ca="1"/>
        <v>0</v>
      </c>
      <c r="FN107" s="61">
        <f ca="1"/>
        <v>0</v>
      </c>
      <c r="FO107" s="61">
        <f ca="1"/>
        <v>0</v>
      </c>
      <c r="FP107" s="61">
        <f ca="1"/>
        <v>1</v>
      </c>
      <c r="FQ107" s="61">
        <f ca="1"/>
        <v>0</v>
      </c>
      <c r="FR107" s="62">
        <f ca="1"/>
        <v>0</v>
      </c>
      <c r="FT107" s="60">
        <f t="shared" ca="1" si="6"/>
        <v>95</v>
      </c>
      <c r="FU107" s="61">
        <f ca="1"/>
        <v>0</v>
      </c>
      <c r="FV107" s="61">
        <f ca="1"/>
        <v>0</v>
      </c>
      <c r="FW107" s="61">
        <f ca="1"/>
        <v>0</v>
      </c>
      <c r="FX107" s="61">
        <f ca="1"/>
        <v>0</v>
      </c>
      <c r="FY107" s="61">
        <f ca="1"/>
        <v>0</v>
      </c>
      <c r="FZ107" s="61">
        <f ca="1"/>
        <v>0</v>
      </c>
      <c r="GA107" s="61">
        <f ca="1"/>
        <v>0</v>
      </c>
      <c r="GB107" s="61">
        <f ca="1"/>
        <v>0</v>
      </c>
      <c r="GC107" s="61">
        <f ca="1"/>
        <v>0</v>
      </c>
      <c r="GD107" s="61">
        <f ca="1"/>
        <v>0</v>
      </c>
      <c r="GE107" s="61">
        <f ca="1"/>
        <v>0</v>
      </c>
      <c r="GF107" s="61">
        <f ca="1"/>
        <v>0</v>
      </c>
      <c r="GG107" s="61">
        <f ca="1"/>
        <v>0</v>
      </c>
      <c r="GH107" s="61">
        <f ca="1"/>
        <v>0</v>
      </c>
      <c r="GI107" s="61">
        <f ca="1"/>
        <v>0</v>
      </c>
      <c r="GJ107" s="61">
        <f ca="1"/>
        <v>0</v>
      </c>
      <c r="GK107" s="61">
        <f ca="1"/>
        <v>0</v>
      </c>
      <c r="GL107" s="61">
        <f ca="1"/>
        <v>0</v>
      </c>
      <c r="GM107" s="61">
        <f ca="1"/>
        <v>0</v>
      </c>
      <c r="GN107" s="61">
        <f ca="1"/>
        <v>0</v>
      </c>
      <c r="GO107" s="61">
        <f ca="1"/>
        <v>0</v>
      </c>
      <c r="GP107" s="61">
        <f ca="1"/>
        <v>0</v>
      </c>
      <c r="GQ107" s="61">
        <f ca="1"/>
        <v>0</v>
      </c>
      <c r="GR107" s="61">
        <f ca="1"/>
        <v>0</v>
      </c>
      <c r="GS107" s="61">
        <f ca="1"/>
        <v>0</v>
      </c>
      <c r="GT107" s="61">
        <f ca="1"/>
        <v>0</v>
      </c>
      <c r="GU107" s="61">
        <f ca="1"/>
        <v>0</v>
      </c>
      <c r="GV107" s="61">
        <f ca="1"/>
        <v>0</v>
      </c>
      <c r="GW107" s="61">
        <f ca="1"/>
        <v>0</v>
      </c>
      <c r="GX107" s="61">
        <f ca="1"/>
        <v>0</v>
      </c>
      <c r="GY107" s="61">
        <f ca="1"/>
        <v>0</v>
      </c>
      <c r="GZ107" s="61">
        <f ca="1"/>
        <v>0</v>
      </c>
      <c r="HA107" s="61">
        <f ca="1"/>
        <v>0</v>
      </c>
      <c r="HB107" s="61">
        <f ca="1"/>
        <v>0</v>
      </c>
      <c r="HC107" s="61">
        <f ca="1"/>
        <v>0</v>
      </c>
      <c r="HD107" s="61">
        <f ca="1"/>
        <v>0</v>
      </c>
      <c r="HE107" s="61">
        <f ca="1"/>
        <v>0</v>
      </c>
      <c r="HF107" s="61">
        <f ca="1"/>
        <v>0</v>
      </c>
      <c r="HG107" s="61">
        <f ca="1"/>
        <v>0</v>
      </c>
      <c r="HH107" s="61">
        <f ca="1"/>
        <v>0</v>
      </c>
      <c r="HI107" s="61">
        <f ca="1"/>
        <v>0</v>
      </c>
      <c r="HJ107" s="61">
        <f ca="1"/>
        <v>0</v>
      </c>
      <c r="HK107" s="61">
        <f ca="1"/>
        <v>0</v>
      </c>
      <c r="HL107" s="61">
        <f ca="1"/>
        <v>0</v>
      </c>
      <c r="HM107" s="61">
        <f ca="1"/>
        <v>1</v>
      </c>
      <c r="HN107" s="61">
        <f ca="1"/>
        <v>0</v>
      </c>
      <c r="HO107" s="61">
        <f ca="1"/>
        <v>0</v>
      </c>
      <c r="HP107" s="61">
        <f ca="1"/>
        <v>0</v>
      </c>
      <c r="HQ107" s="61">
        <f ca="1"/>
        <v>0</v>
      </c>
      <c r="HR107" s="61">
        <f ca="1"/>
        <v>0</v>
      </c>
      <c r="HS107" s="61">
        <f ca="1"/>
        <v>0</v>
      </c>
      <c r="HT107" s="61">
        <f ca="1"/>
        <v>0</v>
      </c>
      <c r="HU107" s="62">
        <f ca="1"/>
        <v>0</v>
      </c>
      <c r="HV107" s="63">
        <f ca="1"/>
        <v>0</v>
      </c>
      <c r="HW107" s="61">
        <f ca="1"/>
        <v>0</v>
      </c>
      <c r="HX107" s="61">
        <f ca="1"/>
        <v>0</v>
      </c>
      <c r="HY107" s="61">
        <f ca="1"/>
        <v>0</v>
      </c>
      <c r="HZ107" s="61">
        <f ca="1"/>
        <v>0</v>
      </c>
      <c r="IA107" s="61">
        <f ca="1"/>
        <v>0</v>
      </c>
      <c r="IB107" s="61">
        <f ca="1"/>
        <v>0</v>
      </c>
      <c r="IC107" s="61">
        <f ca="1"/>
        <v>0</v>
      </c>
      <c r="ID107" s="61">
        <f ca="1"/>
        <v>0</v>
      </c>
      <c r="IE107" s="61">
        <f ca="1"/>
        <v>0</v>
      </c>
      <c r="IF107" s="61">
        <f ca="1"/>
        <v>0</v>
      </c>
      <c r="IG107" s="61">
        <f ca="1"/>
        <v>0</v>
      </c>
      <c r="IH107" s="61">
        <f ca="1"/>
        <v>0</v>
      </c>
      <c r="II107" s="61">
        <f ca="1"/>
        <v>0</v>
      </c>
      <c r="IJ107" s="61">
        <f ca="1"/>
        <v>0</v>
      </c>
      <c r="IK107" s="61">
        <f ca="1"/>
        <v>0</v>
      </c>
      <c r="IL107" s="61">
        <f ca="1"/>
        <v>0</v>
      </c>
      <c r="IM107" s="61">
        <f ca="1"/>
        <v>0</v>
      </c>
      <c r="IN107" s="61">
        <f ca="1"/>
        <v>0</v>
      </c>
      <c r="IO107" s="61">
        <f ca="1"/>
        <v>0</v>
      </c>
      <c r="IP107" s="61">
        <f ca="1"/>
        <v>0</v>
      </c>
      <c r="IQ107" s="61">
        <f ca="1"/>
        <v>0</v>
      </c>
      <c r="IR107" s="61">
        <f ca="1"/>
        <v>0</v>
      </c>
      <c r="IS107" s="61">
        <f ca="1"/>
        <v>0</v>
      </c>
      <c r="IT107" s="61">
        <f ca="1"/>
        <v>0</v>
      </c>
      <c r="IU107" s="61">
        <f ca="1"/>
        <v>0</v>
      </c>
      <c r="IV107" s="61">
        <f ca="1"/>
        <v>0</v>
      </c>
      <c r="IW107" s="4">
        <f ca="1"/>
        <v>0</v>
      </c>
      <c r="IX107" s="4">
        <f ca="1"/>
        <v>0</v>
      </c>
      <c r="IY107" s="4">
        <f ca="1"/>
        <v>0</v>
      </c>
      <c r="IZ107" s="4">
        <f ca="1"/>
        <v>0</v>
      </c>
      <c r="JA107" s="4">
        <f ca="1"/>
        <v>0</v>
      </c>
      <c r="JB107" s="4">
        <f ca="1"/>
        <v>0</v>
      </c>
      <c r="JC107" s="4">
        <f ca="1"/>
        <v>0</v>
      </c>
      <c r="JD107" s="4">
        <f ca="1"/>
        <v>0</v>
      </c>
      <c r="JE107" s="4">
        <f ca="1"/>
        <v>0</v>
      </c>
      <c r="JF107" s="4">
        <f ca="1"/>
        <v>0</v>
      </c>
      <c r="JG107" s="4">
        <f ca="1"/>
        <v>1</v>
      </c>
      <c r="JH107" s="4">
        <f ca="1"/>
        <v>0</v>
      </c>
      <c r="JI107" s="4">
        <f ca="1"/>
        <v>0</v>
      </c>
      <c r="JJ107" s="4">
        <f ca="1"/>
        <v>0</v>
      </c>
      <c r="JK107" s="4">
        <f ca="1"/>
        <v>0</v>
      </c>
      <c r="JL107" s="4">
        <f ca="1"/>
        <v>0</v>
      </c>
      <c r="JM107" s="4">
        <f ca="1"/>
        <v>0</v>
      </c>
      <c r="JN107" s="4">
        <f ca="1"/>
        <v>0</v>
      </c>
      <c r="JO107" s="4">
        <f ca="1"/>
        <v>0</v>
      </c>
      <c r="JP107" s="4">
        <f ca="1"/>
        <v>0</v>
      </c>
      <c r="JQ107" s="4">
        <f ca="1"/>
        <v>0</v>
      </c>
      <c r="JR107" s="4">
        <f ca="1"/>
        <v>0</v>
      </c>
      <c r="JS107" s="4">
        <f ca="1"/>
        <v>0</v>
      </c>
      <c r="JT107" s="56">
        <f ca="1"/>
        <v>0</v>
      </c>
      <c r="JW107" s="6">
        <f ca="1"/>
        <v>0.39584815023743469</v>
      </c>
      <c r="JX107" s="6">
        <f ca="1"/>
        <v>0.43788528777747704</v>
      </c>
      <c r="JY107" s="6">
        <f ca="1"/>
        <v>0.43788528777747704</v>
      </c>
      <c r="JZ107" s="6">
        <f ca="1"/>
        <v>0.43788528777747704</v>
      </c>
      <c r="KA107" s="6">
        <f ca="1"/>
        <v>0.35303062159709031</v>
      </c>
      <c r="KB107" s="6">
        <f ca="1"/>
        <v>0.35303062159709031</v>
      </c>
      <c r="KC107" s="6">
        <f ca="1"/>
        <v>0.26024864741371756</v>
      </c>
      <c r="KD107" s="6">
        <f ca="1"/>
        <v>0.26024864741371756</v>
      </c>
      <c r="KE107" s="6">
        <f ca="1"/>
        <v>0.26024864741371756</v>
      </c>
      <c r="KF107" s="6">
        <f ca="1"/>
        <v>0.43788528777747704</v>
      </c>
      <c r="KG107" s="6">
        <f ca="1"/>
        <v>0.43788528777747704</v>
      </c>
      <c r="KH107" s="6">
        <f ca="1"/>
        <v>0.43788528777747704</v>
      </c>
      <c r="KI107" s="6">
        <f ca="1"/>
        <v>0.43788528777747704</v>
      </c>
      <c r="KJ107" s="6">
        <f ca="1"/>
        <v>0.43788528777747704</v>
      </c>
      <c r="KK107" s="6">
        <f ca="1"/>
        <v>0.43788528777747704</v>
      </c>
      <c r="KL107" s="6">
        <f ca="1"/>
        <v>0.43788528777747704</v>
      </c>
      <c r="KM107" s="6">
        <f ca="1"/>
        <v>0.35303062159709031</v>
      </c>
      <c r="KN107" s="6">
        <f ca="1"/>
        <v>0.35303062159709031</v>
      </c>
      <c r="KO107" s="6">
        <f ca="1"/>
        <v>0.35303062159709031</v>
      </c>
      <c r="KP107" s="6">
        <f ca="1"/>
        <v>0.22203509029111559</v>
      </c>
      <c r="KQ107" s="6">
        <f ca="1"/>
        <v>0.22203509029111559</v>
      </c>
      <c r="KR107" s="6">
        <f ca="1"/>
        <v>0.17875375256362278</v>
      </c>
      <c r="KS107" s="6">
        <f ca="1"/>
        <v>0.22203509029111559</v>
      </c>
      <c r="KT107" s="6">
        <f ca="1"/>
        <v>0.22203509029111559</v>
      </c>
      <c r="KU107" s="6">
        <f ca="1"/>
        <v>0.22203509029111559</v>
      </c>
      <c r="KV107" s="6">
        <f ca="1"/>
        <v>0.22203509029111559</v>
      </c>
      <c r="KW107" s="6">
        <f ca="1"/>
        <v>0.22203509029111559</v>
      </c>
      <c r="KX107" s="6">
        <f ca="1"/>
        <v>0.27555367575549511</v>
      </c>
      <c r="KY107" s="6">
        <f ca="1"/>
        <v>0.27555367575549511</v>
      </c>
      <c r="KZ107" s="6">
        <f ca="1"/>
        <v>0.32979956590775766</v>
      </c>
      <c r="LA107" s="6">
        <f ca="1"/>
        <v>0.26024864741371756</v>
      </c>
      <c r="LB107" s="6">
        <f ca="1"/>
        <v>0.26024864741371756</v>
      </c>
      <c r="LC107" s="6">
        <f ca="1"/>
        <v>0.17875375256362278</v>
      </c>
      <c r="LD107" s="6">
        <f ca="1"/>
        <v>0.17875375256362278</v>
      </c>
      <c r="LE107" s="6">
        <f ca="1"/>
        <v>0.17875375256362278</v>
      </c>
      <c r="LF107" s="6">
        <f ca="1"/>
        <v>0.22203509029111559</v>
      </c>
      <c r="LG107" s="6">
        <f ca="1"/>
        <v>0.30134476160921841</v>
      </c>
      <c r="LH107" s="6">
        <f ca="1"/>
        <v>0.32979956590775766</v>
      </c>
      <c r="LI107" s="6">
        <f ca="1"/>
        <v>0.39584815023743469</v>
      </c>
      <c r="LJ107" s="6">
        <f ca="1"/>
        <v>0.32979956590775766</v>
      </c>
      <c r="LK107" s="6">
        <f ca="1"/>
        <v>0.32979956590775766</v>
      </c>
      <c r="LL107" s="6">
        <f ca="1"/>
        <v>0.39584815023743469</v>
      </c>
      <c r="LM107" s="6">
        <f ca="1"/>
        <v>0</v>
      </c>
      <c r="LN107" s="6">
        <f ca="1"/>
        <v>0.39584815023743469</v>
      </c>
      <c r="LO107" s="6">
        <f ca="1"/>
        <v>0.39584815023743469</v>
      </c>
      <c r="LP107" s="6">
        <f ca="1"/>
        <v>0.26024864741371756</v>
      </c>
      <c r="LQ107" s="6">
        <f ca="1"/>
        <v>0.26024864741371756</v>
      </c>
      <c r="LR107" s="6">
        <f ca="1"/>
        <v>0.26024864741371756</v>
      </c>
      <c r="LS107" s="6">
        <f ca="1"/>
        <v>0.26024864741371756</v>
      </c>
      <c r="LT107" s="6">
        <f ca="1"/>
        <v>0.43788528777747704</v>
      </c>
      <c r="LU107" s="6">
        <f ca="1"/>
        <v>0.39584815023743469</v>
      </c>
      <c r="LV107" s="6">
        <f ca="1"/>
        <v>0.32979956590775766</v>
      </c>
      <c r="LW107" s="6">
        <f ca="1"/>
        <v>0.43788528777747704</v>
      </c>
    </row>
    <row r="108" spans="6:335" x14ac:dyDescent="0.5">
      <c r="F108" s="4">
        <f ca="1"/>
        <v>0.698993664055786</v>
      </c>
      <c r="G108" s="4">
        <f ca="1"/>
        <v>0.7721275627307369</v>
      </c>
      <c r="H108" s="4">
        <f ca="1"/>
        <v>0.641515451730302</v>
      </c>
      <c r="I108" s="5">
        <f ca="1"/>
        <v>0.62440960724321815</v>
      </c>
      <c r="J108" s="6">
        <f ca="1"/>
        <v>0.53851821601332261</v>
      </c>
      <c r="K108" s="6">
        <f ca="1"/>
        <v>0.50030127032656113</v>
      </c>
      <c r="L108" s="6">
        <f ca="1"/>
        <v>0.45127289123328096</v>
      </c>
      <c r="M108" s="6">
        <f ca="1"/>
        <v>0.45381607261802426</v>
      </c>
      <c r="N108" s="6">
        <f ca="1"/>
        <v>0.4900910904037255</v>
      </c>
      <c r="O108" s="6">
        <f ca="1"/>
        <v>0.65402118444971602</v>
      </c>
      <c r="P108" s="6">
        <f ca="1"/>
        <v>0.56371585992149731</v>
      </c>
      <c r="Q108" s="6">
        <f ca="1"/>
        <v>0.69245039451555557</v>
      </c>
      <c r="R108" s="6">
        <f ca="1"/>
        <v>0.69391600529316411</v>
      </c>
      <c r="S108" s="6">
        <f ca="1"/>
        <v>0.72765613016891495</v>
      </c>
      <c r="T108" s="6">
        <f ca="1"/>
        <v>0.70664985994675944</v>
      </c>
      <c r="U108" s="6">
        <f ca="1"/>
        <v>0.60279739717492264</v>
      </c>
      <c r="V108" s="6">
        <f ca="1"/>
        <v>0.53008765654111123</v>
      </c>
      <c r="W108" s="6">
        <f ca="1"/>
        <v>0.46605683237142648</v>
      </c>
      <c r="X108" s="6">
        <f ca="1"/>
        <v>0.5147893598745279</v>
      </c>
      <c r="Y108" s="6">
        <f ca="1"/>
        <v>0.3760130575722756</v>
      </c>
      <c r="Z108" s="6">
        <f ca="1"/>
        <v>0.40474999094470993</v>
      </c>
      <c r="AA108" s="6">
        <f ca="1"/>
        <v>0.35750750512724555</v>
      </c>
      <c r="AB108" s="6">
        <f ca="1"/>
        <v>0.41566735565629126</v>
      </c>
      <c r="AC108" s="6">
        <f ca="1"/>
        <v>0.41075008342684949</v>
      </c>
      <c r="AD108" s="6">
        <f ca="1"/>
        <v>0.42043586098073976</v>
      </c>
      <c r="AE108" s="6">
        <f ca="1"/>
        <v>0.38452969361934863</v>
      </c>
      <c r="AF108" s="6">
        <f ca="1"/>
        <v>0.42615937238718732</v>
      </c>
      <c r="AG108" s="6">
        <f ca="1"/>
        <v>0.45279359147059195</v>
      </c>
      <c r="AH108" s="6">
        <f ca="1"/>
        <v>0.51314447486948656</v>
      </c>
      <c r="AI108" s="6">
        <f ca="1"/>
        <v>0.61902805120595417</v>
      </c>
      <c r="AJ108" s="6">
        <f ca="1"/>
        <v>0.42182779008522636</v>
      </c>
      <c r="AK108" s="6">
        <f ca="1"/>
        <v>0.42718217328412084</v>
      </c>
      <c r="AL108" s="6">
        <f ca="1"/>
        <v>0.33499847014372908</v>
      </c>
      <c r="AM108" s="6">
        <f ca="1"/>
        <v>0.33455334192087743</v>
      </c>
      <c r="AN108" s="6">
        <f ca="1"/>
        <v>0.33193119520243264</v>
      </c>
      <c r="AO108" s="6">
        <f ca="1"/>
        <v>0.44407018058223119</v>
      </c>
      <c r="AP108" s="6">
        <f ca="1"/>
        <v>0.58772468694646596</v>
      </c>
      <c r="AQ108" s="6">
        <f ca="1"/>
        <v>0.45522275029242226</v>
      </c>
      <c r="AR108" s="6">
        <f ca="1"/>
        <v>0.48761507599274523</v>
      </c>
      <c r="AS108" s="6">
        <f ca="1"/>
        <v>0.5151459134171259</v>
      </c>
      <c r="AT108" s="6">
        <f ca="1"/>
        <v>0.50690079610983763</v>
      </c>
      <c r="AU108" s="6">
        <f ca="1"/>
        <v>0.45995415404804846</v>
      </c>
      <c r="AV108" s="6">
        <f ca="1"/>
        <v>0</v>
      </c>
      <c r="AW108" s="6">
        <f ca="1"/>
        <v>0.54261459659291011</v>
      </c>
      <c r="AX108" s="6">
        <f ca="1"/>
        <v>0.63665788776947241</v>
      </c>
      <c r="AY108" s="6">
        <f ca="1"/>
        <v>0.52049729482743512</v>
      </c>
      <c r="AZ108" s="6">
        <f ca="1"/>
        <v>0.47657123528950873</v>
      </c>
      <c r="BA108" s="6">
        <f ca="1"/>
        <v>0.46941171261379139</v>
      </c>
      <c r="BB108" s="6">
        <f ca="1"/>
        <v>0.46960237469462029</v>
      </c>
      <c r="BC108" s="6">
        <f ca="1"/>
        <v>0.64776523356120463</v>
      </c>
      <c r="BD108" s="6">
        <f ca="1"/>
        <v>0.5721651228281156</v>
      </c>
      <c r="BE108" s="6">
        <f ca="1"/>
        <v>0.59048989495395932</v>
      </c>
      <c r="BF108" s="6">
        <f ca="1"/>
        <v>0.72032284304044791</v>
      </c>
      <c r="BH108" s="45">
        <f ca="1"/>
        <v>96</v>
      </c>
      <c r="BI108" s="46">
        <f ca="1"/>
        <v>92</v>
      </c>
      <c r="BJ108" s="46">
        <f ca="1"/>
        <v>37</v>
      </c>
      <c r="BK108" s="47">
        <f ca="1"/>
        <v>0.30134476160921841</v>
      </c>
      <c r="BM108" s="5"/>
      <c r="BN108" s="45">
        <f t="shared" ca="1" si="4"/>
        <v>96</v>
      </c>
      <c r="BO108" s="57">
        <f ca="1"/>
        <v>7</v>
      </c>
      <c r="BP108" s="58">
        <f ca="1"/>
        <v>8</v>
      </c>
      <c r="BQ108" s="58">
        <f ca="1"/>
        <v>9</v>
      </c>
      <c r="BR108" s="58">
        <f ca="1"/>
        <v>31</v>
      </c>
      <c r="BS108" s="58">
        <f ca="1"/>
        <v>32</v>
      </c>
      <c r="BT108" s="58">
        <f ca="1"/>
        <v>46</v>
      </c>
      <c r="BU108" s="58">
        <f ca="1"/>
        <v>47</v>
      </c>
      <c r="BV108" s="58">
        <f ca="1"/>
        <v>48</v>
      </c>
      <c r="BW108" s="58">
        <f ca="1"/>
        <v>49</v>
      </c>
      <c r="BX108" s="58">
        <f ca="1"/>
        <v>20</v>
      </c>
      <c r="BY108" s="58">
        <f ca="1"/>
        <v>24</v>
      </c>
      <c r="BZ108" s="58">
        <f ca="1"/>
        <v>21</v>
      </c>
      <c r="CA108" s="58">
        <f ca="1"/>
        <v>25</v>
      </c>
      <c r="CB108" s="58">
        <f ca="1"/>
        <v>23</v>
      </c>
      <c r="CC108" s="58">
        <f ca="1"/>
        <v>36</v>
      </c>
      <c r="CD108" s="58">
        <f ca="1"/>
        <v>26</v>
      </c>
      <c r="CE108" s="58">
        <f ca="1"/>
        <v>27</v>
      </c>
      <c r="CF108" s="58">
        <f ca="1"/>
        <v>22</v>
      </c>
      <c r="CG108" s="58">
        <f ca="1"/>
        <v>33</v>
      </c>
      <c r="CH108" s="58">
        <f ca="1"/>
        <v>34</v>
      </c>
      <c r="CI108" s="58">
        <f ca="1"/>
        <v>35</v>
      </c>
      <c r="CJ108" s="58">
        <f ca="1"/>
        <v>43</v>
      </c>
      <c r="CK108" s="58">
        <f ca="1"/>
        <v>28</v>
      </c>
      <c r="CL108" s="58">
        <f ca="1"/>
        <v>29</v>
      </c>
      <c r="CM108" s="58">
        <f ca="1"/>
        <v>37</v>
      </c>
      <c r="CN108" s="58">
        <f ca="1"/>
        <v>0</v>
      </c>
      <c r="CO108" s="58">
        <f ca="1"/>
        <v>0</v>
      </c>
      <c r="CP108" s="58">
        <f ca="1"/>
        <v>0</v>
      </c>
      <c r="CQ108" s="58">
        <f ca="1"/>
        <v>0</v>
      </c>
      <c r="CR108" s="58">
        <f ca="1"/>
        <v>0</v>
      </c>
      <c r="CS108" s="58">
        <f ca="1"/>
        <v>0</v>
      </c>
      <c r="CT108" s="58">
        <f ca="1"/>
        <v>0</v>
      </c>
      <c r="CU108" s="58">
        <f ca="1"/>
        <v>0</v>
      </c>
      <c r="CV108" s="58">
        <f ca="1"/>
        <v>0</v>
      </c>
      <c r="CW108" s="58">
        <f ca="1"/>
        <v>0</v>
      </c>
      <c r="CX108" s="58">
        <f ca="1"/>
        <v>0</v>
      </c>
      <c r="CY108" s="58">
        <f ca="1"/>
        <v>0</v>
      </c>
      <c r="CZ108" s="58">
        <f ca="1"/>
        <v>0</v>
      </c>
      <c r="DA108" s="58">
        <f ca="1"/>
        <v>0</v>
      </c>
      <c r="DB108" s="58">
        <f ca="1"/>
        <v>0</v>
      </c>
      <c r="DC108" s="58">
        <f ca="1"/>
        <v>0</v>
      </c>
      <c r="DD108" s="58">
        <f ca="1"/>
        <v>0</v>
      </c>
      <c r="DE108" s="58">
        <f ca="1"/>
        <v>0</v>
      </c>
      <c r="DF108" s="58">
        <f ca="1"/>
        <v>0</v>
      </c>
      <c r="DG108" s="58">
        <f ca="1"/>
        <v>0</v>
      </c>
      <c r="DH108" s="58">
        <f ca="1"/>
        <v>0</v>
      </c>
      <c r="DI108" s="58">
        <f ca="1"/>
        <v>0</v>
      </c>
      <c r="DJ108" s="58">
        <f ca="1"/>
        <v>0</v>
      </c>
      <c r="DK108" s="58">
        <f ca="1"/>
        <v>0</v>
      </c>
      <c r="DL108" s="58">
        <f ca="1"/>
        <v>0</v>
      </c>
      <c r="DM108" s="58">
        <f ca="1"/>
        <v>0</v>
      </c>
      <c r="DN108" s="58">
        <f ca="1"/>
        <v>0</v>
      </c>
      <c r="DO108" s="59">
        <f ca="1"/>
        <v>0</v>
      </c>
      <c r="DQ108" s="60">
        <f t="shared" ca="1" si="5"/>
        <v>96</v>
      </c>
      <c r="DR108" s="61">
        <f ca="1"/>
        <v>0</v>
      </c>
      <c r="DS108" s="61">
        <f ca="1"/>
        <v>0</v>
      </c>
      <c r="DT108" s="61">
        <f ca="1"/>
        <v>0</v>
      </c>
      <c r="DU108" s="61">
        <f ca="1"/>
        <v>0</v>
      </c>
      <c r="DV108" s="61">
        <f ca="1"/>
        <v>0</v>
      </c>
      <c r="DW108" s="61">
        <f ca="1"/>
        <v>0</v>
      </c>
      <c r="DX108" s="61">
        <f ca="1"/>
        <v>1</v>
      </c>
      <c r="DY108" s="61">
        <f ca="1"/>
        <v>1</v>
      </c>
      <c r="DZ108" s="61">
        <f ca="1"/>
        <v>1</v>
      </c>
      <c r="EA108" s="61">
        <f ca="1"/>
        <v>0</v>
      </c>
      <c r="EB108" s="61">
        <f ca="1"/>
        <v>0</v>
      </c>
      <c r="EC108" s="61">
        <f ca="1"/>
        <v>0</v>
      </c>
      <c r="ED108" s="61">
        <f ca="1"/>
        <v>0</v>
      </c>
      <c r="EE108" s="61">
        <f ca="1"/>
        <v>0</v>
      </c>
      <c r="EF108" s="61">
        <f ca="1"/>
        <v>0</v>
      </c>
      <c r="EG108" s="61">
        <f ca="1"/>
        <v>0</v>
      </c>
      <c r="EH108" s="61">
        <f ca="1"/>
        <v>0</v>
      </c>
      <c r="EI108" s="61">
        <f ca="1"/>
        <v>0</v>
      </c>
      <c r="EJ108" s="61">
        <f ca="1"/>
        <v>0</v>
      </c>
      <c r="EK108" s="61">
        <f ca="1"/>
        <v>1</v>
      </c>
      <c r="EL108" s="61">
        <f ca="1"/>
        <v>1</v>
      </c>
      <c r="EM108" s="61">
        <f ca="1"/>
        <v>1</v>
      </c>
      <c r="EN108" s="61">
        <f ca="1"/>
        <v>1</v>
      </c>
      <c r="EO108" s="61">
        <f ca="1"/>
        <v>1</v>
      </c>
      <c r="EP108" s="61">
        <f ca="1"/>
        <v>1</v>
      </c>
      <c r="EQ108" s="61">
        <f ca="1"/>
        <v>1</v>
      </c>
      <c r="ER108" s="61">
        <f ca="1"/>
        <v>1</v>
      </c>
      <c r="ES108" s="61">
        <f ca="1"/>
        <v>1</v>
      </c>
      <c r="ET108" s="61">
        <f ca="1"/>
        <v>1</v>
      </c>
      <c r="EU108" s="61">
        <f ca="1"/>
        <v>0</v>
      </c>
      <c r="EV108" s="61">
        <f ca="1"/>
        <v>1</v>
      </c>
      <c r="EW108" s="61">
        <f ca="1"/>
        <v>1</v>
      </c>
      <c r="EX108" s="61">
        <f ca="1"/>
        <v>1</v>
      </c>
      <c r="EY108" s="61">
        <f ca="1"/>
        <v>1</v>
      </c>
      <c r="EZ108" s="61">
        <f ca="1"/>
        <v>1</v>
      </c>
      <c r="FA108" s="61">
        <f ca="1"/>
        <v>1</v>
      </c>
      <c r="FB108" s="61">
        <f ca="1"/>
        <v>1</v>
      </c>
      <c r="FC108" s="61">
        <f ca="1"/>
        <v>0</v>
      </c>
      <c r="FD108" s="61">
        <f ca="1"/>
        <v>0</v>
      </c>
      <c r="FE108" s="61">
        <f ca="1"/>
        <v>0</v>
      </c>
      <c r="FF108" s="61">
        <f ca="1"/>
        <v>0</v>
      </c>
      <c r="FG108" s="61">
        <f ca="1"/>
        <v>0</v>
      </c>
      <c r="FH108" s="61">
        <f ca="1"/>
        <v>1</v>
      </c>
      <c r="FI108" s="61">
        <f ca="1"/>
        <v>0</v>
      </c>
      <c r="FJ108" s="61">
        <f ca="1"/>
        <v>0</v>
      </c>
      <c r="FK108" s="61">
        <f ca="1"/>
        <v>1</v>
      </c>
      <c r="FL108" s="61">
        <f ca="1"/>
        <v>1</v>
      </c>
      <c r="FM108" s="61">
        <f ca="1"/>
        <v>1</v>
      </c>
      <c r="FN108" s="61">
        <f ca="1"/>
        <v>1</v>
      </c>
      <c r="FO108" s="61">
        <f ca="1"/>
        <v>0</v>
      </c>
      <c r="FP108" s="61">
        <f ca="1"/>
        <v>0</v>
      </c>
      <c r="FQ108" s="61">
        <f ca="1"/>
        <v>0</v>
      </c>
      <c r="FR108" s="62">
        <f ca="1"/>
        <v>0</v>
      </c>
      <c r="FT108" s="60">
        <f t="shared" ca="1" si="6"/>
        <v>96</v>
      </c>
      <c r="FU108" s="61">
        <f ca="1"/>
        <v>0</v>
      </c>
      <c r="FV108" s="61">
        <f ca="1"/>
        <v>0</v>
      </c>
      <c r="FW108" s="61">
        <f ca="1"/>
        <v>0</v>
      </c>
      <c r="FX108" s="61">
        <f ca="1"/>
        <v>0</v>
      </c>
      <c r="FY108" s="61">
        <f ca="1"/>
        <v>0</v>
      </c>
      <c r="FZ108" s="61">
        <f ca="1"/>
        <v>0</v>
      </c>
      <c r="GA108" s="61">
        <f ca="1"/>
        <v>0</v>
      </c>
      <c r="GB108" s="61">
        <f ca="1"/>
        <v>0</v>
      </c>
      <c r="GC108" s="61">
        <f ca="1"/>
        <v>0</v>
      </c>
      <c r="GD108" s="61">
        <f ca="1"/>
        <v>0</v>
      </c>
      <c r="GE108" s="61">
        <f ca="1"/>
        <v>0</v>
      </c>
      <c r="GF108" s="61">
        <f ca="1"/>
        <v>0</v>
      </c>
      <c r="GG108" s="61">
        <f ca="1"/>
        <v>0</v>
      </c>
      <c r="GH108" s="61">
        <f ca="1"/>
        <v>0</v>
      </c>
      <c r="GI108" s="61">
        <f ca="1"/>
        <v>0</v>
      </c>
      <c r="GJ108" s="61">
        <f ca="1"/>
        <v>0</v>
      </c>
      <c r="GK108" s="61">
        <f ca="1"/>
        <v>0</v>
      </c>
      <c r="GL108" s="61">
        <f ca="1"/>
        <v>0</v>
      </c>
      <c r="GM108" s="61">
        <f ca="1"/>
        <v>0</v>
      </c>
      <c r="GN108" s="61">
        <f ca="1"/>
        <v>0</v>
      </c>
      <c r="GO108" s="61">
        <f ca="1"/>
        <v>0</v>
      </c>
      <c r="GP108" s="61">
        <f ca="1"/>
        <v>0</v>
      </c>
      <c r="GQ108" s="61">
        <f ca="1"/>
        <v>0</v>
      </c>
      <c r="GR108" s="61">
        <f ca="1"/>
        <v>0</v>
      </c>
      <c r="GS108" s="61">
        <f ca="1"/>
        <v>0</v>
      </c>
      <c r="GT108" s="61">
        <f ca="1"/>
        <v>0</v>
      </c>
      <c r="GU108" s="61">
        <f ca="1"/>
        <v>0</v>
      </c>
      <c r="GV108" s="61">
        <f ca="1"/>
        <v>0</v>
      </c>
      <c r="GW108" s="61">
        <f ca="1"/>
        <v>0</v>
      </c>
      <c r="GX108" s="61">
        <f ca="1"/>
        <v>0</v>
      </c>
      <c r="GY108" s="61">
        <f ca="1"/>
        <v>0</v>
      </c>
      <c r="GZ108" s="61">
        <f ca="1"/>
        <v>0</v>
      </c>
      <c r="HA108" s="61">
        <f ca="1"/>
        <v>0</v>
      </c>
      <c r="HB108" s="61">
        <f ca="1"/>
        <v>0</v>
      </c>
      <c r="HC108" s="61">
        <f ca="1"/>
        <v>0</v>
      </c>
      <c r="HD108" s="61">
        <f ca="1"/>
        <v>0</v>
      </c>
      <c r="HE108" s="61">
        <f ca="1"/>
        <v>1</v>
      </c>
      <c r="HF108" s="61">
        <f ca="1"/>
        <v>0</v>
      </c>
      <c r="HG108" s="61">
        <f ca="1"/>
        <v>0</v>
      </c>
      <c r="HH108" s="61">
        <f ca="1"/>
        <v>0</v>
      </c>
      <c r="HI108" s="61">
        <f ca="1"/>
        <v>0</v>
      </c>
      <c r="HJ108" s="61">
        <f ca="1"/>
        <v>0</v>
      </c>
      <c r="HK108" s="61">
        <f ca="1"/>
        <v>0</v>
      </c>
      <c r="HL108" s="61">
        <f ca="1"/>
        <v>0</v>
      </c>
      <c r="HM108" s="61">
        <f ca="1"/>
        <v>0</v>
      </c>
      <c r="HN108" s="61">
        <f ca="1"/>
        <v>0</v>
      </c>
      <c r="HO108" s="61">
        <f ca="1"/>
        <v>0</v>
      </c>
      <c r="HP108" s="61">
        <f ca="1"/>
        <v>0</v>
      </c>
      <c r="HQ108" s="61">
        <f ca="1"/>
        <v>0</v>
      </c>
      <c r="HR108" s="61">
        <f ca="1"/>
        <v>0</v>
      </c>
      <c r="HS108" s="61">
        <f ca="1"/>
        <v>0</v>
      </c>
      <c r="HT108" s="61">
        <f ca="1"/>
        <v>0</v>
      </c>
      <c r="HU108" s="62">
        <f ca="1"/>
        <v>0</v>
      </c>
      <c r="HV108" s="63">
        <f ca="1"/>
        <v>0</v>
      </c>
      <c r="HW108" s="61">
        <f ca="1"/>
        <v>0</v>
      </c>
      <c r="HX108" s="61">
        <f ca="1"/>
        <v>0</v>
      </c>
      <c r="HY108" s="61">
        <f ca="1"/>
        <v>0</v>
      </c>
      <c r="HZ108" s="61">
        <f ca="1"/>
        <v>0</v>
      </c>
      <c r="IA108" s="61">
        <f ca="1"/>
        <v>0</v>
      </c>
      <c r="IB108" s="61">
        <f ca="1"/>
        <v>0</v>
      </c>
      <c r="IC108" s="61">
        <f ca="1"/>
        <v>0</v>
      </c>
      <c r="ID108" s="61">
        <f ca="1"/>
        <v>0</v>
      </c>
      <c r="IE108" s="61">
        <f ca="1"/>
        <v>0</v>
      </c>
      <c r="IF108" s="61">
        <f ca="1"/>
        <v>0</v>
      </c>
      <c r="IG108" s="61">
        <f ca="1"/>
        <v>0</v>
      </c>
      <c r="IH108" s="61">
        <f ca="1"/>
        <v>0</v>
      </c>
      <c r="II108" s="61">
        <f ca="1"/>
        <v>0</v>
      </c>
      <c r="IJ108" s="61">
        <f ca="1"/>
        <v>0</v>
      </c>
      <c r="IK108" s="61">
        <f ca="1"/>
        <v>0</v>
      </c>
      <c r="IL108" s="61">
        <f ca="1"/>
        <v>0</v>
      </c>
      <c r="IM108" s="61">
        <f ca="1"/>
        <v>0</v>
      </c>
      <c r="IN108" s="61">
        <f ca="1"/>
        <v>0</v>
      </c>
      <c r="IO108" s="61">
        <f ca="1"/>
        <v>0</v>
      </c>
      <c r="IP108" s="61">
        <f ca="1"/>
        <v>0</v>
      </c>
      <c r="IQ108" s="61">
        <f ca="1"/>
        <v>0</v>
      </c>
      <c r="IR108" s="61">
        <f ca="1"/>
        <v>0</v>
      </c>
      <c r="IS108" s="61">
        <f ca="1"/>
        <v>0</v>
      </c>
      <c r="IT108" s="61">
        <f ca="1"/>
        <v>0</v>
      </c>
      <c r="IU108" s="61">
        <f ca="1"/>
        <v>0</v>
      </c>
      <c r="IV108" s="61">
        <f ca="1"/>
        <v>0</v>
      </c>
      <c r="IW108" s="4">
        <f ca="1"/>
        <v>0</v>
      </c>
      <c r="IX108" s="4">
        <f ca="1"/>
        <v>0</v>
      </c>
      <c r="IY108" s="4">
        <f ca="1"/>
        <v>0</v>
      </c>
      <c r="IZ108" s="4">
        <f ca="1"/>
        <v>0</v>
      </c>
      <c r="JA108" s="4">
        <f ca="1"/>
        <v>0</v>
      </c>
      <c r="JB108" s="4">
        <f ca="1"/>
        <v>0</v>
      </c>
      <c r="JC108" s="4">
        <f ca="1"/>
        <v>0</v>
      </c>
      <c r="JD108" s="4">
        <f ca="1"/>
        <v>0</v>
      </c>
      <c r="JE108" s="4">
        <f ca="1"/>
        <v>0</v>
      </c>
      <c r="JF108" s="4">
        <f ca="1"/>
        <v>0</v>
      </c>
      <c r="JG108" s="4">
        <f ca="1"/>
        <v>0</v>
      </c>
      <c r="JH108" s="4">
        <f ca="1"/>
        <v>1</v>
      </c>
      <c r="JI108" s="4">
        <f ca="1"/>
        <v>0</v>
      </c>
      <c r="JJ108" s="4">
        <f ca="1"/>
        <v>0</v>
      </c>
      <c r="JK108" s="4">
        <f ca="1"/>
        <v>0</v>
      </c>
      <c r="JL108" s="4">
        <f ca="1"/>
        <v>0</v>
      </c>
      <c r="JM108" s="4">
        <f ca="1"/>
        <v>0</v>
      </c>
      <c r="JN108" s="4">
        <f ca="1"/>
        <v>0</v>
      </c>
      <c r="JO108" s="4">
        <f ca="1"/>
        <v>0</v>
      </c>
      <c r="JP108" s="4">
        <f ca="1"/>
        <v>0</v>
      </c>
      <c r="JQ108" s="4">
        <f ca="1"/>
        <v>0</v>
      </c>
      <c r="JR108" s="4">
        <f ca="1"/>
        <v>0</v>
      </c>
      <c r="JS108" s="4">
        <f ca="1"/>
        <v>0</v>
      </c>
      <c r="JT108" s="56">
        <f ca="1"/>
        <v>0</v>
      </c>
      <c r="JW108" s="6">
        <f ca="1"/>
        <v>0.3355925045181658</v>
      </c>
      <c r="JX108" s="6">
        <f ca="1"/>
        <v>0.43788528777747704</v>
      </c>
      <c r="JY108" s="6">
        <f ca="1"/>
        <v>0.43788528777747704</v>
      </c>
      <c r="JZ108" s="6">
        <f ca="1"/>
        <v>0.43788528777747704</v>
      </c>
      <c r="KA108" s="6">
        <f ca="1"/>
        <v>0.39584815023743469</v>
      </c>
      <c r="KB108" s="6">
        <f ca="1"/>
        <v>0.39584815023743469</v>
      </c>
      <c r="KC108" s="6">
        <f ca="1"/>
        <v>0.39584815023743469</v>
      </c>
      <c r="KD108" s="6">
        <f ca="1"/>
        <v>0.39584815023743469</v>
      </c>
      <c r="KE108" s="6">
        <f ca="1"/>
        <v>0.39584815023743469</v>
      </c>
      <c r="KF108" s="6">
        <f ca="1"/>
        <v>0.43788528777747704</v>
      </c>
      <c r="KG108" s="6">
        <f ca="1"/>
        <v>0.43788528777747704</v>
      </c>
      <c r="KH108" s="6">
        <f ca="1"/>
        <v>0.43788528777747704</v>
      </c>
      <c r="KI108" s="6">
        <f ca="1"/>
        <v>0.43788528777747704</v>
      </c>
      <c r="KJ108" s="6">
        <f ca="1"/>
        <v>0.43788528777747704</v>
      </c>
      <c r="KK108" s="6">
        <f ca="1"/>
        <v>0.43788528777747704</v>
      </c>
      <c r="KL108" s="6">
        <f ca="1"/>
        <v>0.43788528777747704</v>
      </c>
      <c r="KM108" s="6">
        <f ca="1"/>
        <v>0.39584815023743469</v>
      </c>
      <c r="KN108" s="6">
        <f ca="1"/>
        <v>0.39584815023743469</v>
      </c>
      <c r="KO108" s="6">
        <f ca="1"/>
        <v>0.39584815023743469</v>
      </c>
      <c r="KP108" s="6">
        <f ca="1"/>
        <v>0.39584815023743469</v>
      </c>
      <c r="KQ108" s="6">
        <f ca="1"/>
        <v>0.39584815023743469</v>
      </c>
      <c r="KR108" s="6">
        <f ca="1"/>
        <v>0.39584815023743469</v>
      </c>
      <c r="KS108" s="6">
        <f ca="1"/>
        <v>0.39584815023743469</v>
      </c>
      <c r="KT108" s="6">
        <f ca="1"/>
        <v>0.39584815023743469</v>
      </c>
      <c r="KU108" s="6">
        <f ca="1"/>
        <v>0.39584815023743469</v>
      </c>
      <c r="KV108" s="6">
        <f ca="1"/>
        <v>0.39584815023743469</v>
      </c>
      <c r="KW108" s="6">
        <f ca="1"/>
        <v>0.39584815023743469</v>
      </c>
      <c r="KX108" s="6">
        <f ca="1"/>
        <v>0.39584815023743469</v>
      </c>
      <c r="KY108" s="6">
        <f ca="1"/>
        <v>0.39584815023743469</v>
      </c>
      <c r="KZ108" s="6">
        <f ca="1"/>
        <v>0.39584815023743469</v>
      </c>
      <c r="LA108" s="6">
        <f ca="1"/>
        <v>0.39584815023743469</v>
      </c>
      <c r="LB108" s="6">
        <f ca="1"/>
        <v>0.39584815023743469</v>
      </c>
      <c r="LC108" s="6">
        <f ca="1"/>
        <v>0.39584815023743469</v>
      </c>
      <c r="LD108" s="6">
        <f ca="1"/>
        <v>0.39584815023743469</v>
      </c>
      <c r="LE108" s="6">
        <f ca="1"/>
        <v>0.39584815023743469</v>
      </c>
      <c r="LF108" s="6">
        <f ca="1"/>
        <v>0.39584815023743469</v>
      </c>
      <c r="LG108" s="6">
        <f ca="1"/>
        <v>0.39584815023743469</v>
      </c>
      <c r="LH108" s="6">
        <f ca="1"/>
        <v>0.39584815023743469</v>
      </c>
      <c r="LI108" s="6">
        <f ca="1"/>
        <v>0.27170818692468685</v>
      </c>
      <c r="LJ108" s="6">
        <f ca="1"/>
        <v>0.39584815023743469</v>
      </c>
      <c r="LK108" s="6">
        <f ca="1"/>
        <v>0.39584815023743469</v>
      </c>
      <c r="LL108" s="6">
        <f ca="1"/>
        <v>0.27170818692468685</v>
      </c>
      <c r="LM108" s="6">
        <f ca="1"/>
        <v>0.39584815023743469</v>
      </c>
      <c r="LN108" s="6">
        <f ca="1"/>
        <v>0</v>
      </c>
      <c r="LO108" s="6">
        <f ca="1"/>
        <v>0.29133529451058154</v>
      </c>
      <c r="LP108" s="6">
        <f ca="1"/>
        <v>0.39584815023743469</v>
      </c>
      <c r="LQ108" s="6">
        <f ca="1"/>
        <v>0.39584815023743469</v>
      </c>
      <c r="LR108" s="6">
        <f ca="1"/>
        <v>0.39584815023743469</v>
      </c>
      <c r="LS108" s="6">
        <f ca="1"/>
        <v>0.39584815023743469</v>
      </c>
      <c r="LT108" s="6">
        <f ca="1"/>
        <v>0.43788528777747704</v>
      </c>
      <c r="LU108" s="6">
        <f ca="1"/>
        <v>0.23629614641314883</v>
      </c>
      <c r="LV108" s="6">
        <f ca="1"/>
        <v>0.39584815023743469</v>
      </c>
      <c r="LW108" s="6">
        <f ca="1"/>
        <v>0.43788528777747704</v>
      </c>
    </row>
    <row r="109" spans="6:335" x14ac:dyDescent="0.5">
      <c r="F109" s="4">
        <f ca="1"/>
        <v>0.63393881620719406</v>
      </c>
      <c r="G109" s="4">
        <f ca="1"/>
        <v>0.77500686834962906</v>
      </c>
      <c r="H109" s="4">
        <f ca="1"/>
        <v>0.72055804336416562</v>
      </c>
      <c r="I109" s="5">
        <f ca="1"/>
        <v>0.70202824563341282</v>
      </c>
      <c r="J109" s="6">
        <f ca="1"/>
        <v>0.66758050791571699</v>
      </c>
      <c r="K109" s="6">
        <f ca="1"/>
        <v>0.64704647406550608</v>
      </c>
      <c r="L109" s="6">
        <f ca="1"/>
        <v>0.59229322840031529</v>
      </c>
      <c r="M109" s="6">
        <f ca="1"/>
        <v>0.57953839128420659</v>
      </c>
      <c r="N109" s="6">
        <f ca="1"/>
        <v>0.5442061637600687</v>
      </c>
      <c r="O109" s="6">
        <f ca="1"/>
        <v>0.71683419097955992</v>
      </c>
      <c r="P109" s="6">
        <f ca="1"/>
        <v>0.66838025411660817</v>
      </c>
      <c r="Q109" s="6">
        <f ca="1"/>
        <v>0.75242831909861596</v>
      </c>
      <c r="R109" s="6">
        <f ca="1"/>
        <v>0.64138394119236697</v>
      </c>
      <c r="S109" s="6">
        <f ca="1"/>
        <v>0.76668080133343264</v>
      </c>
      <c r="T109" s="6">
        <f ca="1"/>
        <v>0.64655624081236385</v>
      </c>
      <c r="U109" s="6">
        <f ca="1"/>
        <v>0.70580929435814455</v>
      </c>
      <c r="V109" s="6">
        <f ca="1"/>
        <v>0.61742135801209397</v>
      </c>
      <c r="W109" s="6">
        <f ca="1"/>
        <v>0.55943813487132088</v>
      </c>
      <c r="X109" s="6">
        <f ca="1"/>
        <v>0.60530152669764636</v>
      </c>
      <c r="Y109" s="6">
        <f ca="1"/>
        <v>0.5865808767648516</v>
      </c>
      <c r="Z109" s="6">
        <f ca="1"/>
        <v>0.6104399744454202</v>
      </c>
      <c r="AA109" s="6">
        <f ca="1"/>
        <v>0.51557639977303493</v>
      </c>
      <c r="AB109" s="6">
        <f ca="1"/>
        <v>0.62599638397784452</v>
      </c>
      <c r="AC109" s="6">
        <f ca="1"/>
        <v>0.61211829460360256</v>
      </c>
      <c r="AD109" s="6">
        <f ca="1"/>
        <v>0.64716767463253511</v>
      </c>
      <c r="AE109" s="6">
        <f ca="1"/>
        <v>0.5531219107874692</v>
      </c>
      <c r="AF109" s="6">
        <f ca="1"/>
        <v>0.65194875855350876</v>
      </c>
      <c r="AG109" s="6">
        <f ca="1"/>
        <v>0.55423597810593217</v>
      </c>
      <c r="AH109" s="6">
        <f ca="1"/>
        <v>0.62649599873739581</v>
      </c>
      <c r="AI109" s="6">
        <f ca="1"/>
        <v>0.66948688466430284</v>
      </c>
      <c r="AJ109" s="6">
        <f ca="1"/>
        <v>0.56929500113633247</v>
      </c>
      <c r="AK109" s="6">
        <f ca="1"/>
        <v>0.57786258157843906</v>
      </c>
      <c r="AL109" s="6">
        <f ca="1"/>
        <v>0.53446483329233274</v>
      </c>
      <c r="AM109" s="6">
        <f ca="1"/>
        <v>0.51556188231860278</v>
      </c>
      <c r="AN109" s="6">
        <f ca="1"/>
        <v>0.52897540508567864</v>
      </c>
      <c r="AO109" s="6">
        <f ca="1"/>
        <v>0.64184214779455873</v>
      </c>
      <c r="AP109" s="6">
        <f ca="1"/>
        <v>0.7261262790602766</v>
      </c>
      <c r="AQ109" s="6">
        <f ca="1"/>
        <v>0.49232805800725321</v>
      </c>
      <c r="AR109" s="6">
        <f ca="1"/>
        <v>0.50557216995432075</v>
      </c>
      <c r="AS109" s="6">
        <f ca="1"/>
        <v>0.51994639828051992</v>
      </c>
      <c r="AT109" s="6">
        <f ca="1"/>
        <v>0.51459835757109262</v>
      </c>
      <c r="AU109" s="6">
        <f ca="1"/>
        <v>0.54341637384937369</v>
      </c>
      <c r="AV109" s="6">
        <f ca="1"/>
        <v>0.54261459659291011</v>
      </c>
      <c r="AW109" s="6">
        <f ca="1"/>
        <v>0</v>
      </c>
      <c r="AX109" s="6">
        <f ca="1"/>
        <v>0.58267058902116309</v>
      </c>
      <c r="AY109" s="6">
        <f ca="1"/>
        <v>0.63316469274557485</v>
      </c>
      <c r="AZ109" s="6">
        <f ca="1"/>
        <v>0.63928629769164913</v>
      </c>
      <c r="BA109" s="6">
        <f ca="1"/>
        <v>0.64049909991989507</v>
      </c>
      <c r="BB109" s="6">
        <f ca="1"/>
        <v>0.59480647295806499</v>
      </c>
      <c r="BC109" s="6">
        <f ca="1"/>
        <v>0.73570215123306182</v>
      </c>
      <c r="BD109" s="6">
        <f ca="1"/>
        <v>0.47259229282629767</v>
      </c>
      <c r="BE109" s="6">
        <f ca="1"/>
        <v>0.58835147501628193</v>
      </c>
      <c r="BF109" s="6">
        <f ca="1"/>
        <v>0.64276762605314697</v>
      </c>
      <c r="BH109" s="45">
        <f ca="1"/>
        <v>97</v>
      </c>
      <c r="BI109" s="46">
        <f ca="1"/>
        <v>30</v>
      </c>
      <c r="BJ109" s="46">
        <f ca="1"/>
        <v>88</v>
      </c>
      <c r="BK109" s="47">
        <f ca="1"/>
        <v>0.32286307893046878</v>
      </c>
      <c r="BM109" s="5"/>
      <c r="BN109" s="45">
        <f t="shared" ca="1" si="4"/>
        <v>97</v>
      </c>
      <c r="BO109" s="57">
        <f ca="1"/>
        <v>30</v>
      </c>
      <c r="BP109" s="58">
        <f ca="1"/>
        <v>38</v>
      </c>
      <c r="BQ109" s="58">
        <f ca="1"/>
        <v>40</v>
      </c>
      <c r="BR109" s="58">
        <f ca="1"/>
        <v>41</v>
      </c>
      <c r="BS109" s="58">
        <f ca="1"/>
        <v>52</v>
      </c>
      <c r="BT109" s="58">
        <f ca="1"/>
        <v>0</v>
      </c>
      <c r="BU109" s="58">
        <f ca="1"/>
        <v>0</v>
      </c>
      <c r="BV109" s="58">
        <f ca="1"/>
        <v>0</v>
      </c>
      <c r="BW109" s="58">
        <f ca="1"/>
        <v>0</v>
      </c>
      <c r="BX109" s="58">
        <f ca="1"/>
        <v>0</v>
      </c>
      <c r="BY109" s="58">
        <f ca="1"/>
        <v>0</v>
      </c>
      <c r="BZ109" s="58">
        <f ca="1"/>
        <v>0</v>
      </c>
      <c r="CA109" s="58">
        <f ca="1"/>
        <v>0</v>
      </c>
      <c r="CB109" s="58">
        <f ca="1"/>
        <v>0</v>
      </c>
      <c r="CC109" s="58">
        <f ca="1"/>
        <v>0</v>
      </c>
      <c r="CD109" s="58">
        <f ca="1"/>
        <v>0</v>
      </c>
      <c r="CE109" s="58">
        <f ca="1"/>
        <v>0</v>
      </c>
      <c r="CF109" s="58">
        <f ca="1"/>
        <v>0</v>
      </c>
      <c r="CG109" s="58">
        <f ca="1"/>
        <v>0</v>
      </c>
      <c r="CH109" s="58">
        <f ca="1"/>
        <v>0</v>
      </c>
      <c r="CI109" s="58">
        <f ca="1"/>
        <v>0</v>
      </c>
      <c r="CJ109" s="58">
        <f ca="1"/>
        <v>0</v>
      </c>
      <c r="CK109" s="58">
        <f ca="1"/>
        <v>0</v>
      </c>
      <c r="CL109" s="58">
        <f ca="1"/>
        <v>0</v>
      </c>
      <c r="CM109" s="58">
        <f ca="1"/>
        <v>0</v>
      </c>
      <c r="CN109" s="58">
        <f ca="1"/>
        <v>0</v>
      </c>
      <c r="CO109" s="58">
        <f ca="1"/>
        <v>0</v>
      </c>
      <c r="CP109" s="58">
        <f ca="1"/>
        <v>0</v>
      </c>
      <c r="CQ109" s="58">
        <f ca="1"/>
        <v>0</v>
      </c>
      <c r="CR109" s="58">
        <f ca="1"/>
        <v>0</v>
      </c>
      <c r="CS109" s="58">
        <f ca="1"/>
        <v>0</v>
      </c>
      <c r="CT109" s="58">
        <f ca="1"/>
        <v>0</v>
      </c>
      <c r="CU109" s="58">
        <f ca="1"/>
        <v>0</v>
      </c>
      <c r="CV109" s="58">
        <f ca="1"/>
        <v>0</v>
      </c>
      <c r="CW109" s="58">
        <f ca="1"/>
        <v>0</v>
      </c>
      <c r="CX109" s="58">
        <f ca="1"/>
        <v>0</v>
      </c>
      <c r="CY109" s="58">
        <f ca="1"/>
        <v>0</v>
      </c>
      <c r="CZ109" s="58">
        <f ca="1"/>
        <v>0</v>
      </c>
      <c r="DA109" s="58">
        <f ca="1"/>
        <v>0</v>
      </c>
      <c r="DB109" s="58">
        <f ca="1"/>
        <v>0</v>
      </c>
      <c r="DC109" s="58">
        <f ca="1"/>
        <v>0</v>
      </c>
      <c r="DD109" s="58">
        <f ca="1"/>
        <v>0</v>
      </c>
      <c r="DE109" s="58">
        <f ca="1"/>
        <v>0</v>
      </c>
      <c r="DF109" s="58">
        <f ca="1"/>
        <v>0</v>
      </c>
      <c r="DG109" s="58">
        <f ca="1"/>
        <v>0</v>
      </c>
      <c r="DH109" s="58">
        <f ca="1"/>
        <v>0</v>
      </c>
      <c r="DI109" s="58">
        <f ca="1"/>
        <v>0</v>
      </c>
      <c r="DJ109" s="58">
        <f ca="1"/>
        <v>0</v>
      </c>
      <c r="DK109" s="58">
        <f ca="1"/>
        <v>0</v>
      </c>
      <c r="DL109" s="58">
        <f ca="1"/>
        <v>0</v>
      </c>
      <c r="DM109" s="58">
        <f ca="1"/>
        <v>0</v>
      </c>
      <c r="DN109" s="58">
        <f ca="1"/>
        <v>0</v>
      </c>
      <c r="DO109" s="59">
        <f ca="1"/>
        <v>0</v>
      </c>
      <c r="DQ109" s="60">
        <f t="shared" ca="1" si="5"/>
        <v>97</v>
      </c>
      <c r="DR109" s="61">
        <f ca="1"/>
        <v>0</v>
      </c>
      <c r="DS109" s="61">
        <f ca="1"/>
        <v>0</v>
      </c>
      <c r="DT109" s="61">
        <f ca="1"/>
        <v>0</v>
      </c>
      <c r="DU109" s="61">
        <f ca="1"/>
        <v>0</v>
      </c>
      <c r="DV109" s="61">
        <f ca="1"/>
        <v>0</v>
      </c>
      <c r="DW109" s="61">
        <f ca="1"/>
        <v>0</v>
      </c>
      <c r="DX109" s="61">
        <f ca="1"/>
        <v>0</v>
      </c>
      <c r="DY109" s="61">
        <f ca="1"/>
        <v>0</v>
      </c>
      <c r="DZ109" s="61">
        <f ca="1"/>
        <v>0</v>
      </c>
      <c r="EA109" s="61">
        <f ca="1"/>
        <v>0</v>
      </c>
      <c r="EB109" s="61">
        <f ca="1"/>
        <v>0</v>
      </c>
      <c r="EC109" s="61">
        <f ca="1"/>
        <v>0</v>
      </c>
      <c r="ED109" s="61">
        <f ca="1"/>
        <v>0</v>
      </c>
      <c r="EE109" s="61">
        <f ca="1"/>
        <v>0</v>
      </c>
      <c r="EF109" s="61">
        <f ca="1"/>
        <v>0</v>
      </c>
      <c r="EG109" s="61">
        <f ca="1"/>
        <v>0</v>
      </c>
      <c r="EH109" s="61">
        <f ca="1"/>
        <v>0</v>
      </c>
      <c r="EI109" s="61">
        <f ca="1"/>
        <v>0</v>
      </c>
      <c r="EJ109" s="61">
        <f ca="1"/>
        <v>0</v>
      </c>
      <c r="EK109" s="61">
        <f ca="1"/>
        <v>0</v>
      </c>
      <c r="EL109" s="61">
        <f ca="1"/>
        <v>0</v>
      </c>
      <c r="EM109" s="61">
        <f ca="1"/>
        <v>0</v>
      </c>
      <c r="EN109" s="61">
        <f ca="1"/>
        <v>0</v>
      </c>
      <c r="EO109" s="61">
        <f ca="1"/>
        <v>0</v>
      </c>
      <c r="EP109" s="61">
        <f ca="1"/>
        <v>0</v>
      </c>
      <c r="EQ109" s="61">
        <f ca="1"/>
        <v>0</v>
      </c>
      <c r="ER109" s="61">
        <f ca="1"/>
        <v>0</v>
      </c>
      <c r="ES109" s="61">
        <f ca="1"/>
        <v>0</v>
      </c>
      <c r="ET109" s="61">
        <f ca="1"/>
        <v>0</v>
      </c>
      <c r="EU109" s="61">
        <f ca="1"/>
        <v>1</v>
      </c>
      <c r="EV109" s="61">
        <f ca="1"/>
        <v>0</v>
      </c>
      <c r="EW109" s="61">
        <f ca="1"/>
        <v>0</v>
      </c>
      <c r="EX109" s="61">
        <f ca="1"/>
        <v>0</v>
      </c>
      <c r="EY109" s="61">
        <f ca="1"/>
        <v>0</v>
      </c>
      <c r="EZ109" s="61">
        <f ca="1"/>
        <v>0</v>
      </c>
      <c r="FA109" s="61">
        <f ca="1"/>
        <v>0</v>
      </c>
      <c r="FB109" s="61">
        <f ca="1"/>
        <v>0</v>
      </c>
      <c r="FC109" s="61">
        <f ca="1"/>
        <v>1</v>
      </c>
      <c r="FD109" s="61">
        <f ca="1"/>
        <v>0</v>
      </c>
      <c r="FE109" s="61">
        <f ca="1"/>
        <v>1</v>
      </c>
      <c r="FF109" s="61">
        <f ca="1"/>
        <v>1</v>
      </c>
      <c r="FG109" s="61">
        <f ca="1"/>
        <v>0</v>
      </c>
      <c r="FH109" s="61">
        <f ca="1"/>
        <v>0</v>
      </c>
      <c r="FI109" s="61">
        <f ca="1"/>
        <v>0</v>
      </c>
      <c r="FJ109" s="61">
        <f ca="1"/>
        <v>0</v>
      </c>
      <c r="FK109" s="61">
        <f ca="1"/>
        <v>0</v>
      </c>
      <c r="FL109" s="61">
        <f ca="1"/>
        <v>0</v>
      </c>
      <c r="FM109" s="61">
        <f ca="1"/>
        <v>0</v>
      </c>
      <c r="FN109" s="61">
        <f ca="1"/>
        <v>0</v>
      </c>
      <c r="FO109" s="61">
        <f ca="1"/>
        <v>0</v>
      </c>
      <c r="FP109" s="61">
        <f ca="1"/>
        <v>0</v>
      </c>
      <c r="FQ109" s="61">
        <f ca="1"/>
        <v>1</v>
      </c>
      <c r="FR109" s="62">
        <f ca="1"/>
        <v>0</v>
      </c>
      <c r="FT109" s="60">
        <f t="shared" ca="1" si="6"/>
        <v>97</v>
      </c>
      <c r="FU109" s="61">
        <f ca="1"/>
        <v>0</v>
      </c>
      <c r="FV109" s="61">
        <f ca="1"/>
        <v>0</v>
      </c>
      <c r="FW109" s="61">
        <f ca="1"/>
        <v>0</v>
      </c>
      <c r="FX109" s="61">
        <f ca="1"/>
        <v>0</v>
      </c>
      <c r="FY109" s="61">
        <f ca="1"/>
        <v>0</v>
      </c>
      <c r="FZ109" s="61">
        <f ca="1"/>
        <v>0</v>
      </c>
      <c r="GA109" s="61">
        <f ca="1"/>
        <v>0</v>
      </c>
      <c r="GB109" s="61">
        <f ca="1"/>
        <v>0</v>
      </c>
      <c r="GC109" s="61">
        <f ca="1"/>
        <v>0</v>
      </c>
      <c r="GD109" s="61">
        <f ca="1"/>
        <v>0</v>
      </c>
      <c r="GE109" s="61">
        <f ca="1"/>
        <v>0</v>
      </c>
      <c r="GF109" s="61">
        <f ca="1"/>
        <v>0</v>
      </c>
      <c r="GG109" s="61">
        <f ca="1"/>
        <v>0</v>
      </c>
      <c r="GH109" s="61">
        <f ca="1"/>
        <v>0</v>
      </c>
      <c r="GI109" s="61">
        <f ca="1"/>
        <v>0</v>
      </c>
      <c r="GJ109" s="61">
        <f ca="1"/>
        <v>0</v>
      </c>
      <c r="GK109" s="61">
        <f ca="1"/>
        <v>0</v>
      </c>
      <c r="GL109" s="61">
        <f ca="1"/>
        <v>0</v>
      </c>
      <c r="GM109" s="61">
        <f ca="1"/>
        <v>0</v>
      </c>
      <c r="GN109" s="61">
        <f ca="1"/>
        <v>0</v>
      </c>
      <c r="GO109" s="61">
        <f ca="1"/>
        <v>0</v>
      </c>
      <c r="GP109" s="61">
        <f ca="1"/>
        <v>0</v>
      </c>
      <c r="GQ109" s="61">
        <f ca="1"/>
        <v>0</v>
      </c>
      <c r="GR109" s="61">
        <f ca="1"/>
        <v>0</v>
      </c>
      <c r="GS109" s="61">
        <f ca="1"/>
        <v>0</v>
      </c>
      <c r="GT109" s="61">
        <f ca="1"/>
        <v>0</v>
      </c>
      <c r="GU109" s="61">
        <f ca="1"/>
        <v>0</v>
      </c>
      <c r="GV109" s="61">
        <f ca="1"/>
        <v>0</v>
      </c>
      <c r="GW109" s="61">
        <f ca="1"/>
        <v>0</v>
      </c>
      <c r="GX109" s="61">
        <f ca="1"/>
        <v>1</v>
      </c>
      <c r="GY109" s="61">
        <f ca="1"/>
        <v>0</v>
      </c>
      <c r="GZ109" s="61">
        <f ca="1"/>
        <v>0</v>
      </c>
      <c r="HA109" s="61">
        <f ca="1"/>
        <v>0</v>
      </c>
      <c r="HB109" s="61">
        <f ca="1"/>
        <v>0</v>
      </c>
      <c r="HC109" s="61">
        <f ca="1"/>
        <v>0</v>
      </c>
      <c r="HD109" s="61">
        <f ca="1"/>
        <v>0</v>
      </c>
      <c r="HE109" s="61">
        <f ca="1"/>
        <v>0</v>
      </c>
      <c r="HF109" s="61">
        <f ca="1"/>
        <v>0</v>
      </c>
      <c r="HG109" s="61">
        <f ca="1"/>
        <v>0</v>
      </c>
      <c r="HH109" s="61">
        <f ca="1"/>
        <v>0</v>
      </c>
      <c r="HI109" s="61">
        <f ca="1"/>
        <v>0</v>
      </c>
      <c r="HJ109" s="61">
        <f ca="1"/>
        <v>0</v>
      </c>
      <c r="HK109" s="61">
        <f ca="1"/>
        <v>0</v>
      </c>
      <c r="HL109" s="61">
        <f ca="1"/>
        <v>0</v>
      </c>
      <c r="HM109" s="61">
        <f ca="1"/>
        <v>0</v>
      </c>
      <c r="HN109" s="61">
        <f ca="1"/>
        <v>0</v>
      </c>
      <c r="HO109" s="61">
        <f ca="1"/>
        <v>0</v>
      </c>
      <c r="HP109" s="61">
        <f ca="1"/>
        <v>0</v>
      </c>
      <c r="HQ109" s="61">
        <f ca="1"/>
        <v>0</v>
      </c>
      <c r="HR109" s="61">
        <f ca="1"/>
        <v>0</v>
      </c>
      <c r="HS109" s="61">
        <f ca="1"/>
        <v>0</v>
      </c>
      <c r="HT109" s="61">
        <f ca="1"/>
        <v>0</v>
      </c>
      <c r="HU109" s="62">
        <f ca="1"/>
        <v>0</v>
      </c>
      <c r="HV109" s="63">
        <f ca="1"/>
        <v>0</v>
      </c>
      <c r="HW109" s="61">
        <f ca="1"/>
        <v>0</v>
      </c>
      <c r="HX109" s="61">
        <f ca="1"/>
        <v>0</v>
      </c>
      <c r="HY109" s="61">
        <f ca="1"/>
        <v>0</v>
      </c>
      <c r="HZ109" s="61">
        <f ca="1"/>
        <v>0</v>
      </c>
      <c r="IA109" s="61">
        <f ca="1"/>
        <v>0</v>
      </c>
      <c r="IB109" s="61">
        <f ca="1"/>
        <v>0</v>
      </c>
      <c r="IC109" s="61">
        <f ca="1"/>
        <v>0</v>
      </c>
      <c r="ID109" s="61">
        <f ca="1"/>
        <v>0</v>
      </c>
      <c r="IE109" s="61">
        <f ca="1"/>
        <v>0</v>
      </c>
      <c r="IF109" s="61">
        <f ca="1"/>
        <v>0</v>
      </c>
      <c r="IG109" s="61">
        <f ca="1"/>
        <v>0</v>
      </c>
      <c r="IH109" s="61">
        <f ca="1"/>
        <v>0</v>
      </c>
      <c r="II109" s="61">
        <f ca="1"/>
        <v>0</v>
      </c>
      <c r="IJ109" s="61">
        <f ca="1"/>
        <v>0</v>
      </c>
      <c r="IK109" s="61">
        <f ca="1"/>
        <v>0</v>
      </c>
      <c r="IL109" s="61">
        <f ca="1"/>
        <v>0</v>
      </c>
      <c r="IM109" s="61">
        <f ca="1"/>
        <v>0</v>
      </c>
      <c r="IN109" s="61">
        <f ca="1"/>
        <v>0</v>
      </c>
      <c r="IO109" s="61">
        <f ca="1"/>
        <v>0</v>
      </c>
      <c r="IP109" s="61">
        <f ca="1"/>
        <v>0</v>
      </c>
      <c r="IQ109" s="61">
        <f ca="1"/>
        <v>0</v>
      </c>
      <c r="IR109" s="61">
        <f ca="1"/>
        <v>0</v>
      </c>
      <c r="IS109" s="61">
        <f ca="1"/>
        <v>0</v>
      </c>
      <c r="IT109" s="61">
        <f ca="1"/>
        <v>0</v>
      </c>
      <c r="IU109" s="61">
        <f ca="1"/>
        <v>0</v>
      </c>
      <c r="IV109" s="61">
        <f ca="1"/>
        <v>0</v>
      </c>
      <c r="IW109" s="4">
        <f ca="1"/>
        <v>0</v>
      </c>
      <c r="IX109" s="4">
        <f ca="1"/>
        <v>0</v>
      </c>
      <c r="IY109" s="4">
        <f ca="1"/>
        <v>0</v>
      </c>
      <c r="IZ109" s="4">
        <f ca="1"/>
        <v>0</v>
      </c>
      <c r="JA109" s="4">
        <f ca="1"/>
        <v>0</v>
      </c>
      <c r="JB109" s="4">
        <f ca="1"/>
        <v>0</v>
      </c>
      <c r="JC109" s="4">
        <f ca="1"/>
        <v>0</v>
      </c>
      <c r="JD109" s="4">
        <f ca="1"/>
        <v>1</v>
      </c>
      <c r="JE109" s="4">
        <f ca="1"/>
        <v>0</v>
      </c>
      <c r="JF109" s="4">
        <f ca="1"/>
        <v>0</v>
      </c>
      <c r="JG109" s="4">
        <f ca="1"/>
        <v>0</v>
      </c>
      <c r="JH109" s="4">
        <f ca="1"/>
        <v>0</v>
      </c>
      <c r="JI109" s="4">
        <f ca="1"/>
        <v>0</v>
      </c>
      <c r="JJ109" s="4">
        <f ca="1"/>
        <v>0</v>
      </c>
      <c r="JK109" s="4">
        <f ca="1"/>
        <v>0</v>
      </c>
      <c r="JL109" s="4">
        <f ca="1"/>
        <v>0</v>
      </c>
      <c r="JM109" s="4">
        <f ca="1"/>
        <v>0</v>
      </c>
      <c r="JN109" s="4">
        <f ca="1"/>
        <v>0</v>
      </c>
      <c r="JO109" s="4">
        <f ca="1"/>
        <v>0</v>
      </c>
      <c r="JP109" s="4">
        <f ca="1"/>
        <v>0</v>
      </c>
      <c r="JQ109" s="4">
        <f ca="1"/>
        <v>0</v>
      </c>
      <c r="JR109" s="4">
        <f ca="1"/>
        <v>0</v>
      </c>
      <c r="JS109" s="4">
        <f ca="1"/>
        <v>0</v>
      </c>
      <c r="JT109" s="56">
        <f ca="1"/>
        <v>0</v>
      </c>
      <c r="JW109" s="6">
        <f ca="1"/>
        <v>0.3355925045181658</v>
      </c>
      <c r="JX109" s="6">
        <f ca="1"/>
        <v>0.43788528777747704</v>
      </c>
      <c r="JY109" s="6">
        <f ca="1"/>
        <v>0.43788528777747704</v>
      </c>
      <c r="JZ109" s="6">
        <f ca="1"/>
        <v>0.43788528777747704</v>
      </c>
      <c r="KA109" s="6">
        <f ca="1"/>
        <v>0.39584815023743469</v>
      </c>
      <c r="KB109" s="6">
        <f ca="1"/>
        <v>0.39584815023743469</v>
      </c>
      <c r="KC109" s="6">
        <f ca="1"/>
        <v>0.39584815023743469</v>
      </c>
      <c r="KD109" s="6">
        <f ca="1"/>
        <v>0.39584815023743469</v>
      </c>
      <c r="KE109" s="6">
        <f ca="1"/>
        <v>0.39584815023743469</v>
      </c>
      <c r="KF109" s="6">
        <f ca="1"/>
        <v>0.43788528777747704</v>
      </c>
      <c r="KG109" s="6">
        <f ca="1"/>
        <v>0.43788528777747704</v>
      </c>
      <c r="KH109" s="6">
        <f ca="1"/>
        <v>0.43788528777747704</v>
      </c>
      <c r="KI109" s="6">
        <f ca="1"/>
        <v>0.43788528777747704</v>
      </c>
      <c r="KJ109" s="6">
        <f ca="1"/>
        <v>0.43788528777747704</v>
      </c>
      <c r="KK109" s="6">
        <f ca="1"/>
        <v>0.43788528777747704</v>
      </c>
      <c r="KL109" s="6">
        <f ca="1"/>
        <v>0.43788528777747704</v>
      </c>
      <c r="KM109" s="6">
        <f ca="1"/>
        <v>0.39584815023743469</v>
      </c>
      <c r="KN109" s="6">
        <f ca="1"/>
        <v>0.39584815023743469</v>
      </c>
      <c r="KO109" s="6">
        <f ca="1"/>
        <v>0.39584815023743469</v>
      </c>
      <c r="KP109" s="6">
        <f ca="1"/>
        <v>0.39584815023743469</v>
      </c>
      <c r="KQ109" s="6">
        <f ca="1"/>
        <v>0.39584815023743469</v>
      </c>
      <c r="KR109" s="6">
        <f ca="1"/>
        <v>0.39584815023743469</v>
      </c>
      <c r="KS109" s="6">
        <f ca="1"/>
        <v>0.39584815023743469</v>
      </c>
      <c r="KT109" s="6">
        <f ca="1"/>
        <v>0.39584815023743469</v>
      </c>
      <c r="KU109" s="6">
        <f ca="1"/>
        <v>0.39584815023743469</v>
      </c>
      <c r="KV109" s="6">
        <f ca="1"/>
        <v>0.39584815023743469</v>
      </c>
      <c r="KW109" s="6">
        <f ca="1"/>
        <v>0.39584815023743469</v>
      </c>
      <c r="KX109" s="6">
        <f ca="1"/>
        <v>0.39584815023743469</v>
      </c>
      <c r="KY109" s="6">
        <f ca="1"/>
        <v>0.39584815023743469</v>
      </c>
      <c r="KZ109" s="6">
        <f ca="1"/>
        <v>0.39584815023743469</v>
      </c>
      <c r="LA109" s="6">
        <f ca="1"/>
        <v>0.39584815023743469</v>
      </c>
      <c r="LB109" s="6">
        <f ca="1"/>
        <v>0.39584815023743469</v>
      </c>
      <c r="LC109" s="6">
        <f ca="1"/>
        <v>0.39584815023743469</v>
      </c>
      <c r="LD109" s="6">
        <f ca="1"/>
        <v>0.39584815023743469</v>
      </c>
      <c r="LE109" s="6">
        <f ca="1"/>
        <v>0.39584815023743469</v>
      </c>
      <c r="LF109" s="6">
        <f ca="1"/>
        <v>0.39584815023743469</v>
      </c>
      <c r="LG109" s="6">
        <f ca="1"/>
        <v>0.39584815023743469</v>
      </c>
      <c r="LH109" s="6">
        <f ca="1"/>
        <v>0.39584815023743469</v>
      </c>
      <c r="LI109" s="6">
        <f ca="1"/>
        <v>0.29133529451058154</v>
      </c>
      <c r="LJ109" s="6">
        <f ca="1"/>
        <v>0.39584815023743469</v>
      </c>
      <c r="LK109" s="6">
        <f ca="1"/>
        <v>0.39584815023743469</v>
      </c>
      <c r="LL109" s="6">
        <f ca="1"/>
        <v>0.29133529451058154</v>
      </c>
      <c r="LM109" s="6">
        <f ca="1"/>
        <v>0.39584815023743469</v>
      </c>
      <c r="LN109" s="6">
        <f ca="1"/>
        <v>0.29133529451058154</v>
      </c>
      <c r="LO109" s="6">
        <f ca="1"/>
        <v>0</v>
      </c>
      <c r="LP109" s="6">
        <f ca="1"/>
        <v>0.39584815023743469</v>
      </c>
      <c r="LQ109" s="6">
        <f ca="1"/>
        <v>0.39584815023743469</v>
      </c>
      <c r="LR109" s="6">
        <f ca="1"/>
        <v>0.39584815023743469</v>
      </c>
      <c r="LS109" s="6">
        <f ca="1"/>
        <v>0.39584815023743469</v>
      </c>
      <c r="LT109" s="6">
        <f ca="1"/>
        <v>0.43788528777747704</v>
      </c>
      <c r="LU109" s="6">
        <f ca="1"/>
        <v>0.29133529451058154</v>
      </c>
      <c r="LV109" s="6">
        <f ca="1"/>
        <v>0.39584815023743469</v>
      </c>
      <c r="LW109" s="6">
        <f ca="1"/>
        <v>0.43788528777747704</v>
      </c>
    </row>
    <row r="110" spans="6:335" x14ac:dyDescent="0.5">
      <c r="F110" s="4">
        <f ca="1"/>
        <v>0.64006578696421401</v>
      </c>
      <c r="G110" s="4">
        <f ca="1"/>
        <v>0.78385947801270806</v>
      </c>
      <c r="H110" s="4">
        <f ca="1"/>
        <v>0.73392893551555305</v>
      </c>
      <c r="I110" s="5">
        <f ca="1"/>
        <v>0.74960668935137109</v>
      </c>
      <c r="J110" s="6">
        <f ca="1"/>
        <v>0.79024572716826935</v>
      </c>
      <c r="K110" s="6">
        <f ca="1"/>
        <v>0.79169630047486939</v>
      </c>
      <c r="L110" s="6">
        <f ca="1"/>
        <v>0.73761228088719799</v>
      </c>
      <c r="M110" s="6">
        <f ca="1"/>
        <v>0.73320351661918959</v>
      </c>
      <c r="N110" s="6">
        <f ca="1"/>
        <v>0.70452876317891</v>
      </c>
      <c r="O110" s="6">
        <f ca="1"/>
        <v>0.72818943027281913</v>
      </c>
      <c r="P110" s="6">
        <f ca="1"/>
        <v>0.75001942604091076</v>
      </c>
      <c r="Q110" s="6">
        <f ca="1"/>
        <v>0.70733074398293538</v>
      </c>
      <c r="R110" s="6">
        <f ca="1"/>
        <v>0.60999180480336479</v>
      </c>
      <c r="S110" s="6">
        <f ca="1"/>
        <v>0.6973526813794878</v>
      </c>
      <c r="T110" s="6">
        <f ca="1"/>
        <v>0.59093876550298297</v>
      </c>
      <c r="U110" s="6">
        <f ca="1"/>
        <v>0.75289148605518641</v>
      </c>
      <c r="V110" s="6">
        <f ca="1"/>
        <v>0.77878467632071025</v>
      </c>
      <c r="W110" s="6">
        <f ca="1"/>
        <v>0.67548150877466417</v>
      </c>
      <c r="X110" s="6">
        <f ca="1"/>
        <v>0.75548828594562278</v>
      </c>
      <c r="Y110" s="6">
        <f ca="1"/>
        <v>0.70835109546050834</v>
      </c>
      <c r="Z110" s="6">
        <f ca="1"/>
        <v>0.73110272517382402</v>
      </c>
      <c r="AA110" s="6">
        <f ca="1"/>
        <v>0.65164657153965233</v>
      </c>
      <c r="AB110" s="6">
        <f ca="1"/>
        <v>0.74841690352021872</v>
      </c>
      <c r="AC110" s="6">
        <f ca="1"/>
        <v>0.72572677229138016</v>
      </c>
      <c r="AD110" s="6">
        <f ca="1"/>
        <v>0.74022397960576791</v>
      </c>
      <c r="AE110" s="6">
        <f ca="1"/>
        <v>0.69912519707802545</v>
      </c>
      <c r="AF110" s="6">
        <f ca="1"/>
        <v>0.76382227034262895</v>
      </c>
      <c r="AG110" s="6">
        <f ca="1"/>
        <v>0.67727708361062933</v>
      </c>
      <c r="AH110" s="6">
        <f ca="1"/>
        <v>0.71657210253407855</v>
      </c>
      <c r="AI110" s="6">
        <f ca="1"/>
        <v>0.72577425172369181</v>
      </c>
      <c r="AJ110" s="6">
        <f ca="1"/>
        <v>0.75073179815037006</v>
      </c>
      <c r="AK110" s="6">
        <f ca="1"/>
        <v>0.74754641109051989</v>
      </c>
      <c r="AL110" s="6">
        <f ca="1"/>
        <v>0.69087350912970824</v>
      </c>
      <c r="AM110" s="6">
        <f ca="1"/>
        <v>0.69059010888900352</v>
      </c>
      <c r="AN110" s="6">
        <f ca="1"/>
        <v>0.67983850624925235</v>
      </c>
      <c r="AO110" s="6">
        <f ca="1"/>
        <v>0.78415184431029383</v>
      </c>
      <c r="AP110" s="6">
        <f ca="1"/>
        <v>0.72392130648465758</v>
      </c>
      <c r="AQ110" s="6">
        <f ca="1"/>
        <v>0.68422753719459495</v>
      </c>
      <c r="AR110" s="6">
        <f ca="1"/>
        <v>0.43917105020291419</v>
      </c>
      <c r="AS110" s="6">
        <f ca="1"/>
        <v>0.59068319838459693</v>
      </c>
      <c r="AT110" s="6">
        <f ca="1"/>
        <v>0.59643646485592305</v>
      </c>
      <c r="AU110" s="6">
        <f ca="1"/>
        <v>0.57531490826319798</v>
      </c>
      <c r="AV110" s="6">
        <f ca="1"/>
        <v>0.63665788776947241</v>
      </c>
      <c r="AW110" s="6">
        <f ca="1"/>
        <v>0.58267058902116309</v>
      </c>
      <c r="AX110" s="6">
        <f ca="1"/>
        <v>0</v>
      </c>
      <c r="AY110" s="6">
        <f ca="1"/>
        <v>0.75306525681125625</v>
      </c>
      <c r="AZ110" s="6">
        <f ca="1"/>
        <v>0.75041397581573532</v>
      </c>
      <c r="BA110" s="6">
        <f ca="1"/>
        <v>0.78765265250744332</v>
      </c>
      <c r="BB110" s="6">
        <f ca="1"/>
        <v>0.7456891152017322</v>
      </c>
      <c r="BC110" s="6">
        <f ca="1"/>
        <v>0.78795666221873939</v>
      </c>
      <c r="BD110" s="6">
        <f ca="1"/>
        <v>0.5103342571244579</v>
      </c>
      <c r="BE110" s="6">
        <f ca="1"/>
        <v>0.68248159669971742</v>
      </c>
      <c r="BF110" s="6">
        <f ca="1"/>
        <v>0.67256509812707177</v>
      </c>
      <c r="BH110" s="45">
        <f ca="1"/>
        <v>98</v>
      </c>
      <c r="BI110" s="46">
        <f ca="1"/>
        <v>2</v>
      </c>
      <c r="BJ110" s="46">
        <f ca="1"/>
        <v>50</v>
      </c>
      <c r="BK110" s="47">
        <f ca="1"/>
        <v>0.32969078720445366</v>
      </c>
      <c r="BM110" s="5"/>
      <c r="BN110" s="45">
        <f t="shared" ca="1" si="4"/>
        <v>98</v>
      </c>
      <c r="BO110" s="57">
        <f ca="1"/>
        <v>2</v>
      </c>
      <c r="BP110" s="58">
        <f ca="1"/>
        <v>50</v>
      </c>
      <c r="BQ110" s="58">
        <f ca="1"/>
        <v>0</v>
      </c>
      <c r="BR110" s="58">
        <f ca="1"/>
        <v>0</v>
      </c>
      <c r="BS110" s="58">
        <f ca="1"/>
        <v>0</v>
      </c>
      <c r="BT110" s="58">
        <f ca="1"/>
        <v>0</v>
      </c>
      <c r="BU110" s="58">
        <f ca="1"/>
        <v>0</v>
      </c>
      <c r="BV110" s="58">
        <f ca="1"/>
        <v>0</v>
      </c>
      <c r="BW110" s="58">
        <f ca="1"/>
        <v>0</v>
      </c>
      <c r="BX110" s="58">
        <f ca="1"/>
        <v>0</v>
      </c>
      <c r="BY110" s="58">
        <f ca="1"/>
        <v>0</v>
      </c>
      <c r="BZ110" s="58">
        <f ca="1"/>
        <v>0</v>
      </c>
      <c r="CA110" s="58">
        <f ca="1"/>
        <v>0</v>
      </c>
      <c r="CB110" s="58">
        <f ca="1"/>
        <v>0</v>
      </c>
      <c r="CC110" s="58">
        <f ca="1"/>
        <v>0</v>
      </c>
      <c r="CD110" s="58">
        <f ca="1"/>
        <v>0</v>
      </c>
      <c r="CE110" s="58">
        <f ca="1"/>
        <v>0</v>
      </c>
      <c r="CF110" s="58">
        <f ca="1"/>
        <v>0</v>
      </c>
      <c r="CG110" s="58">
        <f ca="1"/>
        <v>0</v>
      </c>
      <c r="CH110" s="58">
        <f ca="1"/>
        <v>0</v>
      </c>
      <c r="CI110" s="58">
        <f ca="1"/>
        <v>0</v>
      </c>
      <c r="CJ110" s="58">
        <f ca="1"/>
        <v>0</v>
      </c>
      <c r="CK110" s="58">
        <f ca="1"/>
        <v>0</v>
      </c>
      <c r="CL110" s="58">
        <f ca="1"/>
        <v>0</v>
      </c>
      <c r="CM110" s="58">
        <f ca="1"/>
        <v>0</v>
      </c>
      <c r="CN110" s="58">
        <f ca="1"/>
        <v>0</v>
      </c>
      <c r="CO110" s="58">
        <f ca="1"/>
        <v>0</v>
      </c>
      <c r="CP110" s="58">
        <f ca="1"/>
        <v>0</v>
      </c>
      <c r="CQ110" s="58">
        <f ca="1"/>
        <v>0</v>
      </c>
      <c r="CR110" s="58">
        <f ca="1"/>
        <v>0</v>
      </c>
      <c r="CS110" s="58">
        <f ca="1"/>
        <v>0</v>
      </c>
      <c r="CT110" s="58">
        <f ca="1"/>
        <v>0</v>
      </c>
      <c r="CU110" s="58">
        <f ca="1"/>
        <v>0</v>
      </c>
      <c r="CV110" s="58">
        <f ca="1"/>
        <v>0</v>
      </c>
      <c r="CW110" s="58">
        <f ca="1"/>
        <v>0</v>
      </c>
      <c r="CX110" s="58">
        <f ca="1"/>
        <v>0</v>
      </c>
      <c r="CY110" s="58">
        <f ca="1"/>
        <v>0</v>
      </c>
      <c r="CZ110" s="58">
        <f ca="1"/>
        <v>0</v>
      </c>
      <c r="DA110" s="58">
        <f ca="1"/>
        <v>0</v>
      </c>
      <c r="DB110" s="58">
        <f ca="1"/>
        <v>0</v>
      </c>
      <c r="DC110" s="58">
        <f ca="1"/>
        <v>0</v>
      </c>
      <c r="DD110" s="58">
        <f ca="1"/>
        <v>0</v>
      </c>
      <c r="DE110" s="58">
        <f ca="1"/>
        <v>0</v>
      </c>
      <c r="DF110" s="58">
        <f ca="1"/>
        <v>0</v>
      </c>
      <c r="DG110" s="58">
        <f ca="1"/>
        <v>0</v>
      </c>
      <c r="DH110" s="58">
        <f ca="1"/>
        <v>0</v>
      </c>
      <c r="DI110" s="58">
        <f ca="1"/>
        <v>0</v>
      </c>
      <c r="DJ110" s="58">
        <f ca="1"/>
        <v>0</v>
      </c>
      <c r="DK110" s="58">
        <f ca="1"/>
        <v>0</v>
      </c>
      <c r="DL110" s="58">
        <f ca="1"/>
        <v>0</v>
      </c>
      <c r="DM110" s="58">
        <f ca="1"/>
        <v>0</v>
      </c>
      <c r="DN110" s="58">
        <f ca="1"/>
        <v>0</v>
      </c>
      <c r="DO110" s="59">
        <f ca="1"/>
        <v>0</v>
      </c>
      <c r="DQ110" s="60">
        <f t="shared" ca="1" si="5"/>
        <v>98</v>
      </c>
      <c r="DR110" s="61">
        <f ca="1"/>
        <v>0</v>
      </c>
      <c r="DS110" s="61">
        <f ca="1"/>
        <v>1</v>
      </c>
      <c r="DT110" s="61">
        <f ca="1"/>
        <v>0</v>
      </c>
      <c r="DU110" s="61">
        <f ca="1"/>
        <v>0</v>
      </c>
      <c r="DV110" s="61">
        <f ca="1"/>
        <v>0</v>
      </c>
      <c r="DW110" s="61">
        <f ca="1"/>
        <v>0</v>
      </c>
      <c r="DX110" s="61">
        <f ca="1"/>
        <v>0</v>
      </c>
      <c r="DY110" s="61">
        <f ca="1"/>
        <v>0</v>
      </c>
      <c r="DZ110" s="61">
        <f ca="1"/>
        <v>0</v>
      </c>
      <c r="EA110" s="61">
        <f ca="1"/>
        <v>0</v>
      </c>
      <c r="EB110" s="61">
        <f ca="1"/>
        <v>0</v>
      </c>
      <c r="EC110" s="61">
        <f ca="1"/>
        <v>0</v>
      </c>
      <c r="ED110" s="61">
        <f ca="1"/>
        <v>0</v>
      </c>
      <c r="EE110" s="61">
        <f ca="1"/>
        <v>0</v>
      </c>
      <c r="EF110" s="61">
        <f ca="1"/>
        <v>0</v>
      </c>
      <c r="EG110" s="61">
        <f ca="1"/>
        <v>0</v>
      </c>
      <c r="EH110" s="61">
        <f ca="1"/>
        <v>0</v>
      </c>
      <c r="EI110" s="61">
        <f ca="1"/>
        <v>0</v>
      </c>
      <c r="EJ110" s="61">
        <f ca="1"/>
        <v>0</v>
      </c>
      <c r="EK110" s="61">
        <f ca="1"/>
        <v>0</v>
      </c>
      <c r="EL110" s="61">
        <f ca="1"/>
        <v>0</v>
      </c>
      <c r="EM110" s="61">
        <f ca="1"/>
        <v>0</v>
      </c>
      <c r="EN110" s="61">
        <f ca="1"/>
        <v>0</v>
      </c>
      <c r="EO110" s="61">
        <f ca="1"/>
        <v>0</v>
      </c>
      <c r="EP110" s="61">
        <f ca="1"/>
        <v>0</v>
      </c>
      <c r="EQ110" s="61">
        <f ca="1"/>
        <v>0</v>
      </c>
      <c r="ER110" s="61">
        <f ca="1"/>
        <v>0</v>
      </c>
      <c r="ES110" s="61">
        <f ca="1"/>
        <v>0</v>
      </c>
      <c r="ET110" s="61">
        <f ca="1"/>
        <v>0</v>
      </c>
      <c r="EU110" s="61">
        <f ca="1"/>
        <v>0</v>
      </c>
      <c r="EV110" s="61">
        <f ca="1"/>
        <v>0</v>
      </c>
      <c r="EW110" s="61">
        <f ca="1"/>
        <v>0</v>
      </c>
      <c r="EX110" s="61">
        <f ca="1"/>
        <v>0</v>
      </c>
      <c r="EY110" s="61">
        <f ca="1"/>
        <v>0</v>
      </c>
      <c r="EZ110" s="61">
        <f ca="1"/>
        <v>0</v>
      </c>
      <c r="FA110" s="61">
        <f ca="1"/>
        <v>0</v>
      </c>
      <c r="FB110" s="61">
        <f ca="1"/>
        <v>0</v>
      </c>
      <c r="FC110" s="61">
        <f ca="1"/>
        <v>0</v>
      </c>
      <c r="FD110" s="61">
        <f ca="1"/>
        <v>0</v>
      </c>
      <c r="FE110" s="61">
        <f ca="1"/>
        <v>0</v>
      </c>
      <c r="FF110" s="61">
        <f ca="1"/>
        <v>0</v>
      </c>
      <c r="FG110" s="61">
        <f ca="1"/>
        <v>0</v>
      </c>
      <c r="FH110" s="61">
        <f ca="1"/>
        <v>0</v>
      </c>
      <c r="FI110" s="61">
        <f ca="1"/>
        <v>0</v>
      </c>
      <c r="FJ110" s="61">
        <f ca="1"/>
        <v>0</v>
      </c>
      <c r="FK110" s="61">
        <f ca="1"/>
        <v>0</v>
      </c>
      <c r="FL110" s="61">
        <f ca="1"/>
        <v>0</v>
      </c>
      <c r="FM110" s="61">
        <f ca="1"/>
        <v>0</v>
      </c>
      <c r="FN110" s="61">
        <f ca="1"/>
        <v>0</v>
      </c>
      <c r="FO110" s="61">
        <f ca="1"/>
        <v>1</v>
      </c>
      <c r="FP110" s="61">
        <f ca="1"/>
        <v>0</v>
      </c>
      <c r="FQ110" s="61">
        <f ca="1"/>
        <v>0</v>
      </c>
      <c r="FR110" s="62">
        <f ca="1"/>
        <v>0</v>
      </c>
      <c r="FT110" s="60">
        <f t="shared" ca="1" si="6"/>
        <v>98</v>
      </c>
      <c r="FU110" s="61">
        <f ca="1"/>
        <v>0</v>
      </c>
      <c r="FV110" s="61">
        <f ca="1"/>
        <v>1</v>
      </c>
      <c r="FW110" s="61">
        <f ca="1"/>
        <v>0</v>
      </c>
      <c r="FX110" s="61">
        <f ca="1"/>
        <v>0</v>
      </c>
      <c r="FY110" s="61">
        <f ca="1"/>
        <v>0</v>
      </c>
      <c r="FZ110" s="61">
        <f ca="1"/>
        <v>0</v>
      </c>
      <c r="GA110" s="61">
        <f ca="1"/>
        <v>0</v>
      </c>
      <c r="GB110" s="61">
        <f ca="1"/>
        <v>0</v>
      </c>
      <c r="GC110" s="61">
        <f ca="1"/>
        <v>0</v>
      </c>
      <c r="GD110" s="61">
        <f ca="1"/>
        <v>0</v>
      </c>
      <c r="GE110" s="61">
        <f ca="1"/>
        <v>0</v>
      </c>
      <c r="GF110" s="61">
        <f ca="1"/>
        <v>0</v>
      </c>
      <c r="GG110" s="61">
        <f ca="1"/>
        <v>0</v>
      </c>
      <c r="GH110" s="61">
        <f ca="1"/>
        <v>0</v>
      </c>
      <c r="GI110" s="61">
        <f ca="1"/>
        <v>0</v>
      </c>
      <c r="GJ110" s="61">
        <f ca="1"/>
        <v>0</v>
      </c>
      <c r="GK110" s="61">
        <f ca="1"/>
        <v>0</v>
      </c>
      <c r="GL110" s="61">
        <f ca="1"/>
        <v>0</v>
      </c>
      <c r="GM110" s="61">
        <f ca="1"/>
        <v>0</v>
      </c>
      <c r="GN110" s="61">
        <f ca="1"/>
        <v>0</v>
      </c>
      <c r="GO110" s="61">
        <f ca="1"/>
        <v>0</v>
      </c>
      <c r="GP110" s="61">
        <f ca="1"/>
        <v>0</v>
      </c>
      <c r="GQ110" s="61">
        <f ca="1"/>
        <v>0</v>
      </c>
      <c r="GR110" s="61">
        <f ca="1"/>
        <v>0</v>
      </c>
      <c r="GS110" s="61">
        <f ca="1"/>
        <v>0</v>
      </c>
      <c r="GT110" s="61">
        <f ca="1"/>
        <v>0</v>
      </c>
      <c r="GU110" s="61">
        <f ca="1"/>
        <v>0</v>
      </c>
      <c r="GV110" s="61">
        <f ca="1"/>
        <v>0</v>
      </c>
      <c r="GW110" s="61">
        <f ca="1"/>
        <v>0</v>
      </c>
      <c r="GX110" s="61">
        <f ca="1"/>
        <v>0</v>
      </c>
      <c r="GY110" s="61">
        <f ca="1"/>
        <v>0</v>
      </c>
      <c r="GZ110" s="61">
        <f ca="1"/>
        <v>0</v>
      </c>
      <c r="HA110" s="61">
        <f ca="1"/>
        <v>0</v>
      </c>
      <c r="HB110" s="61">
        <f ca="1"/>
        <v>0</v>
      </c>
      <c r="HC110" s="61">
        <f ca="1"/>
        <v>0</v>
      </c>
      <c r="HD110" s="61">
        <f ca="1"/>
        <v>0</v>
      </c>
      <c r="HE110" s="61">
        <f ca="1"/>
        <v>0</v>
      </c>
      <c r="HF110" s="61">
        <f ca="1"/>
        <v>0</v>
      </c>
      <c r="HG110" s="61">
        <f ca="1"/>
        <v>0</v>
      </c>
      <c r="HH110" s="61">
        <f ca="1"/>
        <v>0</v>
      </c>
      <c r="HI110" s="61">
        <f ca="1"/>
        <v>0</v>
      </c>
      <c r="HJ110" s="61">
        <f ca="1"/>
        <v>0</v>
      </c>
      <c r="HK110" s="61">
        <f ca="1"/>
        <v>0</v>
      </c>
      <c r="HL110" s="61">
        <f ca="1"/>
        <v>0</v>
      </c>
      <c r="HM110" s="61">
        <f ca="1"/>
        <v>0</v>
      </c>
      <c r="HN110" s="61">
        <f ca="1"/>
        <v>0</v>
      </c>
      <c r="HO110" s="61">
        <f ca="1"/>
        <v>0</v>
      </c>
      <c r="HP110" s="61">
        <f ca="1"/>
        <v>0</v>
      </c>
      <c r="HQ110" s="61">
        <f ca="1"/>
        <v>0</v>
      </c>
      <c r="HR110" s="61">
        <f ca="1"/>
        <v>1</v>
      </c>
      <c r="HS110" s="61">
        <f ca="1"/>
        <v>0</v>
      </c>
      <c r="HT110" s="61">
        <f ca="1"/>
        <v>0</v>
      </c>
      <c r="HU110" s="62">
        <f ca="1"/>
        <v>0</v>
      </c>
      <c r="HV110" s="63">
        <f ca="1"/>
        <v>0</v>
      </c>
      <c r="HW110" s="61">
        <f ca="1"/>
        <v>0</v>
      </c>
      <c r="HX110" s="61">
        <f ca="1"/>
        <v>0</v>
      </c>
      <c r="HY110" s="61">
        <f ca="1"/>
        <v>0</v>
      </c>
      <c r="HZ110" s="61">
        <f ca="1"/>
        <v>0</v>
      </c>
      <c r="IA110" s="61">
        <f ca="1"/>
        <v>0</v>
      </c>
      <c r="IB110" s="61">
        <f ca="1"/>
        <v>0</v>
      </c>
      <c r="IC110" s="61">
        <f ca="1"/>
        <v>0</v>
      </c>
      <c r="ID110" s="61">
        <f ca="1"/>
        <v>0</v>
      </c>
      <c r="IE110" s="61">
        <f ca="1"/>
        <v>0</v>
      </c>
      <c r="IF110" s="61">
        <f ca="1"/>
        <v>0</v>
      </c>
      <c r="IG110" s="61">
        <f ca="1"/>
        <v>0</v>
      </c>
      <c r="IH110" s="61">
        <f ca="1"/>
        <v>0</v>
      </c>
      <c r="II110" s="61">
        <f ca="1"/>
        <v>0</v>
      </c>
      <c r="IJ110" s="61">
        <f ca="1"/>
        <v>0</v>
      </c>
      <c r="IK110" s="61">
        <f ca="1"/>
        <v>0</v>
      </c>
      <c r="IL110" s="61">
        <f ca="1"/>
        <v>0</v>
      </c>
      <c r="IM110" s="61">
        <f ca="1"/>
        <v>0</v>
      </c>
      <c r="IN110" s="61">
        <f ca="1"/>
        <v>0</v>
      </c>
      <c r="IO110" s="61">
        <f ca="1"/>
        <v>0</v>
      </c>
      <c r="IP110" s="61">
        <f ca="1"/>
        <v>0</v>
      </c>
      <c r="IQ110" s="61">
        <f ca="1"/>
        <v>0</v>
      </c>
      <c r="IR110" s="61">
        <f ca="1"/>
        <v>0</v>
      </c>
      <c r="IS110" s="61">
        <f ca="1"/>
        <v>0</v>
      </c>
      <c r="IT110" s="61">
        <f ca="1"/>
        <v>0</v>
      </c>
      <c r="IU110" s="61">
        <f ca="1"/>
        <v>0</v>
      </c>
      <c r="IV110" s="61">
        <f ca="1"/>
        <v>0</v>
      </c>
      <c r="IW110" s="4">
        <f ca="1"/>
        <v>0</v>
      </c>
      <c r="IX110" s="4">
        <f ca="1"/>
        <v>0</v>
      </c>
      <c r="IY110" s="4">
        <f ca="1"/>
        <v>0</v>
      </c>
      <c r="IZ110" s="4">
        <f ca="1"/>
        <v>0</v>
      </c>
      <c r="JA110" s="4">
        <f ca="1"/>
        <v>0</v>
      </c>
      <c r="JB110" s="4">
        <f ca="1"/>
        <v>0</v>
      </c>
      <c r="JC110" s="4">
        <f ca="1"/>
        <v>0</v>
      </c>
      <c r="JD110" s="4">
        <f ca="1"/>
        <v>0</v>
      </c>
      <c r="JE110" s="4">
        <f ca="1"/>
        <v>0</v>
      </c>
      <c r="JF110" s="4">
        <f ca="1"/>
        <v>0</v>
      </c>
      <c r="JG110" s="4">
        <f ca="1"/>
        <v>0</v>
      </c>
      <c r="JH110" s="4">
        <f ca="1"/>
        <v>0</v>
      </c>
      <c r="JI110" s="4">
        <f ca="1"/>
        <v>0</v>
      </c>
      <c r="JJ110" s="4">
        <f ca="1"/>
        <v>0</v>
      </c>
      <c r="JK110" s="4">
        <f ca="1"/>
        <v>0</v>
      </c>
      <c r="JL110" s="4">
        <f ca="1"/>
        <v>0</v>
      </c>
      <c r="JM110" s="4">
        <f ca="1"/>
        <v>0</v>
      </c>
      <c r="JN110" s="4">
        <f ca="1"/>
        <v>0</v>
      </c>
      <c r="JO110" s="4">
        <f ca="1"/>
        <v>0</v>
      </c>
      <c r="JP110" s="4">
        <f ca="1"/>
        <v>0</v>
      </c>
      <c r="JQ110" s="4">
        <f ca="1"/>
        <v>0</v>
      </c>
      <c r="JR110" s="4">
        <f ca="1"/>
        <v>0</v>
      </c>
      <c r="JS110" s="4">
        <f ca="1"/>
        <v>0</v>
      </c>
      <c r="JT110" s="56">
        <f ca="1"/>
        <v>0</v>
      </c>
      <c r="JW110" s="6">
        <f ca="1"/>
        <v>0.39584815023743469</v>
      </c>
      <c r="JX110" s="6">
        <f ca="1"/>
        <v>0.43788528777747704</v>
      </c>
      <c r="JY110" s="6">
        <f ca="1"/>
        <v>0.43788528777747704</v>
      </c>
      <c r="JZ110" s="6">
        <f ca="1"/>
        <v>0.43788528777747704</v>
      </c>
      <c r="KA110" s="6">
        <f ca="1"/>
        <v>0.35303062159709031</v>
      </c>
      <c r="KB110" s="6">
        <f ca="1"/>
        <v>0.35303062159709031</v>
      </c>
      <c r="KC110" s="6">
        <f ca="1"/>
        <v>0.23463835961745094</v>
      </c>
      <c r="KD110" s="6">
        <f ca="1"/>
        <v>0.23463835961745094</v>
      </c>
      <c r="KE110" s="6">
        <f ca="1"/>
        <v>0.23463835961745094</v>
      </c>
      <c r="KF110" s="6">
        <f ca="1"/>
        <v>0.43788528777747704</v>
      </c>
      <c r="KG110" s="6">
        <f ca="1"/>
        <v>0.43788528777747704</v>
      </c>
      <c r="KH110" s="6">
        <f ca="1"/>
        <v>0.43788528777747704</v>
      </c>
      <c r="KI110" s="6">
        <f ca="1"/>
        <v>0.43788528777747704</v>
      </c>
      <c r="KJ110" s="6">
        <f ca="1"/>
        <v>0.43788528777747704</v>
      </c>
      <c r="KK110" s="6">
        <f ca="1"/>
        <v>0.43788528777747704</v>
      </c>
      <c r="KL110" s="6">
        <f ca="1"/>
        <v>0.43788528777747704</v>
      </c>
      <c r="KM110" s="6">
        <f ca="1"/>
        <v>0.35303062159709031</v>
      </c>
      <c r="KN110" s="6">
        <f ca="1"/>
        <v>0.35303062159709031</v>
      </c>
      <c r="KO110" s="6">
        <f ca="1"/>
        <v>0.35303062159709031</v>
      </c>
      <c r="KP110" s="6">
        <f ca="1"/>
        <v>0.26024864741371756</v>
      </c>
      <c r="KQ110" s="6">
        <f ca="1"/>
        <v>0.26024864741371756</v>
      </c>
      <c r="KR110" s="6">
        <f ca="1"/>
        <v>0.26024864741371756</v>
      </c>
      <c r="KS110" s="6">
        <f ca="1"/>
        <v>0.26024864741371756</v>
      </c>
      <c r="KT110" s="6">
        <f ca="1"/>
        <v>0.26024864741371756</v>
      </c>
      <c r="KU110" s="6">
        <f ca="1"/>
        <v>0.26024864741371756</v>
      </c>
      <c r="KV110" s="6">
        <f ca="1"/>
        <v>0.26024864741371756</v>
      </c>
      <c r="KW110" s="6">
        <f ca="1"/>
        <v>0.26024864741371756</v>
      </c>
      <c r="KX110" s="6">
        <f ca="1"/>
        <v>0.27555367575549511</v>
      </c>
      <c r="KY110" s="6">
        <f ca="1"/>
        <v>0.27555367575549511</v>
      </c>
      <c r="KZ110" s="6">
        <f ca="1"/>
        <v>0.32979956590775766</v>
      </c>
      <c r="LA110" s="6">
        <f ca="1"/>
        <v>0.21615468428799939</v>
      </c>
      <c r="LB110" s="6">
        <f ca="1"/>
        <v>0.21615468428799939</v>
      </c>
      <c r="LC110" s="6">
        <f ca="1"/>
        <v>0.26024864741371756</v>
      </c>
      <c r="LD110" s="6">
        <f ca="1"/>
        <v>0.26024864741371756</v>
      </c>
      <c r="LE110" s="6">
        <f ca="1"/>
        <v>0.26024864741371756</v>
      </c>
      <c r="LF110" s="6">
        <f ca="1"/>
        <v>0.26024864741371756</v>
      </c>
      <c r="LG110" s="6">
        <f ca="1"/>
        <v>0.30134476160921841</v>
      </c>
      <c r="LH110" s="6">
        <f ca="1"/>
        <v>0.32979956590775766</v>
      </c>
      <c r="LI110" s="6">
        <f ca="1"/>
        <v>0.39584815023743469</v>
      </c>
      <c r="LJ110" s="6">
        <f ca="1"/>
        <v>0.32979956590775766</v>
      </c>
      <c r="LK110" s="6">
        <f ca="1"/>
        <v>0.32979956590775766</v>
      </c>
      <c r="LL110" s="6">
        <f ca="1"/>
        <v>0.39584815023743469</v>
      </c>
      <c r="LM110" s="6">
        <f ca="1"/>
        <v>0.26024864741371756</v>
      </c>
      <c r="LN110" s="6">
        <f ca="1"/>
        <v>0.39584815023743469</v>
      </c>
      <c r="LO110" s="6">
        <f ca="1"/>
        <v>0.39584815023743469</v>
      </c>
      <c r="LP110" s="6">
        <f ca="1"/>
        <v>0</v>
      </c>
      <c r="LQ110" s="6">
        <f ca="1"/>
        <v>0.13953093179497805</v>
      </c>
      <c r="LR110" s="6">
        <f ca="1"/>
        <v>0.13953093179497805</v>
      </c>
      <c r="LS110" s="6">
        <f ca="1"/>
        <v>0.15654032602398141</v>
      </c>
      <c r="LT110" s="6">
        <f ca="1"/>
        <v>0.43788528777747704</v>
      </c>
      <c r="LU110" s="6">
        <f ca="1"/>
        <v>0.39584815023743469</v>
      </c>
      <c r="LV110" s="6">
        <f ca="1"/>
        <v>0.32979956590775766</v>
      </c>
      <c r="LW110" s="6">
        <f ca="1"/>
        <v>0.43788528777747704</v>
      </c>
    </row>
    <row r="111" spans="6:335" x14ac:dyDescent="0.5">
      <c r="F111" s="4">
        <f ca="1"/>
        <v>0.65411741773411436</v>
      </c>
      <c r="G111" s="4">
        <f ca="1"/>
        <v>0.76106025364839647</v>
      </c>
      <c r="H111" s="4">
        <f ca="1"/>
        <v>0.72351089916221889</v>
      </c>
      <c r="I111" s="5">
        <f ca="1"/>
        <v>0.71895868366501436</v>
      </c>
      <c r="J111" s="6">
        <f ca="1"/>
        <v>0.59535453255607063</v>
      </c>
      <c r="K111" s="6">
        <f ca="1"/>
        <v>0.56032423221798155</v>
      </c>
      <c r="L111" s="6">
        <f ca="1"/>
        <v>0.43805901606723208</v>
      </c>
      <c r="M111" s="6">
        <f ca="1"/>
        <v>0.42929593920393322</v>
      </c>
      <c r="N111" s="6">
        <f ca="1"/>
        <v>0.4273169053188301</v>
      </c>
      <c r="O111" s="6">
        <f ca="1"/>
        <v>0.75421394599123392</v>
      </c>
      <c r="P111" s="6">
        <f ca="1"/>
        <v>0.63270287543731429</v>
      </c>
      <c r="Q111" s="6">
        <f ca="1"/>
        <v>0.81092449017465562</v>
      </c>
      <c r="R111" s="6">
        <f ca="1"/>
        <v>0.83005541943491057</v>
      </c>
      <c r="S111" s="6">
        <f ca="1"/>
        <v>0.819982882418963</v>
      </c>
      <c r="T111" s="6">
        <f ca="1"/>
        <v>0.83806991042099888</v>
      </c>
      <c r="U111" s="6">
        <f ca="1"/>
        <v>0.70671877204808931</v>
      </c>
      <c r="V111" s="6">
        <f ca="1"/>
        <v>0.5336908391547055</v>
      </c>
      <c r="W111" s="6">
        <f ca="1"/>
        <v>0.61050397386950916</v>
      </c>
      <c r="X111" s="6">
        <f ca="1"/>
        <v>0.50711931772880081</v>
      </c>
      <c r="Y111" s="6">
        <f ca="1"/>
        <v>0.38446631126726272</v>
      </c>
      <c r="Z111" s="6">
        <f ca="1"/>
        <v>0.35120278458069937</v>
      </c>
      <c r="AA111" s="6">
        <f ca="1"/>
        <v>0.4773883985474684</v>
      </c>
      <c r="AB111" s="6">
        <f ca="1"/>
        <v>0.40515824425556374</v>
      </c>
      <c r="AC111" s="6">
        <f ca="1"/>
        <v>0.40982951797735773</v>
      </c>
      <c r="AD111" s="6">
        <f ca="1"/>
        <v>0.35674310650752888</v>
      </c>
      <c r="AE111" s="6">
        <f ca="1"/>
        <v>0.40409046321558523</v>
      </c>
      <c r="AF111" s="6">
        <f ca="1"/>
        <v>0.44606264567646631</v>
      </c>
      <c r="AG111" s="6">
        <f ca="1"/>
        <v>0.52445137548505683</v>
      </c>
      <c r="AH111" s="6">
        <f ca="1"/>
        <v>0.44873717897744159</v>
      </c>
      <c r="AI111" s="6">
        <f ca="1"/>
        <v>0.55612671739300223</v>
      </c>
      <c r="AJ111" s="6">
        <f ca="1"/>
        <v>0.41063667745208088</v>
      </c>
      <c r="AK111" s="6">
        <f ca="1"/>
        <v>0.43230936857599878</v>
      </c>
      <c r="AL111" s="6">
        <f ca="1"/>
        <v>0.40290408488327922</v>
      </c>
      <c r="AM111" s="6">
        <f ca="1"/>
        <v>0.42104141786876242</v>
      </c>
      <c r="AN111" s="6">
        <f ca="1"/>
        <v>0.42258947062682489</v>
      </c>
      <c r="AO111" s="6">
        <f ca="1"/>
        <v>0.33332202280226852</v>
      </c>
      <c r="AP111" s="6">
        <f ca="1"/>
        <v>0.51427727402553214</v>
      </c>
      <c r="AQ111" s="6">
        <f ca="1"/>
        <v>0.40023836282769115</v>
      </c>
      <c r="AR111" s="6">
        <f ca="1"/>
        <v>0.60909988376510804</v>
      </c>
      <c r="AS111" s="6">
        <f ca="1"/>
        <v>0.4827855769931198</v>
      </c>
      <c r="AT111" s="6">
        <f ca="1"/>
        <v>0.48686172847610526</v>
      </c>
      <c r="AU111" s="6">
        <f ca="1"/>
        <v>0.53321738823636533</v>
      </c>
      <c r="AV111" s="6">
        <f ca="1"/>
        <v>0.52049729482743512</v>
      </c>
      <c r="AW111" s="6">
        <f ca="1"/>
        <v>0.63316469274557485</v>
      </c>
      <c r="AX111" s="6">
        <f ca="1"/>
        <v>0.75306525681125625</v>
      </c>
      <c r="AY111" s="6">
        <f ca="1"/>
        <v>0</v>
      </c>
      <c r="AZ111" s="6">
        <f ca="1"/>
        <v>0.27906186358995611</v>
      </c>
      <c r="BA111" s="6">
        <f ca="1"/>
        <v>0.26304646015440869</v>
      </c>
      <c r="BB111" s="6">
        <f ca="1"/>
        <v>0.31308065204796282</v>
      </c>
      <c r="BC111" s="6">
        <f ca="1"/>
        <v>0.49146350109906189</v>
      </c>
      <c r="BD111" s="6">
        <f ca="1"/>
        <v>0.66996386659794493</v>
      </c>
      <c r="BE111" s="6">
        <f ca="1"/>
        <v>0.51783022532883072</v>
      </c>
      <c r="BF111" s="6">
        <f ca="1"/>
        <v>0.71368398619506046</v>
      </c>
      <c r="BH111" s="45">
        <f ca="1"/>
        <v>99</v>
      </c>
      <c r="BI111" s="46">
        <f ca="1"/>
        <v>96</v>
      </c>
      <c r="BJ111" s="46">
        <f ca="1"/>
        <v>97</v>
      </c>
      <c r="BK111" s="47">
        <f ca="1"/>
        <v>0.32979956590775766</v>
      </c>
      <c r="BM111" s="5"/>
      <c r="BN111" s="45">
        <f t="shared" ca="1" si="4"/>
        <v>99</v>
      </c>
      <c r="BO111" s="57">
        <f ca="1"/>
        <v>7</v>
      </c>
      <c r="BP111" s="58">
        <f ca="1"/>
        <v>8</v>
      </c>
      <c r="BQ111" s="58">
        <f ca="1"/>
        <v>9</v>
      </c>
      <c r="BR111" s="58">
        <f ca="1"/>
        <v>31</v>
      </c>
      <c r="BS111" s="58">
        <f ca="1"/>
        <v>32</v>
      </c>
      <c r="BT111" s="58">
        <f ca="1"/>
        <v>46</v>
      </c>
      <c r="BU111" s="58">
        <f ca="1"/>
        <v>47</v>
      </c>
      <c r="BV111" s="58">
        <f ca="1"/>
        <v>48</v>
      </c>
      <c r="BW111" s="58">
        <f ca="1"/>
        <v>49</v>
      </c>
      <c r="BX111" s="58">
        <f ca="1"/>
        <v>20</v>
      </c>
      <c r="BY111" s="58">
        <f ca="1"/>
        <v>24</v>
      </c>
      <c r="BZ111" s="58">
        <f ca="1"/>
        <v>21</v>
      </c>
      <c r="CA111" s="58">
        <f ca="1"/>
        <v>25</v>
      </c>
      <c r="CB111" s="58">
        <f ca="1"/>
        <v>23</v>
      </c>
      <c r="CC111" s="58">
        <f ca="1"/>
        <v>36</v>
      </c>
      <c r="CD111" s="58">
        <f ca="1"/>
        <v>26</v>
      </c>
      <c r="CE111" s="58">
        <f ca="1"/>
        <v>27</v>
      </c>
      <c r="CF111" s="58">
        <f ca="1"/>
        <v>22</v>
      </c>
      <c r="CG111" s="58">
        <f ca="1"/>
        <v>33</v>
      </c>
      <c r="CH111" s="58">
        <f ca="1"/>
        <v>34</v>
      </c>
      <c r="CI111" s="58">
        <f ca="1"/>
        <v>35</v>
      </c>
      <c r="CJ111" s="58">
        <f ca="1"/>
        <v>43</v>
      </c>
      <c r="CK111" s="58">
        <f ca="1"/>
        <v>28</v>
      </c>
      <c r="CL111" s="58">
        <f ca="1"/>
        <v>29</v>
      </c>
      <c r="CM111" s="58">
        <f ca="1"/>
        <v>37</v>
      </c>
      <c r="CN111" s="58">
        <f ca="1"/>
        <v>30</v>
      </c>
      <c r="CO111" s="58">
        <f ca="1"/>
        <v>38</v>
      </c>
      <c r="CP111" s="58">
        <f ca="1"/>
        <v>40</v>
      </c>
      <c r="CQ111" s="58">
        <f ca="1"/>
        <v>41</v>
      </c>
      <c r="CR111" s="58">
        <f ca="1"/>
        <v>52</v>
      </c>
      <c r="CS111" s="58">
        <f ca="1"/>
        <v>0</v>
      </c>
      <c r="CT111" s="58">
        <f ca="1"/>
        <v>0</v>
      </c>
      <c r="CU111" s="58">
        <f ca="1"/>
        <v>0</v>
      </c>
      <c r="CV111" s="58">
        <f ca="1"/>
        <v>0</v>
      </c>
      <c r="CW111" s="58">
        <f ca="1"/>
        <v>0</v>
      </c>
      <c r="CX111" s="58">
        <f ca="1"/>
        <v>0</v>
      </c>
      <c r="CY111" s="58">
        <f ca="1"/>
        <v>0</v>
      </c>
      <c r="CZ111" s="58">
        <f ca="1"/>
        <v>0</v>
      </c>
      <c r="DA111" s="58">
        <f ca="1"/>
        <v>0</v>
      </c>
      <c r="DB111" s="58">
        <f ca="1"/>
        <v>0</v>
      </c>
      <c r="DC111" s="58">
        <f ca="1"/>
        <v>0</v>
      </c>
      <c r="DD111" s="58">
        <f ca="1"/>
        <v>0</v>
      </c>
      <c r="DE111" s="58">
        <f ca="1"/>
        <v>0</v>
      </c>
      <c r="DF111" s="58">
        <f ca="1"/>
        <v>0</v>
      </c>
      <c r="DG111" s="58">
        <f ca="1"/>
        <v>0</v>
      </c>
      <c r="DH111" s="58">
        <f ca="1"/>
        <v>0</v>
      </c>
      <c r="DI111" s="58">
        <f ca="1"/>
        <v>0</v>
      </c>
      <c r="DJ111" s="58">
        <f ca="1"/>
        <v>0</v>
      </c>
      <c r="DK111" s="58">
        <f ca="1"/>
        <v>0</v>
      </c>
      <c r="DL111" s="58">
        <f ca="1"/>
        <v>0</v>
      </c>
      <c r="DM111" s="58">
        <f ca="1"/>
        <v>0</v>
      </c>
      <c r="DN111" s="58">
        <f ca="1"/>
        <v>0</v>
      </c>
      <c r="DO111" s="59">
        <f ca="1"/>
        <v>0</v>
      </c>
      <c r="DQ111" s="60">
        <f t="shared" ca="1" si="5"/>
        <v>99</v>
      </c>
      <c r="DR111" s="61">
        <f ca="1"/>
        <v>0</v>
      </c>
      <c r="DS111" s="61">
        <f ca="1"/>
        <v>0</v>
      </c>
      <c r="DT111" s="61">
        <f ca="1"/>
        <v>0</v>
      </c>
      <c r="DU111" s="61">
        <f ca="1"/>
        <v>0</v>
      </c>
      <c r="DV111" s="61">
        <f ca="1"/>
        <v>0</v>
      </c>
      <c r="DW111" s="61">
        <f ca="1"/>
        <v>0</v>
      </c>
      <c r="DX111" s="61">
        <f ca="1"/>
        <v>1</v>
      </c>
      <c r="DY111" s="61">
        <f ca="1"/>
        <v>1</v>
      </c>
      <c r="DZ111" s="61">
        <f ca="1"/>
        <v>1</v>
      </c>
      <c r="EA111" s="61">
        <f ca="1"/>
        <v>0</v>
      </c>
      <c r="EB111" s="61">
        <f ca="1"/>
        <v>0</v>
      </c>
      <c r="EC111" s="61">
        <f ca="1"/>
        <v>0</v>
      </c>
      <c r="ED111" s="61">
        <f ca="1"/>
        <v>0</v>
      </c>
      <c r="EE111" s="61">
        <f ca="1"/>
        <v>0</v>
      </c>
      <c r="EF111" s="61">
        <f ca="1"/>
        <v>0</v>
      </c>
      <c r="EG111" s="61">
        <f ca="1"/>
        <v>0</v>
      </c>
      <c r="EH111" s="61">
        <f ca="1"/>
        <v>0</v>
      </c>
      <c r="EI111" s="61">
        <f ca="1"/>
        <v>0</v>
      </c>
      <c r="EJ111" s="61">
        <f ca="1"/>
        <v>0</v>
      </c>
      <c r="EK111" s="61">
        <f ca="1"/>
        <v>1</v>
      </c>
      <c r="EL111" s="61">
        <f ca="1"/>
        <v>1</v>
      </c>
      <c r="EM111" s="61">
        <f ca="1"/>
        <v>1</v>
      </c>
      <c r="EN111" s="61">
        <f ca="1"/>
        <v>1</v>
      </c>
      <c r="EO111" s="61">
        <f ca="1"/>
        <v>1</v>
      </c>
      <c r="EP111" s="61">
        <f ca="1"/>
        <v>1</v>
      </c>
      <c r="EQ111" s="61">
        <f ca="1"/>
        <v>1</v>
      </c>
      <c r="ER111" s="61">
        <f ca="1"/>
        <v>1</v>
      </c>
      <c r="ES111" s="61">
        <f ca="1"/>
        <v>1</v>
      </c>
      <c r="ET111" s="61">
        <f ca="1"/>
        <v>1</v>
      </c>
      <c r="EU111" s="61">
        <f ca="1"/>
        <v>1</v>
      </c>
      <c r="EV111" s="61">
        <f ca="1"/>
        <v>1</v>
      </c>
      <c r="EW111" s="61">
        <f ca="1"/>
        <v>1</v>
      </c>
      <c r="EX111" s="61">
        <f ca="1"/>
        <v>1</v>
      </c>
      <c r="EY111" s="61">
        <f ca="1"/>
        <v>1</v>
      </c>
      <c r="EZ111" s="61">
        <f ca="1"/>
        <v>1</v>
      </c>
      <c r="FA111" s="61">
        <f ca="1"/>
        <v>1</v>
      </c>
      <c r="FB111" s="61">
        <f ca="1"/>
        <v>1</v>
      </c>
      <c r="FC111" s="61">
        <f ca="1"/>
        <v>1</v>
      </c>
      <c r="FD111" s="61">
        <f ca="1"/>
        <v>0</v>
      </c>
      <c r="FE111" s="61">
        <f ca="1"/>
        <v>1</v>
      </c>
      <c r="FF111" s="61">
        <f ca="1"/>
        <v>1</v>
      </c>
      <c r="FG111" s="61">
        <f ca="1"/>
        <v>0</v>
      </c>
      <c r="FH111" s="61">
        <f ca="1"/>
        <v>1</v>
      </c>
      <c r="FI111" s="61">
        <f ca="1"/>
        <v>0</v>
      </c>
      <c r="FJ111" s="61">
        <f ca="1"/>
        <v>0</v>
      </c>
      <c r="FK111" s="61">
        <f ca="1"/>
        <v>1</v>
      </c>
      <c r="FL111" s="61">
        <f ca="1"/>
        <v>1</v>
      </c>
      <c r="FM111" s="61">
        <f ca="1"/>
        <v>1</v>
      </c>
      <c r="FN111" s="61">
        <f ca="1"/>
        <v>1</v>
      </c>
      <c r="FO111" s="61">
        <f ca="1"/>
        <v>0</v>
      </c>
      <c r="FP111" s="61">
        <f ca="1"/>
        <v>0</v>
      </c>
      <c r="FQ111" s="61">
        <f ca="1"/>
        <v>1</v>
      </c>
      <c r="FR111" s="62">
        <f ca="1"/>
        <v>0</v>
      </c>
      <c r="FT111" s="60">
        <f t="shared" ca="1" si="6"/>
        <v>99</v>
      </c>
      <c r="FU111" s="61">
        <f ca="1"/>
        <v>0</v>
      </c>
      <c r="FV111" s="61">
        <f ca="1"/>
        <v>0</v>
      </c>
      <c r="FW111" s="61">
        <f ca="1"/>
        <v>0</v>
      </c>
      <c r="FX111" s="61">
        <f ca="1"/>
        <v>0</v>
      </c>
      <c r="FY111" s="61">
        <f ca="1"/>
        <v>0</v>
      </c>
      <c r="FZ111" s="61">
        <f ca="1"/>
        <v>0</v>
      </c>
      <c r="GA111" s="61">
        <f ca="1"/>
        <v>0</v>
      </c>
      <c r="GB111" s="61">
        <f ca="1"/>
        <v>0</v>
      </c>
      <c r="GC111" s="61">
        <f ca="1"/>
        <v>0</v>
      </c>
      <c r="GD111" s="61">
        <f ca="1"/>
        <v>0</v>
      </c>
      <c r="GE111" s="61">
        <f ca="1"/>
        <v>0</v>
      </c>
      <c r="GF111" s="61">
        <f ca="1"/>
        <v>0</v>
      </c>
      <c r="GG111" s="61">
        <f ca="1"/>
        <v>0</v>
      </c>
      <c r="GH111" s="61">
        <f ca="1"/>
        <v>0</v>
      </c>
      <c r="GI111" s="61">
        <f ca="1"/>
        <v>0</v>
      </c>
      <c r="GJ111" s="61">
        <f ca="1"/>
        <v>0</v>
      </c>
      <c r="GK111" s="61">
        <f ca="1"/>
        <v>0</v>
      </c>
      <c r="GL111" s="61">
        <f ca="1"/>
        <v>0</v>
      </c>
      <c r="GM111" s="61">
        <f ca="1"/>
        <v>0</v>
      </c>
      <c r="GN111" s="61">
        <f ca="1"/>
        <v>0</v>
      </c>
      <c r="GO111" s="61">
        <f ca="1"/>
        <v>0</v>
      </c>
      <c r="GP111" s="61">
        <f ca="1"/>
        <v>0</v>
      </c>
      <c r="GQ111" s="61">
        <f ca="1"/>
        <v>0</v>
      </c>
      <c r="GR111" s="61">
        <f ca="1"/>
        <v>0</v>
      </c>
      <c r="GS111" s="61">
        <f ca="1"/>
        <v>0</v>
      </c>
      <c r="GT111" s="61">
        <f ca="1"/>
        <v>0</v>
      </c>
      <c r="GU111" s="61">
        <f ca="1"/>
        <v>0</v>
      </c>
      <c r="GV111" s="61">
        <f ca="1"/>
        <v>0</v>
      </c>
      <c r="GW111" s="61">
        <f ca="1"/>
        <v>0</v>
      </c>
      <c r="GX111" s="61">
        <f ca="1"/>
        <v>0</v>
      </c>
      <c r="GY111" s="61">
        <f ca="1"/>
        <v>0</v>
      </c>
      <c r="GZ111" s="61">
        <f ca="1"/>
        <v>0</v>
      </c>
      <c r="HA111" s="61">
        <f ca="1"/>
        <v>0</v>
      </c>
      <c r="HB111" s="61">
        <f ca="1"/>
        <v>0</v>
      </c>
      <c r="HC111" s="61">
        <f ca="1"/>
        <v>0</v>
      </c>
      <c r="HD111" s="61">
        <f ca="1"/>
        <v>0</v>
      </c>
      <c r="HE111" s="61">
        <f ca="1"/>
        <v>0</v>
      </c>
      <c r="HF111" s="61">
        <f ca="1"/>
        <v>0</v>
      </c>
      <c r="HG111" s="61">
        <f ca="1"/>
        <v>0</v>
      </c>
      <c r="HH111" s="61">
        <f ca="1"/>
        <v>0</v>
      </c>
      <c r="HI111" s="61">
        <f ca="1"/>
        <v>0</v>
      </c>
      <c r="HJ111" s="61">
        <f ca="1"/>
        <v>0</v>
      </c>
      <c r="HK111" s="61">
        <f ca="1"/>
        <v>0</v>
      </c>
      <c r="HL111" s="61">
        <f ca="1"/>
        <v>0</v>
      </c>
      <c r="HM111" s="61">
        <f ca="1"/>
        <v>0</v>
      </c>
      <c r="HN111" s="61">
        <f ca="1"/>
        <v>0</v>
      </c>
      <c r="HO111" s="61">
        <f ca="1"/>
        <v>0</v>
      </c>
      <c r="HP111" s="61">
        <f ca="1"/>
        <v>0</v>
      </c>
      <c r="HQ111" s="61">
        <f ca="1"/>
        <v>0</v>
      </c>
      <c r="HR111" s="61">
        <f ca="1"/>
        <v>0</v>
      </c>
      <c r="HS111" s="61">
        <f ca="1"/>
        <v>0</v>
      </c>
      <c r="HT111" s="61">
        <f ca="1"/>
        <v>0</v>
      </c>
      <c r="HU111" s="62">
        <f ca="1"/>
        <v>0</v>
      </c>
      <c r="HV111" s="63">
        <f ca="1"/>
        <v>0</v>
      </c>
      <c r="HW111" s="61">
        <f ca="1"/>
        <v>0</v>
      </c>
      <c r="HX111" s="61">
        <f ca="1"/>
        <v>0</v>
      </c>
      <c r="HY111" s="61">
        <f ca="1"/>
        <v>0</v>
      </c>
      <c r="HZ111" s="61">
        <f ca="1"/>
        <v>0</v>
      </c>
      <c r="IA111" s="61">
        <f ca="1"/>
        <v>0</v>
      </c>
      <c r="IB111" s="61">
        <f ca="1"/>
        <v>0</v>
      </c>
      <c r="IC111" s="61">
        <f ca="1"/>
        <v>0</v>
      </c>
      <c r="ID111" s="61">
        <f ca="1"/>
        <v>0</v>
      </c>
      <c r="IE111" s="61">
        <f ca="1"/>
        <v>0</v>
      </c>
      <c r="IF111" s="61">
        <f ca="1"/>
        <v>0</v>
      </c>
      <c r="IG111" s="61">
        <f ca="1"/>
        <v>0</v>
      </c>
      <c r="IH111" s="61">
        <f ca="1"/>
        <v>0</v>
      </c>
      <c r="II111" s="61">
        <f ca="1"/>
        <v>0</v>
      </c>
      <c r="IJ111" s="61">
        <f ca="1"/>
        <v>0</v>
      </c>
      <c r="IK111" s="61">
        <f ca="1"/>
        <v>0</v>
      </c>
      <c r="IL111" s="61">
        <f ca="1"/>
        <v>0</v>
      </c>
      <c r="IM111" s="61">
        <f ca="1"/>
        <v>0</v>
      </c>
      <c r="IN111" s="61">
        <f ca="1"/>
        <v>0</v>
      </c>
      <c r="IO111" s="61">
        <f ca="1"/>
        <v>0</v>
      </c>
      <c r="IP111" s="61">
        <f ca="1"/>
        <v>0</v>
      </c>
      <c r="IQ111" s="61">
        <f ca="1"/>
        <v>0</v>
      </c>
      <c r="IR111" s="61">
        <f ca="1"/>
        <v>0</v>
      </c>
      <c r="IS111" s="61">
        <f ca="1"/>
        <v>0</v>
      </c>
      <c r="IT111" s="61">
        <f ca="1"/>
        <v>0</v>
      </c>
      <c r="IU111" s="61">
        <f ca="1"/>
        <v>0</v>
      </c>
      <c r="IV111" s="61">
        <f ca="1"/>
        <v>0</v>
      </c>
      <c r="IW111" s="4">
        <f ca="1"/>
        <v>0</v>
      </c>
      <c r="IX111" s="4">
        <f ca="1"/>
        <v>0</v>
      </c>
      <c r="IY111" s="4">
        <f ca="1"/>
        <v>0</v>
      </c>
      <c r="IZ111" s="4">
        <f ca="1"/>
        <v>0</v>
      </c>
      <c r="JA111" s="4">
        <f ca="1"/>
        <v>0</v>
      </c>
      <c r="JB111" s="4">
        <f ca="1"/>
        <v>0</v>
      </c>
      <c r="JC111" s="4">
        <f ca="1"/>
        <v>0</v>
      </c>
      <c r="JD111" s="4">
        <f ca="1"/>
        <v>0</v>
      </c>
      <c r="JE111" s="4">
        <f ca="1"/>
        <v>0</v>
      </c>
      <c r="JF111" s="4">
        <f ca="1"/>
        <v>0</v>
      </c>
      <c r="JG111" s="4">
        <f ca="1"/>
        <v>0</v>
      </c>
      <c r="JH111" s="4">
        <f ca="1"/>
        <v>0</v>
      </c>
      <c r="JI111" s="4">
        <f ca="1"/>
        <v>0</v>
      </c>
      <c r="JJ111" s="4">
        <f ca="1"/>
        <v>0</v>
      </c>
      <c r="JK111" s="4">
        <f ca="1"/>
        <v>0</v>
      </c>
      <c r="JL111" s="4">
        <f ca="1"/>
        <v>1</v>
      </c>
      <c r="JM111" s="4">
        <f ca="1"/>
        <v>1</v>
      </c>
      <c r="JN111" s="4">
        <f ca="1"/>
        <v>0</v>
      </c>
      <c r="JO111" s="4">
        <f ca="1"/>
        <v>0</v>
      </c>
      <c r="JP111" s="4">
        <f ca="1"/>
        <v>0</v>
      </c>
      <c r="JQ111" s="4">
        <f ca="1"/>
        <v>0</v>
      </c>
      <c r="JR111" s="4">
        <f ca="1"/>
        <v>0</v>
      </c>
      <c r="JS111" s="4">
        <f ca="1"/>
        <v>0</v>
      </c>
      <c r="JT111" s="56">
        <f ca="1"/>
        <v>0</v>
      </c>
      <c r="JW111" s="6">
        <f ca="1"/>
        <v>0.39584815023743469</v>
      </c>
      <c r="JX111" s="6">
        <f ca="1"/>
        <v>0.43788528777747704</v>
      </c>
      <c r="JY111" s="6">
        <f ca="1"/>
        <v>0.43788528777747704</v>
      </c>
      <c r="JZ111" s="6">
        <f ca="1"/>
        <v>0.43788528777747704</v>
      </c>
      <c r="KA111" s="6">
        <f ca="1"/>
        <v>0.35303062159709031</v>
      </c>
      <c r="KB111" s="6">
        <f ca="1"/>
        <v>0.35303062159709031</v>
      </c>
      <c r="KC111" s="6">
        <f ca="1"/>
        <v>0.23463835961745094</v>
      </c>
      <c r="KD111" s="6">
        <f ca="1"/>
        <v>0.23463835961745094</v>
      </c>
      <c r="KE111" s="6">
        <f ca="1"/>
        <v>0.23463835961745094</v>
      </c>
      <c r="KF111" s="6">
        <f ca="1"/>
        <v>0.43788528777747704</v>
      </c>
      <c r="KG111" s="6">
        <f ca="1"/>
        <v>0.43788528777747704</v>
      </c>
      <c r="KH111" s="6">
        <f ca="1"/>
        <v>0.43788528777747704</v>
      </c>
      <c r="KI111" s="6">
        <f ca="1"/>
        <v>0.43788528777747704</v>
      </c>
      <c r="KJ111" s="6">
        <f ca="1"/>
        <v>0.43788528777747704</v>
      </c>
      <c r="KK111" s="6">
        <f ca="1"/>
        <v>0.43788528777747704</v>
      </c>
      <c r="KL111" s="6">
        <f ca="1"/>
        <v>0.43788528777747704</v>
      </c>
      <c r="KM111" s="6">
        <f ca="1"/>
        <v>0.35303062159709031</v>
      </c>
      <c r="KN111" s="6">
        <f ca="1"/>
        <v>0.35303062159709031</v>
      </c>
      <c r="KO111" s="6">
        <f ca="1"/>
        <v>0.35303062159709031</v>
      </c>
      <c r="KP111" s="6">
        <f ca="1"/>
        <v>0.26024864741371756</v>
      </c>
      <c r="KQ111" s="6">
        <f ca="1"/>
        <v>0.26024864741371756</v>
      </c>
      <c r="KR111" s="6">
        <f ca="1"/>
        <v>0.26024864741371756</v>
      </c>
      <c r="KS111" s="6">
        <f ca="1"/>
        <v>0.26024864741371756</v>
      </c>
      <c r="KT111" s="6">
        <f ca="1"/>
        <v>0.26024864741371756</v>
      </c>
      <c r="KU111" s="6">
        <f ca="1"/>
        <v>0.26024864741371756</v>
      </c>
      <c r="KV111" s="6">
        <f ca="1"/>
        <v>0.26024864741371756</v>
      </c>
      <c r="KW111" s="6">
        <f ca="1"/>
        <v>0.26024864741371756</v>
      </c>
      <c r="KX111" s="6">
        <f ca="1"/>
        <v>0.27555367575549511</v>
      </c>
      <c r="KY111" s="6">
        <f ca="1"/>
        <v>0.27555367575549511</v>
      </c>
      <c r="KZ111" s="6">
        <f ca="1"/>
        <v>0.32979956590775766</v>
      </c>
      <c r="LA111" s="6">
        <f ca="1"/>
        <v>0.21615468428799939</v>
      </c>
      <c r="LB111" s="6">
        <f ca="1"/>
        <v>0.21615468428799939</v>
      </c>
      <c r="LC111" s="6">
        <f ca="1"/>
        <v>0.26024864741371756</v>
      </c>
      <c r="LD111" s="6">
        <f ca="1"/>
        <v>0.26024864741371756</v>
      </c>
      <c r="LE111" s="6">
        <f ca="1"/>
        <v>0.26024864741371756</v>
      </c>
      <c r="LF111" s="6">
        <f ca="1"/>
        <v>0.26024864741371756</v>
      </c>
      <c r="LG111" s="6">
        <f ca="1"/>
        <v>0.30134476160921841</v>
      </c>
      <c r="LH111" s="6">
        <f ca="1"/>
        <v>0.32979956590775766</v>
      </c>
      <c r="LI111" s="6">
        <f ca="1"/>
        <v>0.39584815023743469</v>
      </c>
      <c r="LJ111" s="6">
        <f ca="1"/>
        <v>0.32979956590775766</v>
      </c>
      <c r="LK111" s="6">
        <f ca="1"/>
        <v>0.32979956590775766</v>
      </c>
      <c r="LL111" s="6">
        <f ca="1"/>
        <v>0.39584815023743469</v>
      </c>
      <c r="LM111" s="6">
        <f ca="1"/>
        <v>0.26024864741371756</v>
      </c>
      <c r="LN111" s="6">
        <f ca="1"/>
        <v>0.39584815023743469</v>
      </c>
      <c r="LO111" s="6">
        <f ca="1"/>
        <v>0.39584815023743469</v>
      </c>
      <c r="LP111" s="6">
        <f ca="1"/>
        <v>0.13953093179497805</v>
      </c>
      <c r="LQ111" s="6">
        <f ca="1"/>
        <v>0</v>
      </c>
      <c r="LR111" s="6">
        <f ca="1"/>
        <v>0.11272977538016944</v>
      </c>
      <c r="LS111" s="6">
        <f ca="1"/>
        <v>0.15654032602398141</v>
      </c>
      <c r="LT111" s="6">
        <f ca="1"/>
        <v>0.43788528777747704</v>
      </c>
      <c r="LU111" s="6">
        <f ca="1"/>
        <v>0.39584815023743469</v>
      </c>
      <c r="LV111" s="6">
        <f ca="1"/>
        <v>0.32979956590775766</v>
      </c>
      <c r="LW111" s="6">
        <f ca="1"/>
        <v>0.43788528777747704</v>
      </c>
    </row>
    <row r="112" spans="6:335" x14ac:dyDescent="0.5">
      <c r="F112" s="4">
        <f ca="1"/>
        <v>0.63653201516237312</v>
      </c>
      <c r="G112" s="4">
        <f ca="1"/>
        <v>0.76000351276199196</v>
      </c>
      <c r="H112" s="4">
        <f ca="1"/>
        <v>0.73890629638156069</v>
      </c>
      <c r="I112" s="5">
        <f ca="1"/>
        <v>0.73141117981759884</v>
      </c>
      <c r="J112" s="6">
        <f ca="1"/>
        <v>0.60240733489077614</v>
      </c>
      <c r="K112" s="6">
        <f ca="1"/>
        <v>0.54954719717174527</v>
      </c>
      <c r="L112" s="6">
        <f ca="1"/>
        <v>0.36969529692568848</v>
      </c>
      <c r="M112" s="6">
        <f ca="1"/>
        <v>0.37299912025053134</v>
      </c>
      <c r="N112" s="6">
        <f ca="1"/>
        <v>0.35561164731668427</v>
      </c>
      <c r="O112" s="6">
        <f ca="1"/>
        <v>0.76497439196009953</v>
      </c>
      <c r="P112" s="6">
        <f ca="1"/>
        <v>0.6288974173112114</v>
      </c>
      <c r="Q112" s="6">
        <f ca="1"/>
        <v>0.82902365588602089</v>
      </c>
      <c r="R112" s="6">
        <f ca="1"/>
        <v>0.85088261096187578</v>
      </c>
      <c r="S112" s="6">
        <f ca="1"/>
        <v>0.84764726087485065</v>
      </c>
      <c r="T112" s="6">
        <f ca="1"/>
        <v>0.8557486351950726</v>
      </c>
      <c r="U112" s="6">
        <f ca="1"/>
        <v>0.71402414209176146</v>
      </c>
      <c r="V112" s="6">
        <f ca="1"/>
        <v>0.51358254643410817</v>
      </c>
      <c r="W112" s="6">
        <f ca="1"/>
        <v>0.58562808814790945</v>
      </c>
      <c r="X112" s="6">
        <f ca="1"/>
        <v>0.47483206166055808</v>
      </c>
      <c r="Y112" s="6">
        <f ca="1"/>
        <v>0.34752075848109776</v>
      </c>
      <c r="Z112" s="6">
        <f ca="1"/>
        <v>0.31673119528651339</v>
      </c>
      <c r="AA112" s="6">
        <f ca="1"/>
        <v>0.45427281264785979</v>
      </c>
      <c r="AB112" s="6">
        <f ca="1"/>
        <v>0.34454693859170693</v>
      </c>
      <c r="AC112" s="6">
        <f ca="1"/>
        <v>0.37288923558747983</v>
      </c>
      <c r="AD112" s="6">
        <f ca="1"/>
        <v>0.31412128110704596</v>
      </c>
      <c r="AE112" s="6">
        <f ca="1"/>
        <v>0.37944835362581852</v>
      </c>
      <c r="AF112" s="6">
        <f ca="1"/>
        <v>0.39033228568121053</v>
      </c>
      <c r="AG112" s="6">
        <f ca="1"/>
        <v>0.51973129507749172</v>
      </c>
      <c r="AH112" s="6">
        <f ca="1"/>
        <v>0.44143833428759338</v>
      </c>
      <c r="AI112" s="6">
        <f ca="1"/>
        <v>0.57893451733582102</v>
      </c>
      <c r="AJ112" s="6">
        <f ca="1"/>
        <v>0.3725427519732441</v>
      </c>
      <c r="AK112" s="6">
        <f ca="1"/>
        <v>0.4148109509475455</v>
      </c>
      <c r="AL112" s="6">
        <f ca="1"/>
        <v>0.37501847542298111</v>
      </c>
      <c r="AM112" s="6">
        <f ca="1"/>
        <v>0.39297143889608804</v>
      </c>
      <c r="AN112" s="6">
        <f ca="1"/>
        <v>0.39344320920491699</v>
      </c>
      <c r="AO112" s="6">
        <f ca="1"/>
        <v>0.29420194702158725</v>
      </c>
      <c r="AP112" s="6">
        <f ca="1"/>
        <v>0.48455513676496403</v>
      </c>
      <c r="AQ112" s="6">
        <f ca="1"/>
        <v>0.4061709021735464</v>
      </c>
      <c r="AR112" s="6">
        <f ca="1"/>
        <v>0.59973808605410939</v>
      </c>
      <c r="AS112" s="6">
        <f ca="1"/>
        <v>0.48089804192728003</v>
      </c>
      <c r="AT112" s="6">
        <f ca="1"/>
        <v>0.48771362429698983</v>
      </c>
      <c r="AU112" s="6">
        <f ca="1"/>
        <v>0.53054706250358741</v>
      </c>
      <c r="AV112" s="6">
        <f ca="1"/>
        <v>0.47657123528950873</v>
      </c>
      <c r="AW112" s="6">
        <f ca="1"/>
        <v>0.63928629769164913</v>
      </c>
      <c r="AX112" s="6">
        <f ca="1"/>
        <v>0.75041397581573532</v>
      </c>
      <c r="AY112" s="6">
        <f ca="1"/>
        <v>0.27906186358995611</v>
      </c>
      <c r="AZ112" s="6">
        <f ca="1"/>
        <v>0</v>
      </c>
      <c r="BA112" s="6">
        <f ca="1"/>
        <v>0.22545955076033888</v>
      </c>
      <c r="BB112" s="6">
        <f ca="1"/>
        <v>0.24862056612826722</v>
      </c>
      <c r="BC112" s="6">
        <f ca="1"/>
        <v>0.59478169950568949</v>
      </c>
      <c r="BD112" s="6">
        <f ca="1"/>
        <v>0.67889575777805189</v>
      </c>
      <c r="BE112" s="6">
        <f ca="1"/>
        <v>0.52695751714712502</v>
      </c>
      <c r="BF112" s="6">
        <f ca="1"/>
        <v>0.75319521587132032</v>
      </c>
      <c r="BH112" s="45">
        <f ca="1"/>
        <v>100</v>
      </c>
      <c r="BI112" s="46">
        <f ca="1"/>
        <v>1</v>
      </c>
      <c r="BJ112" s="46">
        <f ca="1"/>
        <v>95</v>
      </c>
      <c r="BK112" s="47">
        <f ca="1"/>
        <v>0.3355925045181658</v>
      </c>
      <c r="BM112" s="5"/>
      <c r="BN112" s="45">
        <f t="shared" ca="1" si="4"/>
        <v>100</v>
      </c>
      <c r="BO112" s="57">
        <f ca="1"/>
        <v>1</v>
      </c>
      <c r="BP112" s="58">
        <f ca="1"/>
        <v>39</v>
      </c>
      <c r="BQ112" s="58">
        <f ca="1"/>
        <v>42</v>
      </c>
      <c r="BR112" s="58">
        <f ca="1"/>
        <v>44</v>
      </c>
      <c r="BS112" s="58">
        <f ca="1"/>
        <v>51</v>
      </c>
      <c r="BT112" s="58">
        <f ca="1"/>
        <v>45</v>
      </c>
      <c r="BU112" s="58">
        <f ca="1"/>
        <v>0</v>
      </c>
      <c r="BV112" s="58">
        <f ca="1"/>
        <v>0</v>
      </c>
      <c r="BW112" s="58">
        <f ca="1"/>
        <v>0</v>
      </c>
      <c r="BX112" s="58">
        <f ca="1"/>
        <v>0</v>
      </c>
      <c r="BY112" s="58">
        <f ca="1"/>
        <v>0</v>
      </c>
      <c r="BZ112" s="58">
        <f ca="1"/>
        <v>0</v>
      </c>
      <c r="CA112" s="58">
        <f ca="1"/>
        <v>0</v>
      </c>
      <c r="CB112" s="58">
        <f ca="1"/>
        <v>0</v>
      </c>
      <c r="CC112" s="58">
        <f ca="1"/>
        <v>0</v>
      </c>
      <c r="CD112" s="58">
        <f ca="1"/>
        <v>0</v>
      </c>
      <c r="CE112" s="58">
        <f ca="1"/>
        <v>0</v>
      </c>
      <c r="CF112" s="58">
        <f ca="1"/>
        <v>0</v>
      </c>
      <c r="CG112" s="58">
        <f ca="1"/>
        <v>0</v>
      </c>
      <c r="CH112" s="58">
        <f ca="1"/>
        <v>0</v>
      </c>
      <c r="CI112" s="58">
        <f ca="1"/>
        <v>0</v>
      </c>
      <c r="CJ112" s="58">
        <f ca="1"/>
        <v>0</v>
      </c>
      <c r="CK112" s="58">
        <f ca="1"/>
        <v>0</v>
      </c>
      <c r="CL112" s="58">
        <f ca="1"/>
        <v>0</v>
      </c>
      <c r="CM112" s="58">
        <f ca="1"/>
        <v>0</v>
      </c>
      <c r="CN112" s="58">
        <f ca="1"/>
        <v>0</v>
      </c>
      <c r="CO112" s="58">
        <f ca="1"/>
        <v>0</v>
      </c>
      <c r="CP112" s="58">
        <f ca="1"/>
        <v>0</v>
      </c>
      <c r="CQ112" s="58">
        <f ca="1"/>
        <v>0</v>
      </c>
      <c r="CR112" s="58">
        <f ca="1"/>
        <v>0</v>
      </c>
      <c r="CS112" s="58">
        <f ca="1"/>
        <v>0</v>
      </c>
      <c r="CT112" s="58">
        <f ca="1"/>
        <v>0</v>
      </c>
      <c r="CU112" s="58">
        <f ca="1"/>
        <v>0</v>
      </c>
      <c r="CV112" s="58">
        <f ca="1"/>
        <v>0</v>
      </c>
      <c r="CW112" s="58">
        <f ca="1"/>
        <v>0</v>
      </c>
      <c r="CX112" s="58">
        <f ca="1"/>
        <v>0</v>
      </c>
      <c r="CY112" s="58">
        <f ca="1"/>
        <v>0</v>
      </c>
      <c r="CZ112" s="58">
        <f ca="1"/>
        <v>0</v>
      </c>
      <c r="DA112" s="58">
        <f ca="1"/>
        <v>0</v>
      </c>
      <c r="DB112" s="58">
        <f ca="1"/>
        <v>0</v>
      </c>
      <c r="DC112" s="58">
        <f ca="1"/>
        <v>0</v>
      </c>
      <c r="DD112" s="58">
        <f ca="1"/>
        <v>0</v>
      </c>
      <c r="DE112" s="58">
        <f ca="1"/>
        <v>0</v>
      </c>
      <c r="DF112" s="58">
        <f ca="1"/>
        <v>0</v>
      </c>
      <c r="DG112" s="58">
        <f ca="1"/>
        <v>0</v>
      </c>
      <c r="DH112" s="58">
        <f ca="1"/>
        <v>0</v>
      </c>
      <c r="DI112" s="58">
        <f ca="1"/>
        <v>0</v>
      </c>
      <c r="DJ112" s="58">
        <f ca="1"/>
        <v>0</v>
      </c>
      <c r="DK112" s="58">
        <f ca="1"/>
        <v>0</v>
      </c>
      <c r="DL112" s="58">
        <f ca="1"/>
        <v>0</v>
      </c>
      <c r="DM112" s="58">
        <f ca="1"/>
        <v>0</v>
      </c>
      <c r="DN112" s="58">
        <f ca="1"/>
        <v>0</v>
      </c>
      <c r="DO112" s="59">
        <f ca="1"/>
        <v>0</v>
      </c>
      <c r="DQ112" s="60">
        <f t="shared" ca="1" si="5"/>
        <v>100</v>
      </c>
      <c r="DR112" s="61">
        <f ca="1"/>
        <v>1</v>
      </c>
      <c r="DS112" s="61">
        <f ca="1"/>
        <v>0</v>
      </c>
      <c r="DT112" s="61">
        <f ca="1"/>
        <v>0</v>
      </c>
      <c r="DU112" s="61">
        <f ca="1"/>
        <v>0</v>
      </c>
      <c r="DV112" s="61">
        <f ca="1"/>
        <v>0</v>
      </c>
      <c r="DW112" s="61">
        <f ca="1"/>
        <v>0</v>
      </c>
      <c r="DX112" s="61">
        <f ca="1"/>
        <v>0</v>
      </c>
      <c r="DY112" s="61">
        <f ca="1"/>
        <v>0</v>
      </c>
      <c r="DZ112" s="61">
        <f ca="1"/>
        <v>0</v>
      </c>
      <c r="EA112" s="61">
        <f ca="1"/>
        <v>0</v>
      </c>
      <c r="EB112" s="61">
        <f ca="1"/>
        <v>0</v>
      </c>
      <c r="EC112" s="61">
        <f ca="1"/>
        <v>0</v>
      </c>
      <c r="ED112" s="61">
        <f ca="1"/>
        <v>0</v>
      </c>
      <c r="EE112" s="61">
        <f ca="1"/>
        <v>0</v>
      </c>
      <c r="EF112" s="61">
        <f ca="1"/>
        <v>0</v>
      </c>
      <c r="EG112" s="61">
        <f ca="1"/>
        <v>0</v>
      </c>
      <c r="EH112" s="61">
        <f ca="1"/>
        <v>0</v>
      </c>
      <c r="EI112" s="61">
        <f ca="1"/>
        <v>0</v>
      </c>
      <c r="EJ112" s="61">
        <f ca="1"/>
        <v>0</v>
      </c>
      <c r="EK112" s="61">
        <f ca="1"/>
        <v>0</v>
      </c>
      <c r="EL112" s="61">
        <f ca="1"/>
        <v>0</v>
      </c>
      <c r="EM112" s="61">
        <f ca="1"/>
        <v>0</v>
      </c>
      <c r="EN112" s="61">
        <f ca="1"/>
        <v>0</v>
      </c>
      <c r="EO112" s="61">
        <f ca="1"/>
        <v>0</v>
      </c>
      <c r="EP112" s="61">
        <f ca="1"/>
        <v>0</v>
      </c>
      <c r="EQ112" s="61">
        <f ca="1"/>
        <v>0</v>
      </c>
      <c r="ER112" s="61">
        <f ca="1"/>
        <v>0</v>
      </c>
      <c r="ES112" s="61">
        <f ca="1"/>
        <v>0</v>
      </c>
      <c r="ET112" s="61">
        <f ca="1"/>
        <v>0</v>
      </c>
      <c r="EU112" s="61">
        <f ca="1"/>
        <v>0</v>
      </c>
      <c r="EV112" s="61">
        <f ca="1"/>
        <v>0</v>
      </c>
      <c r="EW112" s="61">
        <f ca="1"/>
        <v>0</v>
      </c>
      <c r="EX112" s="61">
        <f ca="1"/>
        <v>0</v>
      </c>
      <c r="EY112" s="61">
        <f ca="1"/>
        <v>0</v>
      </c>
      <c r="EZ112" s="61">
        <f ca="1"/>
        <v>0</v>
      </c>
      <c r="FA112" s="61">
        <f ca="1"/>
        <v>0</v>
      </c>
      <c r="FB112" s="61">
        <f ca="1"/>
        <v>0</v>
      </c>
      <c r="FC112" s="61">
        <f ca="1"/>
        <v>0</v>
      </c>
      <c r="FD112" s="61">
        <f ca="1"/>
        <v>1</v>
      </c>
      <c r="FE112" s="61">
        <f ca="1"/>
        <v>0</v>
      </c>
      <c r="FF112" s="61">
        <f ca="1"/>
        <v>0</v>
      </c>
      <c r="FG112" s="61">
        <f ca="1"/>
        <v>1</v>
      </c>
      <c r="FH112" s="61">
        <f ca="1"/>
        <v>0</v>
      </c>
      <c r="FI112" s="61">
        <f ca="1"/>
        <v>1</v>
      </c>
      <c r="FJ112" s="61">
        <f ca="1"/>
        <v>1</v>
      </c>
      <c r="FK112" s="61">
        <f ca="1"/>
        <v>0</v>
      </c>
      <c r="FL112" s="61">
        <f ca="1"/>
        <v>0</v>
      </c>
      <c r="FM112" s="61">
        <f ca="1"/>
        <v>0</v>
      </c>
      <c r="FN112" s="61">
        <f ca="1"/>
        <v>0</v>
      </c>
      <c r="FO112" s="61">
        <f ca="1"/>
        <v>0</v>
      </c>
      <c r="FP112" s="61">
        <f ca="1"/>
        <v>1</v>
      </c>
      <c r="FQ112" s="61">
        <f ca="1"/>
        <v>0</v>
      </c>
      <c r="FR112" s="62">
        <f ca="1"/>
        <v>0</v>
      </c>
      <c r="FT112" s="60">
        <f t="shared" ca="1" si="6"/>
        <v>100</v>
      </c>
      <c r="FU112" s="61">
        <f ca="1"/>
        <v>1</v>
      </c>
      <c r="FV112" s="61">
        <f ca="1"/>
        <v>0</v>
      </c>
      <c r="FW112" s="61">
        <f ca="1"/>
        <v>0</v>
      </c>
      <c r="FX112" s="61">
        <f ca="1"/>
        <v>0</v>
      </c>
      <c r="FY112" s="61">
        <f ca="1"/>
        <v>0</v>
      </c>
      <c r="FZ112" s="61">
        <f ca="1"/>
        <v>0</v>
      </c>
      <c r="GA112" s="61">
        <f ca="1"/>
        <v>0</v>
      </c>
      <c r="GB112" s="61">
        <f ca="1"/>
        <v>0</v>
      </c>
      <c r="GC112" s="61">
        <f ca="1"/>
        <v>0</v>
      </c>
      <c r="GD112" s="61">
        <f ca="1"/>
        <v>0</v>
      </c>
      <c r="GE112" s="61">
        <f ca="1"/>
        <v>0</v>
      </c>
      <c r="GF112" s="61">
        <f ca="1"/>
        <v>0</v>
      </c>
      <c r="GG112" s="61">
        <f ca="1"/>
        <v>0</v>
      </c>
      <c r="GH112" s="61">
        <f ca="1"/>
        <v>0</v>
      </c>
      <c r="GI112" s="61">
        <f ca="1"/>
        <v>0</v>
      </c>
      <c r="GJ112" s="61">
        <f ca="1"/>
        <v>0</v>
      </c>
      <c r="GK112" s="61">
        <f ca="1"/>
        <v>0</v>
      </c>
      <c r="GL112" s="61">
        <f ca="1"/>
        <v>0</v>
      </c>
      <c r="GM112" s="61">
        <f ca="1"/>
        <v>0</v>
      </c>
      <c r="GN112" s="61">
        <f ca="1"/>
        <v>0</v>
      </c>
      <c r="GO112" s="61">
        <f ca="1"/>
        <v>0</v>
      </c>
      <c r="GP112" s="61">
        <f ca="1"/>
        <v>0</v>
      </c>
      <c r="GQ112" s="61">
        <f ca="1"/>
        <v>0</v>
      </c>
      <c r="GR112" s="61">
        <f ca="1"/>
        <v>0</v>
      </c>
      <c r="GS112" s="61">
        <f ca="1"/>
        <v>0</v>
      </c>
      <c r="GT112" s="61">
        <f ca="1"/>
        <v>0</v>
      </c>
      <c r="GU112" s="61">
        <f ca="1"/>
        <v>0</v>
      </c>
      <c r="GV112" s="61">
        <f ca="1"/>
        <v>0</v>
      </c>
      <c r="GW112" s="61">
        <f ca="1"/>
        <v>0</v>
      </c>
      <c r="GX112" s="61">
        <f ca="1"/>
        <v>0</v>
      </c>
      <c r="GY112" s="61">
        <f ca="1"/>
        <v>0</v>
      </c>
      <c r="GZ112" s="61">
        <f ca="1"/>
        <v>0</v>
      </c>
      <c r="HA112" s="61">
        <f ca="1"/>
        <v>0</v>
      </c>
      <c r="HB112" s="61">
        <f ca="1"/>
        <v>0</v>
      </c>
      <c r="HC112" s="61">
        <f ca="1"/>
        <v>0</v>
      </c>
      <c r="HD112" s="61">
        <f ca="1"/>
        <v>0</v>
      </c>
      <c r="HE112" s="61">
        <f ca="1"/>
        <v>0</v>
      </c>
      <c r="HF112" s="61">
        <f ca="1"/>
        <v>0</v>
      </c>
      <c r="HG112" s="61">
        <f ca="1"/>
        <v>0</v>
      </c>
      <c r="HH112" s="61">
        <f ca="1"/>
        <v>0</v>
      </c>
      <c r="HI112" s="61">
        <f ca="1"/>
        <v>0</v>
      </c>
      <c r="HJ112" s="61">
        <f ca="1"/>
        <v>0</v>
      </c>
      <c r="HK112" s="61">
        <f ca="1"/>
        <v>0</v>
      </c>
      <c r="HL112" s="61">
        <f ca="1"/>
        <v>0</v>
      </c>
      <c r="HM112" s="61">
        <f ca="1"/>
        <v>0</v>
      </c>
      <c r="HN112" s="61">
        <f ca="1"/>
        <v>0</v>
      </c>
      <c r="HO112" s="61">
        <f ca="1"/>
        <v>0</v>
      </c>
      <c r="HP112" s="61">
        <f ca="1"/>
        <v>0</v>
      </c>
      <c r="HQ112" s="61">
        <f ca="1"/>
        <v>0</v>
      </c>
      <c r="HR112" s="61">
        <f ca="1"/>
        <v>0</v>
      </c>
      <c r="HS112" s="61">
        <f ca="1"/>
        <v>0</v>
      </c>
      <c r="HT112" s="61">
        <f ca="1"/>
        <v>0</v>
      </c>
      <c r="HU112" s="62">
        <f ca="1"/>
        <v>0</v>
      </c>
      <c r="HV112" s="63">
        <f ca="1"/>
        <v>0</v>
      </c>
      <c r="HW112" s="61">
        <f ca="1"/>
        <v>0</v>
      </c>
      <c r="HX112" s="61">
        <f ca="1"/>
        <v>0</v>
      </c>
      <c r="HY112" s="61">
        <f ca="1"/>
        <v>0</v>
      </c>
      <c r="HZ112" s="61">
        <f ca="1"/>
        <v>0</v>
      </c>
      <c r="IA112" s="61">
        <f ca="1"/>
        <v>0</v>
      </c>
      <c r="IB112" s="61">
        <f ca="1"/>
        <v>0</v>
      </c>
      <c r="IC112" s="61">
        <f ca="1"/>
        <v>0</v>
      </c>
      <c r="ID112" s="61">
        <f ca="1"/>
        <v>0</v>
      </c>
      <c r="IE112" s="61">
        <f ca="1"/>
        <v>0</v>
      </c>
      <c r="IF112" s="61">
        <f ca="1"/>
        <v>0</v>
      </c>
      <c r="IG112" s="61">
        <f ca="1"/>
        <v>0</v>
      </c>
      <c r="IH112" s="61">
        <f ca="1"/>
        <v>0</v>
      </c>
      <c r="II112" s="61">
        <f ca="1"/>
        <v>0</v>
      </c>
      <c r="IJ112" s="61">
        <f ca="1"/>
        <v>0</v>
      </c>
      <c r="IK112" s="61">
        <f ca="1"/>
        <v>0</v>
      </c>
      <c r="IL112" s="61">
        <f ca="1"/>
        <v>0</v>
      </c>
      <c r="IM112" s="61">
        <f ca="1"/>
        <v>0</v>
      </c>
      <c r="IN112" s="61">
        <f ca="1"/>
        <v>0</v>
      </c>
      <c r="IO112" s="61">
        <f ca="1"/>
        <v>0</v>
      </c>
      <c r="IP112" s="61">
        <f ca="1"/>
        <v>0</v>
      </c>
      <c r="IQ112" s="61">
        <f ca="1"/>
        <v>0</v>
      </c>
      <c r="IR112" s="61">
        <f ca="1"/>
        <v>0</v>
      </c>
      <c r="IS112" s="61">
        <f ca="1"/>
        <v>0</v>
      </c>
      <c r="IT112" s="61">
        <f ca="1"/>
        <v>0</v>
      </c>
      <c r="IU112" s="61">
        <f ca="1"/>
        <v>0</v>
      </c>
      <c r="IV112" s="61">
        <f ca="1"/>
        <v>0</v>
      </c>
      <c r="IW112" s="4">
        <f ca="1"/>
        <v>0</v>
      </c>
      <c r="IX112" s="4">
        <f ca="1"/>
        <v>0</v>
      </c>
      <c r="IY112" s="4">
        <f ca="1"/>
        <v>0</v>
      </c>
      <c r="IZ112" s="4">
        <f ca="1"/>
        <v>0</v>
      </c>
      <c r="JA112" s="4">
        <f ca="1"/>
        <v>0</v>
      </c>
      <c r="JB112" s="4">
        <f ca="1"/>
        <v>0</v>
      </c>
      <c r="JC112" s="4">
        <f ca="1"/>
        <v>0</v>
      </c>
      <c r="JD112" s="4">
        <f ca="1"/>
        <v>0</v>
      </c>
      <c r="JE112" s="4">
        <f ca="1"/>
        <v>0</v>
      </c>
      <c r="JF112" s="4">
        <f ca="1"/>
        <v>0</v>
      </c>
      <c r="JG112" s="4">
        <f ca="1"/>
        <v>0</v>
      </c>
      <c r="JH112" s="4">
        <f ca="1"/>
        <v>0</v>
      </c>
      <c r="JI112" s="4">
        <f ca="1"/>
        <v>0</v>
      </c>
      <c r="JJ112" s="4">
        <f ca="1"/>
        <v>0</v>
      </c>
      <c r="JK112" s="4">
        <f ca="1"/>
        <v>1</v>
      </c>
      <c r="JL112" s="4">
        <f ca="1"/>
        <v>0</v>
      </c>
      <c r="JM112" s="4">
        <f ca="1"/>
        <v>0</v>
      </c>
      <c r="JN112" s="4">
        <f ca="1"/>
        <v>0</v>
      </c>
      <c r="JO112" s="4">
        <f ca="1"/>
        <v>0</v>
      </c>
      <c r="JP112" s="4">
        <f ca="1"/>
        <v>0</v>
      </c>
      <c r="JQ112" s="4">
        <f ca="1"/>
        <v>0</v>
      </c>
      <c r="JR112" s="4">
        <f ca="1"/>
        <v>0</v>
      </c>
      <c r="JS112" s="4">
        <f ca="1"/>
        <v>0</v>
      </c>
      <c r="JT112" s="56">
        <f ca="1"/>
        <v>0</v>
      </c>
      <c r="JW112" s="6">
        <f ca="1"/>
        <v>0.39584815023743469</v>
      </c>
      <c r="JX112" s="6">
        <f ca="1"/>
        <v>0.43788528777747704</v>
      </c>
      <c r="JY112" s="6">
        <f ca="1"/>
        <v>0.43788528777747704</v>
      </c>
      <c r="JZ112" s="6">
        <f ca="1"/>
        <v>0.43788528777747704</v>
      </c>
      <c r="KA112" s="6">
        <f ca="1"/>
        <v>0.35303062159709031</v>
      </c>
      <c r="KB112" s="6">
        <f ca="1"/>
        <v>0.35303062159709031</v>
      </c>
      <c r="KC112" s="6">
        <f ca="1"/>
        <v>0.23463835961745094</v>
      </c>
      <c r="KD112" s="6">
        <f ca="1"/>
        <v>0.23463835961745094</v>
      </c>
      <c r="KE112" s="6">
        <f ca="1"/>
        <v>0.23463835961745094</v>
      </c>
      <c r="KF112" s="6">
        <f ca="1"/>
        <v>0.43788528777747704</v>
      </c>
      <c r="KG112" s="6">
        <f ca="1"/>
        <v>0.43788528777747704</v>
      </c>
      <c r="KH112" s="6">
        <f ca="1"/>
        <v>0.43788528777747704</v>
      </c>
      <c r="KI112" s="6">
        <f ca="1"/>
        <v>0.43788528777747704</v>
      </c>
      <c r="KJ112" s="6">
        <f ca="1"/>
        <v>0.43788528777747704</v>
      </c>
      <c r="KK112" s="6">
        <f ca="1"/>
        <v>0.43788528777747704</v>
      </c>
      <c r="KL112" s="6">
        <f ca="1"/>
        <v>0.43788528777747704</v>
      </c>
      <c r="KM112" s="6">
        <f ca="1"/>
        <v>0.35303062159709031</v>
      </c>
      <c r="KN112" s="6">
        <f ca="1"/>
        <v>0.35303062159709031</v>
      </c>
      <c r="KO112" s="6">
        <f ca="1"/>
        <v>0.35303062159709031</v>
      </c>
      <c r="KP112" s="6">
        <f ca="1"/>
        <v>0.26024864741371756</v>
      </c>
      <c r="KQ112" s="6">
        <f ca="1"/>
        <v>0.26024864741371756</v>
      </c>
      <c r="KR112" s="6">
        <f ca="1"/>
        <v>0.26024864741371756</v>
      </c>
      <c r="KS112" s="6">
        <f ca="1"/>
        <v>0.26024864741371756</v>
      </c>
      <c r="KT112" s="6">
        <f ca="1"/>
        <v>0.26024864741371756</v>
      </c>
      <c r="KU112" s="6">
        <f ca="1"/>
        <v>0.26024864741371756</v>
      </c>
      <c r="KV112" s="6">
        <f ca="1"/>
        <v>0.26024864741371756</v>
      </c>
      <c r="KW112" s="6">
        <f ca="1"/>
        <v>0.26024864741371756</v>
      </c>
      <c r="KX112" s="6">
        <f ca="1"/>
        <v>0.27555367575549511</v>
      </c>
      <c r="KY112" s="6">
        <f ca="1"/>
        <v>0.27555367575549511</v>
      </c>
      <c r="KZ112" s="6">
        <f ca="1"/>
        <v>0.32979956590775766</v>
      </c>
      <c r="LA112" s="6">
        <f ca="1"/>
        <v>0.21615468428799939</v>
      </c>
      <c r="LB112" s="6">
        <f ca="1"/>
        <v>0.21615468428799939</v>
      </c>
      <c r="LC112" s="6">
        <f ca="1"/>
        <v>0.26024864741371756</v>
      </c>
      <c r="LD112" s="6">
        <f ca="1"/>
        <v>0.26024864741371756</v>
      </c>
      <c r="LE112" s="6">
        <f ca="1"/>
        <v>0.26024864741371756</v>
      </c>
      <c r="LF112" s="6">
        <f ca="1"/>
        <v>0.26024864741371756</v>
      </c>
      <c r="LG112" s="6">
        <f ca="1"/>
        <v>0.30134476160921841</v>
      </c>
      <c r="LH112" s="6">
        <f ca="1"/>
        <v>0.32979956590775766</v>
      </c>
      <c r="LI112" s="6">
        <f ca="1"/>
        <v>0.39584815023743469</v>
      </c>
      <c r="LJ112" s="6">
        <f ca="1"/>
        <v>0.32979956590775766</v>
      </c>
      <c r="LK112" s="6">
        <f ca="1"/>
        <v>0.32979956590775766</v>
      </c>
      <c r="LL112" s="6">
        <f ca="1"/>
        <v>0.39584815023743469</v>
      </c>
      <c r="LM112" s="6">
        <f ca="1"/>
        <v>0.26024864741371756</v>
      </c>
      <c r="LN112" s="6">
        <f ca="1"/>
        <v>0.39584815023743469</v>
      </c>
      <c r="LO112" s="6">
        <f ca="1"/>
        <v>0.39584815023743469</v>
      </c>
      <c r="LP112" s="6">
        <f ca="1"/>
        <v>0.13953093179497805</v>
      </c>
      <c r="LQ112" s="6">
        <f ca="1"/>
        <v>0.11272977538016944</v>
      </c>
      <c r="LR112" s="6">
        <f ca="1"/>
        <v>0</v>
      </c>
      <c r="LS112" s="6">
        <f ca="1"/>
        <v>0.15654032602398141</v>
      </c>
      <c r="LT112" s="6">
        <f ca="1"/>
        <v>0.43788528777747704</v>
      </c>
      <c r="LU112" s="6">
        <f ca="1"/>
        <v>0.39584815023743469</v>
      </c>
      <c r="LV112" s="6">
        <f ca="1"/>
        <v>0.32979956590775766</v>
      </c>
      <c r="LW112" s="6">
        <f ca="1"/>
        <v>0.43788528777747704</v>
      </c>
    </row>
    <row r="113" spans="6:335" x14ac:dyDescent="0.5">
      <c r="F113" s="4">
        <f ca="1"/>
        <v>0.66262260866868106</v>
      </c>
      <c r="G113" s="4">
        <f ca="1"/>
        <v>0.75320693235245773</v>
      </c>
      <c r="H113" s="4">
        <f ca="1"/>
        <v>0.72166966868015736</v>
      </c>
      <c r="I113" s="5">
        <f ca="1"/>
        <v>0.72787205388400245</v>
      </c>
      <c r="J113" s="6">
        <f ca="1"/>
        <v>0.5821555256941221</v>
      </c>
      <c r="K113" s="6">
        <f ca="1"/>
        <v>0.54849417489497909</v>
      </c>
      <c r="L113" s="6">
        <f ca="1"/>
        <v>0.37991531437054149</v>
      </c>
      <c r="M113" s="6">
        <f ca="1"/>
        <v>0.39919332621971571</v>
      </c>
      <c r="N113" s="6">
        <f ca="1"/>
        <v>0.40848744001323234</v>
      </c>
      <c r="O113" s="6">
        <f ca="1"/>
        <v>0.76071771616305439</v>
      </c>
      <c r="P113" s="6">
        <f ca="1"/>
        <v>0.62231211893513316</v>
      </c>
      <c r="Q113" s="6">
        <f ca="1"/>
        <v>0.81616524271359114</v>
      </c>
      <c r="R113" s="6">
        <f ca="1"/>
        <v>0.86223767876360835</v>
      </c>
      <c r="S113" s="6">
        <f ca="1"/>
        <v>0.83180857750633386</v>
      </c>
      <c r="T113" s="6">
        <f ca="1"/>
        <v>0.86917881353153637</v>
      </c>
      <c r="U113" s="6">
        <f ca="1"/>
        <v>0.69984374774250935</v>
      </c>
      <c r="V113" s="6">
        <f ca="1"/>
        <v>0.49995119486197309</v>
      </c>
      <c r="W113" s="6">
        <f ca="1"/>
        <v>0.58230272155513896</v>
      </c>
      <c r="X113" s="6">
        <f ca="1"/>
        <v>0.46196104293278056</v>
      </c>
      <c r="Y113" s="6">
        <f ca="1"/>
        <v>0.35046657805490777</v>
      </c>
      <c r="Z113" s="6">
        <f ca="1"/>
        <v>0.31551847437644925</v>
      </c>
      <c r="AA113" s="6">
        <f ca="1"/>
        <v>0.45551448812643752</v>
      </c>
      <c r="AB113" s="6">
        <f ca="1"/>
        <v>0.29857101948119713</v>
      </c>
      <c r="AC113" s="6">
        <f ca="1"/>
        <v>0.35440166863929445</v>
      </c>
      <c r="AD113" s="6">
        <f ca="1"/>
        <v>0.31590548692444692</v>
      </c>
      <c r="AE113" s="6">
        <f ca="1"/>
        <v>0.3938721793043885</v>
      </c>
      <c r="AF113" s="6">
        <f ca="1"/>
        <v>0.376166114138969</v>
      </c>
      <c r="AG113" s="6">
        <f ca="1"/>
        <v>0.52273588379291713</v>
      </c>
      <c r="AH113" s="6">
        <f ca="1"/>
        <v>0.41549933916282278</v>
      </c>
      <c r="AI113" s="6">
        <f ca="1"/>
        <v>0.5722048581466872</v>
      </c>
      <c r="AJ113" s="6">
        <f ca="1"/>
        <v>0.3516227167422345</v>
      </c>
      <c r="AK113" s="6">
        <f ca="1"/>
        <v>0.3837549047982613</v>
      </c>
      <c r="AL113" s="6">
        <f ca="1"/>
        <v>0.36492082709663098</v>
      </c>
      <c r="AM113" s="6">
        <f ca="1"/>
        <v>0.37807903013096528</v>
      </c>
      <c r="AN113" s="6">
        <f ca="1"/>
        <v>0.38224485722576917</v>
      </c>
      <c r="AO113" s="6">
        <f ca="1"/>
        <v>0.25242672578095615</v>
      </c>
      <c r="AP113" s="6">
        <f ca="1"/>
        <v>0.50763586357238222</v>
      </c>
      <c r="AQ113" s="6">
        <f ca="1"/>
        <v>0.42012461518420907</v>
      </c>
      <c r="AR113" s="6">
        <f ca="1"/>
        <v>0.63671664700829667</v>
      </c>
      <c r="AS113" s="6">
        <f ca="1"/>
        <v>0.52106570040385813</v>
      </c>
      <c r="AT113" s="6">
        <f ca="1"/>
        <v>0.51877133153743993</v>
      </c>
      <c r="AU113" s="6">
        <f ca="1"/>
        <v>0.55517629008545033</v>
      </c>
      <c r="AV113" s="6">
        <f ca="1"/>
        <v>0.46941171261379139</v>
      </c>
      <c r="AW113" s="6">
        <f ca="1"/>
        <v>0.64049909991989507</v>
      </c>
      <c r="AX113" s="6">
        <f ca="1"/>
        <v>0.78765265250744332</v>
      </c>
      <c r="AY113" s="6">
        <f ca="1"/>
        <v>0.26304646015440869</v>
      </c>
      <c r="AZ113" s="6">
        <f ca="1"/>
        <v>0.22545955076033888</v>
      </c>
      <c r="BA113" s="6">
        <f ca="1"/>
        <v>0</v>
      </c>
      <c r="BB113" s="6">
        <f ca="1"/>
        <v>0.29602527727604006</v>
      </c>
      <c r="BC113" s="6">
        <f ca="1"/>
        <v>0.55092883590160668</v>
      </c>
      <c r="BD113" s="6">
        <f ca="1"/>
        <v>0.70285465503109912</v>
      </c>
      <c r="BE113" s="6">
        <f ca="1"/>
        <v>0.52863039148547564</v>
      </c>
      <c r="BF113" s="6">
        <f ca="1"/>
        <v>0.74723175952843091</v>
      </c>
      <c r="BH113" s="45">
        <f ca="1"/>
        <v>101</v>
      </c>
      <c r="BI113" s="46">
        <f ca="1"/>
        <v>98</v>
      </c>
      <c r="BJ113" s="46">
        <f ca="1"/>
        <v>94</v>
      </c>
      <c r="BK113" s="47">
        <f ca="1"/>
        <v>0.33769317916166397</v>
      </c>
      <c r="BM113" s="5"/>
      <c r="BN113" s="45">
        <f t="shared" ca="1" si="4"/>
        <v>101</v>
      </c>
      <c r="BO113" s="57">
        <f ca="1"/>
        <v>2</v>
      </c>
      <c r="BP113" s="58">
        <f ca="1"/>
        <v>50</v>
      </c>
      <c r="BQ113" s="58">
        <f ca="1"/>
        <v>3</v>
      </c>
      <c r="BR113" s="58">
        <f ca="1"/>
        <v>16</v>
      </c>
      <c r="BS113" s="58">
        <f ca="1"/>
        <v>12</v>
      </c>
      <c r="BT113" s="58">
        <f ca="1"/>
        <v>14</v>
      </c>
      <c r="BU113" s="58">
        <f ca="1"/>
        <v>4</v>
      </c>
      <c r="BV113" s="58">
        <f ca="1"/>
        <v>10</v>
      </c>
      <c r="BW113" s="58">
        <f ca="1"/>
        <v>11</v>
      </c>
      <c r="BX113" s="58">
        <f ca="1"/>
        <v>0</v>
      </c>
      <c r="BY113" s="58">
        <f ca="1"/>
        <v>0</v>
      </c>
      <c r="BZ113" s="58">
        <f ca="1"/>
        <v>0</v>
      </c>
      <c r="CA113" s="58">
        <f ca="1"/>
        <v>0</v>
      </c>
      <c r="CB113" s="58">
        <f ca="1"/>
        <v>0</v>
      </c>
      <c r="CC113" s="58">
        <f ca="1"/>
        <v>0</v>
      </c>
      <c r="CD113" s="58">
        <f ca="1"/>
        <v>0</v>
      </c>
      <c r="CE113" s="58">
        <f ca="1"/>
        <v>0</v>
      </c>
      <c r="CF113" s="58">
        <f ca="1"/>
        <v>0</v>
      </c>
      <c r="CG113" s="58">
        <f ca="1"/>
        <v>0</v>
      </c>
      <c r="CH113" s="58">
        <f ca="1"/>
        <v>0</v>
      </c>
      <c r="CI113" s="58">
        <f ca="1"/>
        <v>0</v>
      </c>
      <c r="CJ113" s="58">
        <f ca="1"/>
        <v>0</v>
      </c>
      <c r="CK113" s="58">
        <f ca="1"/>
        <v>0</v>
      </c>
      <c r="CL113" s="58">
        <f ca="1"/>
        <v>0</v>
      </c>
      <c r="CM113" s="58">
        <f ca="1"/>
        <v>0</v>
      </c>
      <c r="CN113" s="58">
        <f ca="1"/>
        <v>0</v>
      </c>
      <c r="CO113" s="58">
        <f ca="1"/>
        <v>0</v>
      </c>
      <c r="CP113" s="58">
        <f ca="1"/>
        <v>0</v>
      </c>
      <c r="CQ113" s="58">
        <f ca="1"/>
        <v>0</v>
      </c>
      <c r="CR113" s="58">
        <f ca="1"/>
        <v>0</v>
      </c>
      <c r="CS113" s="58">
        <f ca="1"/>
        <v>0</v>
      </c>
      <c r="CT113" s="58">
        <f ca="1"/>
        <v>0</v>
      </c>
      <c r="CU113" s="58">
        <f ca="1"/>
        <v>0</v>
      </c>
      <c r="CV113" s="58">
        <f ca="1"/>
        <v>0</v>
      </c>
      <c r="CW113" s="58">
        <f ca="1"/>
        <v>0</v>
      </c>
      <c r="CX113" s="58">
        <f ca="1"/>
        <v>0</v>
      </c>
      <c r="CY113" s="58">
        <f ca="1"/>
        <v>0</v>
      </c>
      <c r="CZ113" s="58">
        <f ca="1"/>
        <v>0</v>
      </c>
      <c r="DA113" s="58">
        <f ca="1"/>
        <v>0</v>
      </c>
      <c r="DB113" s="58">
        <f ca="1"/>
        <v>0</v>
      </c>
      <c r="DC113" s="58">
        <f ca="1"/>
        <v>0</v>
      </c>
      <c r="DD113" s="58">
        <f ca="1"/>
        <v>0</v>
      </c>
      <c r="DE113" s="58">
        <f ca="1"/>
        <v>0</v>
      </c>
      <c r="DF113" s="58">
        <f ca="1"/>
        <v>0</v>
      </c>
      <c r="DG113" s="58">
        <f ca="1"/>
        <v>0</v>
      </c>
      <c r="DH113" s="58">
        <f ca="1"/>
        <v>0</v>
      </c>
      <c r="DI113" s="58">
        <f ca="1"/>
        <v>0</v>
      </c>
      <c r="DJ113" s="58">
        <f ca="1"/>
        <v>0</v>
      </c>
      <c r="DK113" s="58">
        <f ca="1"/>
        <v>0</v>
      </c>
      <c r="DL113" s="58">
        <f ca="1"/>
        <v>0</v>
      </c>
      <c r="DM113" s="58">
        <f ca="1"/>
        <v>0</v>
      </c>
      <c r="DN113" s="58">
        <f ca="1"/>
        <v>0</v>
      </c>
      <c r="DO113" s="59">
        <f ca="1"/>
        <v>0</v>
      </c>
      <c r="DQ113" s="60">
        <f t="shared" ca="1" si="5"/>
        <v>101</v>
      </c>
      <c r="DR113" s="61">
        <f ca="1"/>
        <v>0</v>
      </c>
      <c r="DS113" s="61">
        <f ca="1"/>
        <v>1</v>
      </c>
      <c r="DT113" s="61">
        <f ca="1"/>
        <v>1</v>
      </c>
      <c r="DU113" s="61">
        <f ca="1"/>
        <v>1</v>
      </c>
      <c r="DV113" s="61">
        <f ca="1"/>
        <v>0</v>
      </c>
      <c r="DW113" s="61">
        <f ca="1"/>
        <v>0</v>
      </c>
      <c r="DX113" s="61">
        <f ca="1"/>
        <v>0</v>
      </c>
      <c r="DY113" s="61">
        <f ca="1"/>
        <v>0</v>
      </c>
      <c r="DZ113" s="61">
        <f ca="1"/>
        <v>0</v>
      </c>
      <c r="EA113" s="61">
        <f ca="1"/>
        <v>1</v>
      </c>
      <c r="EB113" s="61">
        <f ca="1"/>
        <v>1</v>
      </c>
      <c r="EC113" s="61">
        <f ca="1"/>
        <v>1</v>
      </c>
      <c r="ED113" s="61">
        <f ca="1"/>
        <v>0</v>
      </c>
      <c r="EE113" s="61">
        <f ca="1"/>
        <v>1</v>
      </c>
      <c r="EF113" s="61">
        <f ca="1"/>
        <v>0</v>
      </c>
      <c r="EG113" s="61">
        <f ca="1"/>
        <v>1</v>
      </c>
      <c r="EH113" s="61">
        <f ca="1"/>
        <v>0</v>
      </c>
      <c r="EI113" s="61">
        <f ca="1"/>
        <v>0</v>
      </c>
      <c r="EJ113" s="61">
        <f ca="1"/>
        <v>0</v>
      </c>
      <c r="EK113" s="61">
        <f ca="1"/>
        <v>0</v>
      </c>
      <c r="EL113" s="61">
        <f ca="1"/>
        <v>0</v>
      </c>
      <c r="EM113" s="61">
        <f ca="1"/>
        <v>0</v>
      </c>
      <c r="EN113" s="61">
        <f ca="1"/>
        <v>0</v>
      </c>
      <c r="EO113" s="61">
        <f ca="1"/>
        <v>0</v>
      </c>
      <c r="EP113" s="61">
        <f ca="1"/>
        <v>0</v>
      </c>
      <c r="EQ113" s="61">
        <f ca="1"/>
        <v>0</v>
      </c>
      <c r="ER113" s="61">
        <f ca="1"/>
        <v>0</v>
      </c>
      <c r="ES113" s="61">
        <f ca="1"/>
        <v>0</v>
      </c>
      <c r="ET113" s="61">
        <f ca="1"/>
        <v>0</v>
      </c>
      <c r="EU113" s="61">
        <f ca="1"/>
        <v>0</v>
      </c>
      <c r="EV113" s="61">
        <f ca="1"/>
        <v>0</v>
      </c>
      <c r="EW113" s="61">
        <f ca="1"/>
        <v>0</v>
      </c>
      <c r="EX113" s="61">
        <f ca="1"/>
        <v>0</v>
      </c>
      <c r="EY113" s="61">
        <f ca="1"/>
        <v>0</v>
      </c>
      <c r="EZ113" s="61">
        <f ca="1"/>
        <v>0</v>
      </c>
      <c r="FA113" s="61">
        <f ca="1"/>
        <v>0</v>
      </c>
      <c r="FB113" s="61">
        <f ca="1"/>
        <v>0</v>
      </c>
      <c r="FC113" s="61">
        <f ca="1"/>
        <v>0</v>
      </c>
      <c r="FD113" s="61">
        <f ca="1"/>
        <v>0</v>
      </c>
      <c r="FE113" s="61">
        <f ca="1"/>
        <v>0</v>
      </c>
      <c r="FF113" s="61">
        <f ca="1"/>
        <v>0</v>
      </c>
      <c r="FG113" s="61">
        <f ca="1"/>
        <v>0</v>
      </c>
      <c r="FH113" s="61">
        <f ca="1"/>
        <v>0</v>
      </c>
      <c r="FI113" s="61">
        <f ca="1"/>
        <v>0</v>
      </c>
      <c r="FJ113" s="61">
        <f ca="1"/>
        <v>0</v>
      </c>
      <c r="FK113" s="61">
        <f ca="1"/>
        <v>0</v>
      </c>
      <c r="FL113" s="61">
        <f ca="1"/>
        <v>0</v>
      </c>
      <c r="FM113" s="61">
        <f ca="1"/>
        <v>0</v>
      </c>
      <c r="FN113" s="61">
        <f ca="1"/>
        <v>0</v>
      </c>
      <c r="FO113" s="61">
        <f ca="1"/>
        <v>1</v>
      </c>
      <c r="FP113" s="61">
        <f ca="1"/>
        <v>0</v>
      </c>
      <c r="FQ113" s="61">
        <f ca="1"/>
        <v>0</v>
      </c>
      <c r="FR113" s="62">
        <f ca="1"/>
        <v>0</v>
      </c>
      <c r="FT113" s="60">
        <f t="shared" ca="1" si="6"/>
        <v>101</v>
      </c>
      <c r="FU113" s="61">
        <f ca="1"/>
        <v>0</v>
      </c>
      <c r="FV113" s="61">
        <f ca="1"/>
        <v>0</v>
      </c>
      <c r="FW113" s="61">
        <f ca="1"/>
        <v>0</v>
      </c>
      <c r="FX113" s="61">
        <f ca="1"/>
        <v>0</v>
      </c>
      <c r="FY113" s="61">
        <f ca="1"/>
        <v>0</v>
      </c>
      <c r="FZ113" s="61">
        <f ca="1"/>
        <v>0</v>
      </c>
      <c r="GA113" s="61">
        <f ca="1"/>
        <v>0</v>
      </c>
      <c r="GB113" s="61">
        <f ca="1"/>
        <v>0</v>
      </c>
      <c r="GC113" s="61">
        <f ca="1"/>
        <v>0</v>
      </c>
      <c r="GD113" s="61">
        <f ca="1"/>
        <v>0</v>
      </c>
      <c r="GE113" s="61">
        <f ca="1"/>
        <v>0</v>
      </c>
      <c r="GF113" s="61">
        <f ca="1"/>
        <v>0</v>
      </c>
      <c r="GG113" s="61">
        <f ca="1"/>
        <v>0</v>
      </c>
      <c r="GH113" s="61">
        <f ca="1"/>
        <v>0</v>
      </c>
      <c r="GI113" s="61">
        <f ca="1"/>
        <v>0</v>
      </c>
      <c r="GJ113" s="61">
        <f ca="1"/>
        <v>0</v>
      </c>
      <c r="GK113" s="61">
        <f ca="1"/>
        <v>0</v>
      </c>
      <c r="GL113" s="61">
        <f ca="1"/>
        <v>0</v>
      </c>
      <c r="GM113" s="61">
        <f ca="1"/>
        <v>0</v>
      </c>
      <c r="GN113" s="61">
        <f ca="1"/>
        <v>0</v>
      </c>
      <c r="GO113" s="61">
        <f ca="1"/>
        <v>0</v>
      </c>
      <c r="GP113" s="61">
        <f ca="1"/>
        <v>0</v>
      </c>
      <c r="GQ113" s="61">
        <f ca="1"/>
        <v>0</v>
      </c>
      <c r="GR113" s="61">
        <f ca="1"/>
        <v>0</v>
      </c>
      <c r="GS113" s="61">
        <f ca="1"/>
        <v>0</v>
      </c>
      <c r="GT113" s="61">
        <f ca="1"/>
        <v>0</v>
      </c>
      <c r="GU113" s="61">
        <f ca="1"/>
        <v>0</v>
      </c>
      <c r="GV113" s="61">
        <f ca="1"/>
        <v>0</v>
      </c>
      <c r="GW113" s="61">
        <f ca="1"/>
        <v>0</v>
      </c>
      <c r="GX113" s="61">
        <f ca="1"/>
        <v>0</v>
      </c>
      <c r="GY113" s="61">
        <f ca="1"/>
        <v>0</v>
      </c>
      <c r="GZ113" s="61">
        <f ca="1"/>
        <v>0</v>
      </c>
      <c r="HA113" s="61">
        <f ca="1"/>
        <v>0</v>
      </c>
      <c r="HB113" s="61">
        <f ca="1"/>
        <v>0</v>
      </c>
      <c r="HC113" s="61">
        <f ca="1"/>
        <v>0</v>
      </c>
      <c r="HD113" s="61">
        <f ca="1"/>
        <v>0</v>
      </c>
      <c r="HE113" s="61">
        <f ca="1"/>
        <v>0</v>
      </c>
      <c r="HF113" s="61">
        <f ca="1"/>
        <v>0</v>
      </c>
      <c r="HG113" s="61">
        <f ca="1"/>
        <v>0</v>
      </c>
      <c r="HH113" s="61">
        <f ca="1"/>
        <v>0</v>
      </c>
      <c r="HI113" s="61">
        <f ca="1"/>
        <v>0</v>
      </c>
      <c r="HJ113" s="61">
        <f ca="1"/>
        <v>0</v>
      </c>
      <c r="HK113" s="61">
        <f ca="1"/>
        <v>0</v>
      </c>
      <c r="HL113" s="61">
        <f ca="1"/>
        <v>0</v>
      </c>
      <c r="HM113" s="61">
        <f ca="1"/>
        <v>0</v>
      </c>
      <c r="HN113" s="61">
        <f ca="1"/>
        <v>0</v>
      </c>
      <c r="HO113" s="61">
        <f ca="1"/>
        <v>0</v>
      </c>
      <c r="HP113" s="61">
        <f ca="1"/>
        <v>0</v>
      </c>
      <c r="HQ113" s="61">
        <f ca="1"/>
        <v>0</v>
      </c>
      <c r="HR113" s="61">
        <f ca="1"/>
        <v>0</v>
      </c>
      <c r="HS113" s="61">
        <f ca="1"/>
        <v>0</v>
      </c>
      <c r="HT113" s="61">
        <f ca="1"/>
        <v>0</v>
      </c>
      <c r="HU113" s="62">
        <f ca="1"/>
        <v>0</v>
      </c>
      <c r="HV113" s="63">
        <f ca="1"/>
        <v>0</v>
      </c>
      <c r="HW113" s="61">
        <f ca="1"/>
        <v>0</v>
      </c>
      <c r="HX113" s="61">
        <f ca="1"/>
        <v>0</v>
      </c>
      <c r="HY113" s="61">
        <f ca="1"/>
        <v>0</v>
      </c>
      <c r="HZ113" s="61">
        <f ca="1"/>
        <v>0</v>
      </c>
      <c r="IA113" s="61">
        <f ca="1"/>
        <v>0</v>
      </c>
      <c r="IB113" s="61">
        <f ca="1"/>
        <v>0</v>
      </c>
      <c r="IC113" s="61">
        <f ca="1"/>
        <v>0</v>
      </c>
      <c r="ID113" s="61">
        <f ca="1"/>
        <v>0</v>
      </c>
      <c r="IE113" s="61">
        <f ca="1"/>
        <v>0</v>
      </c>
      <c r="IF113" s="61">
        <f ca="1"/>
        <v>0</v>
      </c>
      <c r="IG113" s="61">
        <f ca="1"/>
        <v>0</v>
      </c>
      <c r="IH113" s="61">
        <f ca="1"/>
        <v>0</v>
      </c>
      <c r="II113" s="61">
        <f ca="1"/>
        <v>0</v>
      </c>
      <c r="IJ113" s="61">
        <f ca="1"/>
        <v>0</v>
      </c>
      <c r="IK113" s="61">
        <f ca="1"/>
        <v>0</v>
      </c>
      <c r="IL113" s="61">
        <f ca="1"/>
        <v>0</v>
      </c>
      <c r="IM113" s="61">
        <f ca="1"/>
        <v>0</v>
      </c>
      <c r="IN113" s="61">
        <f ca="1"/>
        <v>0</v>
      </c>
      <c r="IO113" s="61">
        <f ca="1"/>
        <v>0</v>
      </c>
      <c r="IP113" s="61">
        <f ca="1"/>
        <v>0</v>
      </c>
      <c r="IQ113" s="61">
        <f ca="1"/>
        <v>0</v>
      </c>
      <c r="IR113" s="61">
        <f ca="1"/>
        <v>0</v>
      </c>
      <c r="IS113" s="61">
        <f ca="1"/>
        <v>0</v>
      </c>
      <c r="IT113" s="61">
        <f ca="1"/>
        <v>0</v>
      </c>
      <c r="IU113" s="61">
        <f ca="1"/>
        <v>0</v>
      </c>
      <c r="IV113" s="61">
        <f ca="1"/>
        <v>0</v>
      </c>
      <c r="IW113" s="4">
        <f ca="1"/>
        <v>0</v>
      </c>
      <c r="IX113" s="4">
        <f ca="1"/>
        <v>0</v>
      </c>
      <c r="IY113" s="4">
        <f ca="1"/>
        <v>0</v>
      </c>
      <c r="IZ113" s="4">
        <f ca="1"/>
        <v>0</v>
      </c>
      <c r="JA113" s="4">
        <f ca="1"/>
        <v>0</v>
      </c>
      <c r="JB113" s="4">
        <f ca="1"/>
        <v>0</v>
      </c>
      <c r="JC113" s="4">
        <f ca="1"/>
        <v>0</v>
      </c>
      <c r="JD113" s="4">
        <f ca="1"/>
        <v>0</v>
      </c>
      <c r="JE113" s="4">
        <f ca="1"/>
        <v>0</v>
      </c>
      <c r="JF113" s="4">
        <f ca="1"/>
        <v>0</v>
      </c>
      <c r="JG113" s="4">
        <f ca="1"/>
        <v>0</v>
      </c>
      <c r="JH113" s="4">
        <f ca="1"/>
        <v>0</v>
      </c>
      <c r="JI113" s="4">
        <f ca="1"/>
        <v>0</v>
      </c>
      <c r="JJ113" s="4">
        <f ca="1"/>
        <v>1</v>
      </c>
      <c r="JK113" s="4">
        <f ca="1"/>
        <v>0</v>
      </c>
      <c r="JL113" s="4">
        <f ca="1"/>
        <v>0</v>
      </c>
      <c r="JM113" s="4">
        <f ca="1"/>
        <v>0</v>
      </c>
      <c r="JN113" s="4">
        <f ca="1"/>
        <v>1</v>
      </c>
      <c r="JO113" s="4">
        <f ca="1"/>
        <v>0</v>
      </c>
      <c r="JP113" s="4">
        <f ca="1"/>
        <v>0</v>
      </c>
      <c r="JQ113" s="4">
        <f ca="1"/>
        <v>0</v>
      </c>
      <c r="JR113" s="4">
        <f ca="1"/>
        <v>0</v>
      </c>
      <c r="JS113" s="4">
        <f ca="1"/>
        <v>0</v>
      </c>
      <c r="JT113" s="56">
        <f ca="1"/>
        <v>0</v>
      </c>
      <c r="JW113" s="6">
        <f ca="1"/>
        <v>0.39584815023743469</v>
      </c>
      <c r="JX113" s="6">
        <f ca="1"/>
        <v>0.43788528777747704</v>
      </c>
      <c r="JY113" s="6">
        <f ca="1"/>
        <v>0.43788528777747704</v>
      </c>
      <c r="JZ113" s="6">
        <f ca="1"/>
        <v>0.43788528777747704</v>
      </c>
      <c r="KA113" s="6">
        <f ca="1"/>
        <v>0.35303062159709031</v>
      </c>
      <c r="KB113" s="6">
        <f ca="1"/>
        <v>0.35303062159709031</v>
      </c>
      <c r="KC113" s="6">
        <f ca="1"/>
        <v>0.23463835961745094</v>
      </c>
      <c r="KD113" s="6">
        <f ca="1"/>
        <v>0.23463835961745094</v>
      </c>
      <c r="KE113" s="6">
        <f ca="1"/>
        <v>0.23463835961745094</v>
      </c>
      <c r="KF113" s="6">
        <f ca="1"/>
        <v>0.43788528777747704</v>
      </c>
      <c r="KG113" s="6">
        <f ca="1"/>
        <v>0.43788528777747704</v>
      </c>
      <c r="KH113" s="6">
        <f ca="1"/>
        <v>0.43788528777747704</v>
      </c>
      <c r="KI113" s="6">
        <f ca="1"/>
        <v>0.43788528777747704</v>
      </c>
      <c r="KJ113" s="6">
        <f ca="1"/>
        <v>0.43788528777747704</v>
      </c>
      <c r="KK113" s="6">
        <f ca="1"/>
        <v>0.43788528777747704</v>
      </c>
      <c r="KL113" s="6">
        <f ca="1"/>
        <v>0.43788528777747704</v>
      </c>
      <c r="KM113" s="6">
        <f ca="1"/>
        <v>0.35303062159709031</v>
      </c>
      <c r="KN113" s="6">
        <f ca="1"/>
        <v>0.35303062159709031</v>
      </c>
      <c r="KO113" s="6">
        <f ca="1"/>
        <v>0.35303062159709031</v>
      </c>
      <c r="KP113" s="6">
        <f ca="1"/>
        <v>0.26024864741371756</v>
      </c>
      <c r="KQ113" s="6">
        <f ca="1"/>
        <v>0.26024864741371756</v>
      </c>
      <c r="KR113" s="6">
        <f ca="1"/>
        <v>0.26024864741371756</v>
      </c>
      <c r="KS113" s="6">
        <f ca="1"/>
        <v>0.26024864741371756</v>
      </c>
      <c r="KT113" s="6">
        <f ca="1"/>
        <v>0.26024864741371756</v>
      </c>
      <c r="KU113" s="6">
        <f ca="1"/>
        <v>0.26024864741371756</v>
      </c>
      <c r="KV113" s="6">
        <f ca="1"/>
        <v>0.26024864741371756</v>
      </c>
      <c r="KW113" s="6">
        <f ca="1"/>
        <v>0.26024864741371756</v>
      </c>
      <c r="KX113" s="6">
        <f ca="1"/>
        <v>0.27555367575549511</v>
      </c>
      <c r="KY113" s="6">
        <f ca="1"/>
        <v>0.27555367575549511</v>
      </c>
      <c r="KZ113" s="6">
        <f ca="1"/>
        <v>0.32979956590775766</v>
      </c>
      <c r="LA113" s="6">
        <f ca="1"/>
        <v>0.21615468428799939</v>
      </c>
      <c r="LB113" s="6">
        <f ca="1"/>
        <v>0.21615468428799939</v>
      </c>
      <c r="LC113" s="6">
        <f ca="1"/>
        <v>0.26024864741371756</v>
      </c>
      <c r="LD113" s="6">
        <f ca="1"/>
        <v>0.26024864741371756</v>
      </c>
      <c r="LE113" s="6">
        <f ca="1"/>
        <v>0.26024864741371756</v>
      </c>
      <c r="LF113" s="6">
        <f ca="1"/>
        <v>0.26024864741371756</v>
      </c>
      <c r="LG113" s="6">
        <f ca="1"/>
        <v>0.30134476160921841</v>
      </c>
      <c r="LH113" s="6">
        <f ca="1"/>
        <v>0.32979956590775766</v>
      </c>
      <c r="LI113" s="6">
        <f ca="1"/>
        <v>0.39584815023743469</v>
      </c>
      <c r="LJ113" s="6">
        <f ca="1"/>
        <v>0.32979956590775766</v>
      </c>
      <c r="LK113" s="6">
        <f ca="1"/>
        <v>0.32979956590775766</v>
      </c>
      <c r="LL113" s="6">
        <f ca="1"/>
        <v>0.39584815023743469</v>
      </c>
      <c r="LM113" s="6">
        <f ca="1"/>
        <v>0.26024864741371756</v>
      </c>
      <c r="LN113" s="6">
        <f ca="1"/>
        <v>0.39584815023743469</v>
      </c>
      <c r="LO113" s="6">
        <f ca="1"/>
        <v>0.39584815023743469</v>
      </c>
      <c r="LP113" s="6">
        <f ca="1"/>
        <v>0.15654032602398141</v>
      </c>
      <c r="LQ113" s="6">
        <f ca="1"/>
        <v>0.15654032602398141</v>
      </c>
      <c r="LR113" s="6">
        <f ca="1"/>
        <v>0.15654032602398141</v>
      </c>
      <c r="LS113" s="6">
        <f ca="1"/>
        <v>0</v>
      </c>
      <c r="LT113" s="6">
        <f ca="1"/>
        <v>0.43788528777747704</v>
      </c>
      <c r="LU113" s="6">
        <f ca="1"/>
        <v>0.39584815023743469</v>
      </c>
      <c r="LV113" s="6">
        <f ca="1"/>
        <v>0.32979956590775766</v>
      </c>
      <c r="LW113" s="6">
        <f ca="1"/>
        <v>0.43788528777747704</v>
      </c>
    </row>
    <row r="114" spans="6:335" x14ac:dyDescent="0.5">
      <c r="F114" s="4">
        <f ca="1"/>
        <v>0.63156938843928934</v>
      </c>
      <c r="G114" s="4">
        <f ca="1"/>
        <v>0.73480272496096322</v>
      </c>
      <c r="H114" s="4">
        <f ca="1"/>
        <v>0.70123313078738003</v>
      </c>
      <c r="I114" s="5">
        <f ca="1"/>
        <v>0.70641529469536624</v>
      </c>
      <c r="J114" s="6">
        <f ca="1"/>
        <v>0.55225501046690562</v>
      </c>
      <c r="K114" s="6">
        <f ca="1"/>
        <v>0.50827592045022763</v>
      </c>
      <c r="L114" s="6">
        <f ca="1"/>
        <v>0.31803841099123065</v>
      </c>
      <c r="M114" s="6">
        <f ca="1"/>
        <v>0.31623242661786588</v>
      </c>
      <c r="N114" s="6">
        <f ca="1"/>
        <v>0.30180431906882838</v>
      </c>
      <c r="O114" s="6">
        <f ca="1"/>
        <v>0.74748226342073743</v>
      </c>
      <c r="P114" s="6">
        <f ca="1"/>
        <v>0.61160223440603301</v>
      </c>
      <c r="Q114" s="6">
        <f ca="1"/>
        <v>0.80447732437606634</v>
      </c>
      <c r="R114" s="6">
        <f ca="1"/>
        <v>0.82125812311794577</v>
      </c>
      <c r="S114" s="6">
        <f ca="1"/>
        <v>0.82585508141604569</v>
      </c>
      <c r="T114" s="6">
        <f ca="1"/>
        <v>0.83754971916446141</v>
      </c>
      <c r="U114" s="6">
        <f ca="1"/>
        <v>0.67944727961221496</v>
      </c>
      <c r="V114" s="6">
        <f ca="1"/>
        <v>0.47492431282909886</v>
      </c>
      <c r="W114" s="6">
        <f ca="1"/>
        <v>0.54947156088054949</v>
      </c>
      <c r="X114" s="6">
        <f ca="1"/>
        <v>0.42255679244613814</v>
      </c>
      <c r="Y114" s="6">
        <f ca="1"/>
        <v>0.37839119727505238</v>
      </c>
      <c r="Z114" s="6">
        <f ca="1"/>
        <v>0.34619810713076304</v>
      </c>
      <c r="AA114" s="6">
        <f ca="1"/>
        <v>0.47486200870495515</v>
      </c>
      <c r="AB114" s="6">
        <f ca="1"/>
        <v>0.40962271781389348</v>
      </c>
      <c r="AC114" s="6">
        <f ca="1"/>
        <v>0.4062285999156664</v>
      </c>
      <c r="AD114" s="6">
        <f ca="1"/>
        <v>0.36597862499861111</v>
      </c>
      <c r="AE114" s="6">
        <f ca="1"/>
        <v>0.39792407601782204</v>
      </c>
      <c r="AF114" s="6">
        <f ca="1"/>
        <v>0.43053954955089457</v>
      </c>
      <c r="AG114" s="6">
        <f ca="1"/>
        <v>0.51725345059696204</v>
      </c>
      <c r="AH114" s="6">
        <f ca="1"/>
        <v>0.45780822024108209</v>
      </c>
      <c r="AI114" s="6">
        <f ca="1"/>
        <v>0.57133675540878159</v>
      </c>
      <c r="AJ114" s="6">
        <f ca="1"/>
        <v>0.36820197838224034</v>
      </c>
      <c r="AK114" s="6">
        <f ca="1"/>
        <v>0.41397998571328515</v>
      </c>
      <c r="AL114" s="6">
        <f ca="1"/>
        <v>0.39575916393205585</v>
      </c>
      <c r="AM114" s="6">
        <f ca="1"/>
        <v>0.40623990003269678</v>
      </c>
      <c r="AN114" s="6">
        <f ca="1"/>
        <v>0.40553642488318903</v>
      </c>
      <c r="AO114" s="6">
        <f ca="1"/>
        <v>0.32039888549770423</v>
      </c>
      <c r="AP114" s="6">
        <f ca="1"/>
        <v>0.51122030381911343</v>
      </c>
      <c r="AQ114" s="6">
        <f ca="1"/>
        <v>0.40274457142689118</v>
      </c>
      <c r="AR114" s="6">
        <f ca="1"/>
        <v>0.57608433030820405</v>
      </c>
      <c r="AS114" s="6">
        <f ca="1"/>
        <v>0.46298978433488436</v>
      </c>
      <c r="AT114" s="6">
        <f ca="1"/>
        <v>0.46873692185686106</v>
      </c>
      <c r="AU114" s="6">
        <f ca="1"/>
        <v>0.49417214051140479</v>
      </c>
      <c r="AV114" s="6">
        <f ca="1"/>
        <v>0.46960237469462029</v>
      </c>
      <c r="AW114" s="6">
        <f ca="1"/>
        <v>0.59480647295806499</v>
      </c>
      <c r="AX114" s="6">
        <f ca="1"/>
        <v>0.7456891152017322</v>
      </c>
      <c r="AY114" s="6">
        <f ca="1"/>
        <v>0.31308065204796282</v>
      </c>
      <c r="AZ114" s="6">
        <f ca="1"/>
        <v>0.24862056612826722</v>
      </c>
      <c r="BA114" s="6">
        <f ca="1"/>
        <v>0.29602527727604006</v>
      </c>
      <c r="BB114" s="6">
        <f ca="1"/>
        <v>0</v>
      </c>
      <c r="BC114" s="6">
        <f ca="1"/>
        <v>0.59559016307772483</v>
      </c>
      <c r="BD114" s="6">
        <f ca="1"/>
        <v>0.64279526597953718</v>
      </c>
      <c r="BE114" s="6">
        <f ca="1"/>
        <v>0.50764904208680472</v>
      </c>
      <c r="BF114" s="6">
        <f ca="1"/>
        <v>0.72826684832894661</v>
      </c>
      <c r="BH114" s="45">
        <f ca="1"/>
        <v>102</v>
      </c>
      <c r="BI114" s="46">
        <f ca="1"/>
        <v>90</v>
      </c>
      <c r="BJ114" s="46">
        <f ca="1"/>
        <v>99</v>
      </c>
      <c r="BK114" s="47">
        <f ca="1"/>
        <v>0.35303062159709031</v>
      </c>
      <c r="BM114" s="5"/>
      <c r="BN114" s="45">
        <f t="shared" ca="1" si="4"/>
        <v>102</v>
      </c>
      <c r="BO114" s="57">
        <f ca="1"/>
        <v>5</v>
      </c>
      <c r="BP114" s="58">
        <f ca="1"/>
        <v>6</v>
      </c>
      <c r="BQ114" s="58">
        <f ca="1"/>
        <v>17</v>
      </c>
      <c r="BR114" s="58">
        <f ca="1"/>
        <v>19</v>
      </c>
      <c r="BS114" s="58">
        <f ca="1"/>
        <v>18</v>
      </c>
      <c r="BT114" s="58">
        <f ca="1"/>
        <v>7</v>
      </c>
      <c r="BU114" s="58">
        <f ca="1"/>
        <v>8</v>
      </c>
      <c r="BV114" s="58">
        <f ca="1"/>
        <v>9</v>
      </c>
      <c r="BW114" s="58">
        <f ca="1"/>
        <v>31</v>
      </c>
      <c r="BX114" s="58">
        <f ca="1"/>
        <v>32</v>
      </c>
      <c r="BY114" s="58">
        <f ca="1"/>
        <v>46</v>
      </c>
      <c r="BZ114" s="58">
        <f ca="1"/>
        <v>47</v>
      </c>
      <c r="CA114" s="58">
        <f ca="1"/>
        <v>48</v>
      </c>
      <c r="CB114" s="58">
        <f ca="1"/>
        <v>49</v>
      </c>
      <c r="CC114" s="58">
        <f ca="1"/>
        <v>20</v>
      </c>
      <c r="CD114" s="58">
        <f ca="1"/>
        <v>24</v>
      </c>
      <c r="CE114" s="58">
        <f ca="1"/>
        <v>21</v>
      </c>
      <c r="CF114" s="58">
        <f ca="1"/>
        <v>25</v>
      </c>
      <c r="CG114" s="58">
        <f ca="1"/>
        <v>23</v>
      </c>
      <c r="CH114" s="58">
        <f ca="1"/>
        <v>36</v>
      </c>
      <c r="CI114" s="58">
        <f ca="1"/>
        <v>26</v>
      </c>
      <c r="CJ114" s="58">
        <f ca="1"/>
        <v>27</v>
      </c>
      <c r="CK114" s="58">
        <f ca="1"/>
        <v>22</v>
      </c>
      <c r="CL114" s="58">
        <f ca="1"/>
        <v>33</v>
      </c>
      <c r="CM114" s="58">
        <f ca="1"/>
        <v>34</v>
      </c>
      <c r="CN114" s="58">
        <f ca="1"/>
        <v>35</v>
      </c>
      <c r="CO114" s="58">
        <f ca="1"/>
        <v>43</v>
      </c>
      <c r="CP114" s="58">
        <f ca="1"/>
        <v>28</v>
      </c>
      <c r="CQ114" s="58">
        <f ca="1"/>
        <v>29</v>
      </c>
      <c r="CR114" s="58">
        <f ca="1"/>
        <v>37</v>
      </c>
      <c r="CS114" s="58">
        <f ca="1"/>
        <v>30</v>
      </c>
      <c r="CT114" s="58">
        <f ca="1"/>
        <v>38</v>
      </c>
      <c r="CU114" s="58">
        <f ca="1"/>
        <v>40</v>
      </c>
      <c r="CV114" s="58">
        <f ca="1"/>
        <v>41</v>
      </c>
      <c r="CW114" s="58">
        <f ca="1"/>
        <v>52</v>
      </c>
      <c r="CX114" s="58">
        <f ca="1"/>
        <v>0</v>
      </c>
      <c r="CY114" s="58">
        <f ca="1"/>
        <v>0</v>
      </c>
      <c r="CZ114" s="58">
        <f ca="1"/>
        <v>0</v>
      </c>
      <c r="DA114" s="58">
        <f ca="1"/>
        <v>0</v>
      </c>
      <c r="DB114" s="58">
        <f ca="1"/>
        <v>0</v>
      </c>
      <c r="DC114" s="58">
        <f ca="1"/>
        <v>0</v>
      </c>
      <c r="DD114" s="58">
        <f ca="1"/>
        <v>0</v>
      </c>
      <c r="DE114" s="58">
        <f ca="1"/>
        <v>0</v>
      </c>
      <c r="DF114" s="58">
        <f ca="1"/>
        <v>0</v>
      </c>
      <c r="DG114" s="58">
        <f ca="1"/>
        <v>0</v>
      </c>
      <c r="DH114" s="58">
        <f ca="1"/>
        <v>0</v>
      </c>
      <c r="DI114" s="58">
        <f ca="1"/>
        <v>0</v>
      </c>
      <c r="DJ114" s="58">
        <f ca="1"/>
        <v>0</v>
      </c>
      <c r="DK114" s="58">
        <f ca="1"/>
        <v>0</v>
      </c>
      <c r="DL114" s="58">
        <f ca="1"/>
        <v>0</v>
      </c>
      <c r="DM114" s="58">
        <f ca="1"/>
        <v>0</v>
      </c>
      <c r="DN114" s="58">
        <f ca="1"/>
        <v>0</v>
      </c>
      <c r="DO114" s="59">
        <f ca="1"/>
        <v>0</v>
      </c>
      <c r="DQ114" s="60">
        <f t="shared" ca="1" si="5"/>
        <v>102</v>
      </c>
      <c r="DR114" s="61">
        <f ca="1"/>
        <v>0</v>
      </c>
      <c r="DS114" s="61">
        <f ca="1"/>
        <v>0</v>
      </c>
      <c r="DT114" s="61">
        <f ca="1"/>
        <v>0</v>
      </c>
      <c r="DU114" s="61">
        <f ca="1"/>
        <v>0</v>
      </c>
      <c r="DV114" s="61">
        <f ca="1"/>
        <v>1</v>
      </c>
      <c r="DW114" s="61">
        <f ca="1"/>
        <v>1</v>
      </c>
      <c r="DX114" s="61">
        <f ca="1"/>
        <v>1</v>
      </c>
      <c r="DY114" s="61">
        <f ca="1"/>
        <v>1</v>
      </c>
      <c r="DZ114" s="61">
        <f ca="1"/>
        <v>1</v>
      </c>
      <c r="EA114" s="61">
        <f ca="1"/>
        <v>0</v>
      </c>
      <c r="EB114" s="61">
        <f ca="1"/>
        <v>0</v>
      </c>
      <c r="EC114" s="61">
        <f ca="1"/>
        <v>0</v>
      </c>
      <c r="ED114" s="61">
        <f ca="1"/>
        <v>0</v>
      </c>
      <c r="EE114" s="61">
        <f ca="1"/>
        <v>0</v>
      </c>
      <c r="EF114" s="61">
        <f ca="1"/>
        <v>0</v>
      </c>
      <c r="EG114" s="61">
        <f ca="1"/>
        <v>0</v>
      </c>
      <c r="EH114" s="61">
        <f ca="1"/>
        <v>1</v>
      </c>
      <c r="EI114" s="61">
        <f ca="1"/>
        <v>1</v>
      </c>
      <c r="EJ114" s="61">
        <f ca="1"/>
        <v>1</v>
      </c>
      <c r="EK114" s="61">
        <f ca="1"/>
        <v>1</v>
      </c>
      <c r="EL114" s="61">
        <f ca="1"/>
        <v>1</v>
      </c>
      <c r="EM114" s="61">
        <f ca="1"/>
        <v>1</v>
      </c>
      <c r="EN114" s="61">
        <f ca="1"/>
        <v>1</v>
      </c>
      <c r="EO114" s="61">
        <f ca="1"/>
        <v>1</v>
      </c>
      <c r="EP114" s="61">
        <f ca="1"/>
        <v>1</v>
      </c>
      <c r="EQ114" s="61">
        <f ca="1"/>
        <v>1</v>
      </c>
      <c r="ER114" s="61">
        <f ca="1"/>
        <v>1</v>
      </c>
      <c r="ES114" s="61">
        <f ca="1"/>
        <v>1</v>
      </c>
      <c r="ET114" s="61">
        <f ca="1"/>
        <v>1</v>
      </c>
      <c r="EU114" s="61">
        <f ca="1"/>
        <v>1</v>
      </c>
      <c r="EV114" s="61">
        <f ca="1"/>
        <v>1</v>
      </c>
      <c r="EW114" s="61">
        <f ca="1"/>
        <v>1</v>
      </c>
      <c r="EX114" s="61">
        <f ca="1"/>
        <v>1</v>
      </c>
      <c r="EY114" s="61">
        <f ca="1"/>
        <v>1</v>
      </c>
      <c r="EZ114" s="61">
        <f ca="1"/>
        <v>1</v>
      </c>
      <c r="FA114" s="61">
        <f ca="1"/>
        <v>1</v>
      </c>
      <c r="FB114" s="61">
        <f ca="1"/>
        <v>1</v>
      </c>
      <c r="FC114" s="61">
        <f ca="1"/>
        <v>1</v>
      </c>
      <c r="FD114" s="61">
        <f ca="1"/>
        <v>0</v>
      </c>
      <c r="FE114" s="61">
        <f ca="1"/>
        <v>1</v>
      </c>
      <c r="FF114" s="61">
        <f ca="1"/>
        <v>1</v>
      </c>
      <c r="FG114" s="61">
        <f ca="1"/>
        <v>0</v>
      </c>
      <c r="FH114" s="61">
        <f ca="1"/>
        <v>1</v>
      </c>
      <c r="FI114" s="61">
        <f ca="1"/>
        <v>0</v>
      </c>
      <c r="FJ114" s="61">
        <f ca="1"/>
        <v>0</v>
      </c>
      <c r="FK114" s="61">
        <f ca="1"/>
        <v>1</v>
      </c>
      <c r="FL114" s="61">
        <f ca="1"/>
        <v>1</v>
      </c>
      <c r="FM114" s="61">
        <f ca="1"/>
        <v>1</v>
      </c>
      <c r="FN114" s="61">
        <f ca="1"/>
        <v>1</v>
      </c>
      <c r="FO114" s="61">
        <f ca="1"/>
        <v>0</v>
      </c>
      <c r="FP114" s="61">
        <f ca="1"/>
        <v>0</v>
      </c>
      <c r="FQ114" s="61">
        <f ca="1"/>
        <v>1</v>
      </c>
      <c r="FR114" s="62">
        <f ca="1"/>
        <v>0</v>
      </c>
      <c r="FT114" s="60">
        <f t="shared" ca="1" si="6"/>
        <v>102</v>
      </c>
      <c r="FU114" s="61">
        <f ca="1"/>
        <v>0</v>
      </c>
      <c r="FV114" s="61">
        <f ca="1"/>
        <v>0</v>
      </c>
      <c r="FW114" s="61">
        <f ca="1"/>
        <v>0</v>
      </c>
      <c r="FX114" s="61">
        <f ca="1"/>
        <v>0</v>
      </c>
      <c r="FY114" s="61">
        <f ca="1"/>
        <v>0</v>
      </c>
      <c r="FZ114" s="61">
        <f ca="1"/>
        <v>0</v>
      </c>
      <c r="GA114" s="61">
        <f ca="1"/>
        <v>0</v>
      </c>
      <c r="GB114" s="61">
        <f ca="1"/>
        <v>0</v>
      </c>
      <c r="GC114" s="61">
        <f ca="1"/>
        <v>0</v>
      </c>
      <c r="GD114" s="61">
        <f ca="1"/>
        <v>0</v>
      </c>
      <c r="GE114" s="61">
        <f ca="1"/>
        <v>0</v>
      </c>
      <c r="GF114" s="61">
        <f ca="1"/>
        <v>0</v>
      </c>
      <c r="GG114" s="61">
        <f ca="1"/>
        <v>0</v>
      </c>
      <c r="GH114" s="61">
        <f ca="1"/>
        <v>0</v>
      </c>
      <c r="GI114" s="61">
        <f ca="1"/>
        <v>0</v>
      </c>
      <c r="GJ114" s="61">
        <f ca="1"/>
        <v>0</v>
      </c>
      <c r="GK114" s="61">
        <f ca="1"/>
        <v>0</v>
      </c>
      <c r="GL114" s="61">
        <f ca="1"/>
        <v>0</v>
      </c>
      <c r="GM114" s="61">
        <f ca="1"/>
        <v>0</v>
      </c>
      <c r="GN114" s="61">
        <f ca="1"/>
        <v>0</v>
      </c>
      <c r="GO114" s="61">
        <f ca="1"/>
        <v>0</v>
      </c>
      <c r="GP114" s="61">
        <f ca="1"/>
        <v>0</v>
      </c>
      <c r="GQ114" s="61">
        <f ca="1"/>
        <v>0</v>
      </c>
      <c r="GR114" s="61">
        <f ca="1"/>
        <v>0</v>
      </c>
      <c r="GS114" s="61">
        <f ca="1"/>
        <v>0</v>
      </c>
      <c r="GT114" s="61">
        <f ca="1"/>
        <v>0</v>
      </c>
      <c r="GU114" s="61">
        <f ca="1"/>
        <v>0</v>
      </c>
      <c r="GV114" s="61">
        <f ca="1"/>
        <v>0</v>
      </c>
      <c r="GW114" s="61">
        <f ca="1"/>
        <v>0</v>
      </c>
      <c r="GX114" s="61">
        <f ca="1"/>
        <v>0</v>
      </c>
      <c r="GY114" s="61">
        <f ca="1"/>
        <v>0</v>
      </c>
      <c r="GZ114" s="61">
        <f ca="1"/>
        <v>0</v>
      </c>
      <c r="HA114" s="61">
        <f ca="1"/>
        <v>0</v>
      </c>
      <c r="HB114" s="61">
        <f ca="1"/>
        <v>0</v>
      </c>
      <c r="HC114" s="61">
        <f ca="1"/>
        <v>0</v>
      </c>
      <c r="HD114" s="61">
        <f ca="1"/>
        <v>0</v>
      </c>
      <c r="HE114" s="61">
        <f ca="1"/>
        <v>0</v>
      </c>
      <c r="HF114" s="61">
        <f ca="1"/>
        <v>0</v>
      </c>
      <c r="HG114" s="61">
        <f ca="1"/>
        <v>0</v>
      </c>
      <c r="HH114" s="61">
        <f ca="1"/>
        <v>0</v>
      </c>
      <c r="HI114" s="61">
        <f ca="1"/>
        <v>0</v>
      </c>
      <c r="HJ114" s="61">
        <f ca="1"/>
        <v>0</v>
      </c>
      <c r="HK114" s="61">
        <f ca="1"/>
        <v>0</v>
      </c>
      <c r="HL114" s="61">
        <f ca="1"/>
        <v>0</v>
      </c>
      <c r="HM114" s="61">
        <f ca="1"/>
        <v>0</v>
      </c>
      <c r="HN114" s="61">
        <f ca="1"/>
        <v>0</v>
      </c>
      <c r="HO114" s="61">
        <f ca="1"/>
        <v>0</v>
      </c>
      <c r="HP114" s="61">
        <f ca="1"/>
        <v>0</v>
      </c>
      <c r="HQ114" s="61">
        <f ca="1"/>
        <v>0</v>
      </c>
      <c r="HR114" s="61">
        <f ca="1"/>
        <v>0</v>
      </c>
      <c r="HS114" s="61">
        <f ca="1"/>
        <v>0</v>
      </c>
      <c r="HT114" s="61">
        <f ca="1"/>
        <v>0</v>
      </c>
      <c r="HU114" s="62">
        <f ca="1"/>
        <v>0</v>
      </c>
      <c r="HV114" s="63">
        <f ca="1"/>
        <v>0</v>
      </c>
      <c r="HW114" s="61">
        <f ca="1"/>
        <v>0</v>
      </c>
      <c r="HX114" s="61">
        <f ca="1"/>
        <v>0</v>
      </c>
      <c r="HY114" s="61">
        <f ca="1"/>
        <v>0</v>
      </c>
      <c r="HZ114" s="61">
        <f ca="1"/>
        <v>0</v>
      </c>
      <c r="IA114" s="61">
        <f ca="1"/>
        <v>0</v>
      </c>
      <c r="IB114" s="61">
        <f ca="1"/>
        <v>0</v>
      </c>
      <c r="IC114" s="61">
        <f ca="1"/>
        <v>0</v>
      </c>
      <c r="ID114" s="61">
        <f ca="1"/>
        <v>0</v>
      </c>
      <c r="IE114" s="61">
        <f ca="1"/>
        <v>0</v>
      </c>
      <c r="IF114" s="61">
        <f ca="1"/>
        <v>0</v>
      </c>
      <c r="IG114" s="61">
        <f ca="1"/>
        <v>0</v>
      </c>
      <c r="IH114" s="61">
        <f ca="1"/>
        <v>0</v>
      </c>
      <c r="II114" s="61">
        <f ca="1"/>
        <v>0</v>
      </c>
      <c r="IJ114" s="61">
        <f ca="1"/>
        <v>0</v>
      </c>
      <c r="IK114" s="61">
        <f ca="1"/>
        <v>0</v>
      </c>
      <c r="IL114" s="61">
        <f ca="1"/>
        <v>0</v>
      </c>
      <c r="IM114" s="61">
        <f ca="1"/>
        <v>0</v>
      </c>
      <c r="IN114" s="61">
        <f ca="1"/>
        <v>0</v>
      </c>
      <c r="IO114" s="61">
        <f ca="1"/>
        <v>0</v>
      </c>
      <c r="IP114" s="61">
        <f ca="1"/>
        <v>0</v>
      </c>
      <c r="IQ114" s="61">
        <f ca="1"/>
        <v>0</v>
      </c>
      <c r="IR114" s="61">
        <f ca="1"/>
        <v>0</v>
      </c>
      <c r="IS114" s="61">
        <f ca="1"/>
        <v>0</v>
      </c>
      <c r="IT114" s="61">
        <f ca="1"/>
        <v>0</v>
      </c>
      <c r="IU114" s="61">
        <f ca="1"/>
        <v>0</v>
      </c>
      <c r="IV114" s="61">
        <f ca="1"/>
        <v>0</v>
      </c>
      <c r="IW114" s="4">
        <f ca="1"/>
        <v>0</v>
      </c>
      <c r="IX114" s="4">
        <f ca="1"/>
        <v>0</v>
      </c>
      <c r="IY114" s="4">
        <f ca="1"/>
        <v>0</v>
      </c>
      <c r="IZ114" s="4">
        <f ca="1"/>
        <v>0</v>
      </c>
      <c r="JA114" s="4">
        <f ca="1"/>
        <v>0</v>
      </c>
      <c r="JB114" s="4">
        <f ca="1"/>
        <v>0</v>
      </c>
      <c r="JC114" s="4">
        <f ca="1"/>
        <v>0</v>
      </c>
      <c r="JD114" s="4">
        <f ca="1"/>
        <v>0</v>
      </c>
      <c r="JE114" s="4">
        <f ca="1"/>
        <v>0</v>
      </c>
      <c r="JF114" s="4">
        <f ca="1"/>
        <v>1</v>
      </c>
      <c r="JG114" s="4">
        <f ca="1"/>
        <v>0</v>
      </c>
      <c r="JH114" s="4">
        <f ca="1"/>
        <v>0</v>
      </c>
      <c r="JI114" s="4">
        <f ca="1"/>
        <v>0</v>
      </c>
      <c r="JJ114" s="4">
        <f ca="1"/>
        <v>0</v>
      </c>
      <c r="JK114" s="4">
        <f ca="1"/>
        <v>0</v>
      </c>
      <c r="JL114" s="4">
        <f ca="1"/>
        <v>0</v>
      </c>
      <c r="JM114" s="4">
        <f ca="1"/>
        <v>0</v>
      </c>
      <c r="JN114" s="4">
        <f ca="1"/>
        <v>0</v>
      </c>
      <c r="JO114" s="4">
        <f ca="1"/>
        <v>1</v>
      </c>
      <c r="JP114" s="4">
        <f ca="1"/>
        <v>0</v>
      </c>
      <c r="JQ114" s="4">
        <f ca="1"/>
        <v>0</v>
      </c>
      <c r="JR114" s="4">
        <f ca="1"/>
        <v>0</v>
      </c>
      <c r="JS114" s="4">
        <f ca="1"/>
        <v>0</v>
      </c>
      <c r="JT114" s="56">
        <f ca="1"/>
        <v>0</v>
      </c>
      <c r="JW114" s="6">
        <f ca="1"/>
        <v>0.43788528777747704</v>
      </c>
      <c r="JX114" s="6">
        <f ca="1"/>
        <v>0.32969078720445366</v>
      </c>
      <c r="JY114" s="6">
        <f ca="1"/>
        <v>0.33769317916166397</v>
      </c>
      <c r="JZ114" s="6">
        <f ca="1"/>
        <v>0.33769317916166397</v>
      </c>
      <c r="KA114" s="6">
        <f ca="1"/>
        <v>0.43788528777747704</v>
      </c>
      <c r="KB114" s="6">
        <f ca="1"/>
        <v>0.43788528777747704</v>
      </c>
      <c r="KC114" s="6">
        <f ca="1"/>
        <v>0.43788528777747704</v>
      </c>
      <c r="KD114" s="6">
        <f ca="1"/>
        <v>0.43788528777747704</v>
      </c>
      <c r="KE114" s="6">
        <f ca="1"/>
        <v>0.43788528777747704</v>
      </c>
      <c r="KF114" s="6">
        <f ca="1"/>
        <v>0.33769317916166397</v>
      </c>
      <c r="KG114" s="6">
        <f ca="1"/>
        <v>0.33769317916166397</v>
      </c>
      <c r="KH114" s="6">
        <f ca="1"/>
        <v>0.33769317916166397</v>
      </c>
      <c r="KI114" s="6">
        <f ca="1"/>
        <v>0.37298057392336081</v>
      </c>
      <c r="KJ114" s="6">
        <f ca="1"/>
        <v>0.33769317916166397</v>
      </c>
      <c r="KK114" s="6">
        <f ca="1"/>
        <v>0.37298057392336081</v>
      </c>
      <c r="KL114" s="6">
        <f ca="1"/>
        <v>0.33769317916166397</v>
      </c>
      <c r="KM114" s="6">
        <f ca="1"/>
        <v>0.43788528777747704</v>
      </c>
      <c r="KN114" s="6">
        <f ca="1"/>
        <v>0.43788528777747704</v>
      </c>
      <c r="KO114" s="6">
        <f ca="1"/>
        <v>0.43788528777747704</v>
      </c>
      <c r="KP114" s="6">
        <f ca="1"/>
        <v>0.43788528777747704</v>
      </c>
      <c r="KQ114" s="6">
        <f ca="1"/>
        <v>0.43788528777747704</v>
      </c>
      <c r="KR114" s="6">
        <f ca="1"/>
        <v>0.43788528777747704</v>
      </c>
      <c r="KS114" s="6">
        <f ca="1"/>
        <v>0.43788528777747704</v>
      </c>
      <c r="KT114" s="6">
        <f ca="1"/>
        <v>0.43788528777747704</v>
      </c>
      <c r="KU114" s="6">
        <f ca="1"/>
        <v>0.43788528777747704</v>
      </c>
      <c r="KV114" s="6">
        <f ca="1"/>
        <v>0.43788528777747704</v>
      </c>
      <c r="KW114" s="6">
        <f ca="1"/>
        <v>0.43788528777747704</v>
      </c>
      <c r="KX114" s="6">
        <f ca="1"/>
        <v>0.43788528777747704</v>
      </c>
      <c r="KY114" s="6">
        <f ca="1"/>
        <v>0.43788528777747704</v>
      </c>
      <c r="KZ114" s="6">
        <f ca="1"/>
        <v>0.43788528777747704</v>
      </c>
      <c r="LA114" s="6">
        <f ca="1"/>
        <v>0.43788528777747704</v>
      </c>
      <c r="LB114" s="6">
        <f ca="1"/>
        <v>0.43788528777747704</v>
      </c>
      <c r="LC114" s="6">
        <f ca="1"/>
        <v>0.43788528777747704</v>
      </c>
      <c r="LD114" s="6">
        <f ca="1"/>
        <v>0.43788528777747704</v>
      </c>
      <c r="LE114" s="6">
        <f ca="1"/>
        <v>0.43788528777747704</v>
      </c>
      <c r="LF114" s="6">
        <f ca="1"/>
        <v>0.43788528777747704</v>
      </c>
      <c r="LG114" s="6">
        <f ca="1"/>
        <v>0.43788528777747704</v>
      </c>
      <c r="LH114" s="6">
        <f ca="1"/>
        <v>0.43788528777747704</v>
      </c>
      <c r="LI114" s="6">
        <f ca="1"/>
        <v>0.43788528777747704</v>
      </c>
      <c r="LJ114" s="6">
        <f ca="1"/>
        <v>0.43788528777747704</v>
      </c>
      <c r="LK114" s="6">
        <f ca="1"/>
        <v>0.43788528777747704</v>
      </c>
      <c r="LL114" s="6">
        <f ca="1"/>
        <v>0.43788528777747704</v>
      </c>
      <c r="LM114" s="6">
        <f ca="1"/>
        <v>0.43788528777747704</v>
      </c>
      <c r="LN114" s="6">
        <f ca="1"/>
        <v>0.43788528777747704</v>
      </c>
      <c r="LO114" s="6">
        <f ca="1"/>
        <v>0.43788528777747704</v>
      </c>
      <c r="LP114" s="6">
        <f ca="1"/>
        <v>0.43788528777747704</v>
      </c>
      <c r="LQ114" s="6">
        <f ca="1"/>
        <v>0.43788528777747704</v>
      </c>
      <c r="LR114" s="6">
        <f ca="1"/>
        <v>0.43788528777747704</v>
      </c>
      <c r="LS114" s="6">
        <f ca="1"/>
        <v>0.43788528777747704</v>
      </c>
      <c r="LT114" s="6">
        <f ca="1"/>
        <v>0</v>
      </c>
      <c r="LU114" s="6">
        <f ca="1"/>
        <v>0.43788528777747704</v>
      </c>
      <c r="LV114" s="6">
        <f ca="1"/>
        <v>0.43788528777747704</v>
      </c>
      <c r="LW114" s="6">
        <f ca="1"/>
        <v>0.37298057392336081</v>
      </c>
    </row>
    <row r="115" spans="6:335" x14ac:dyDescent="0.5">
      <c r="F115" s="4">
        <f ca="1"/>
        <v>0.70214699379178391</v>
      </c>
      <c r="G115" s="4">
        <f ca="1"/>
        <v>0.65938157440890732</v>
      </c>
      <c r="H115" s="4">
        <f ca="1"/>
        <v>0.6456945544707331</v>
      </c>
      <c r="I115" s="5">
        <f ca="1"/>
        <v>0.63706786000607407</v>
      </c>
      <c r="J115" s="6">
        <f ca="1"/>
        <v>0.59337341575132574</v>
      </c>
      <c r="K115" s="6">
        <f ca="1"/>
        <v>0.61475277618962632</v>
      </c>
      <c r="L115" s="6">
        <f ca="1"/>
        <v>0.63876992839058799</v>
      </c>
      <c r="M115" s="6">
        <f ca="1"/>
        <v>0.64136885767089269</v>
      </c>
      <c r="N115" s="6">
        <f ca="1"/>
        <v>0.6826870186961258</v>
      </c>
      <c r="O115" s="6">
        <f ca="1"/>
        <v>0.66270591332644435</v>
      </c>
      <c r="P115" s="6">
        <f ca="1"/>
        <v>0.60037585061200627</v>
      </c>
      <c r="Q115" s="6">
        <f ca="1"/>
        <v>0.66146650101454907</v>
      </c>
      <c r="R115" s="6">
        <f ca="1"/>
        <v>0.73174239253345885</v>
      </c>
      <c r="S115" s="6">
        <f ca="1"/>
        <v>0.66668334583139299</v>
      </c>
      <c r="T115" s="6">
        <f ca="1"/>
        <v>0.74596114784672163</v>
      </c>
      <c r="U115" s="6">
        <f ca="1"/>
        <v>0.63552906895444994</v>
      </c>
      <c r="V115" s="6">
        <f ca="1"/>
        <v>0.62470689239821275</v>
      </c>
      <c r="W115" s="6">
        <f ca="1"/>
        <v>0.67113475653177901</v>
      </c>
      <c r="X115" s="6">
        <f ca="1"/>
        <v>0.6350777155288857</v>
      </c>
      <c r="Y115" s="6">
        <f ca="1"/>
        <v>0.61052322897997024</v>
      </c>
      <c r="Z115" s="6">
        <f ca="1"/>
        <v>0.60499811431267936</v>
      </c>
      <c r="AA115" s="6">
        <f ca="1"/>
        <v>0.66865775689608287</v>
      </c>
      <c r="AB115" s="6">
        <f ca="1"/>
        <v>0.61361261021857938</v>
      </c>
      <c r="AC115" s="6">
        <f ca="1"/>
        <v>0.61547977800748954</v>
      </c>
      <c r="AD115" s="6">
        <f ca="1"/>
        <v>0.60133773033434879</v>
      </c>
      <c r="AE115" s="6">
        <f ca="1"/>
        <v>0.62736113573285424</v>
      </c>
      <c r="AF115" s="6">
        <f ca="1"/>
        <v>0.5934562215704795</v>
      </c>
      <c r="AG115" s="6">
        <f ca="1"/>
        <v>0.68116085987515917</v>
      </c>
      <c r="AH115" s="6">
        <f ca="1"/>
        <v>0.65865968075117398</v>
      </c>
      <c r="AI115" s="6">
        <f ca="1"/>
        <v>0.66335401343770328</v>
      </c>
      <c r="AJ115" s="6">
        <f ca="1"/>
        <v>0.60118365243110761</v>
      </c>
      <c r="AK115" s="6">
        <f ca="1"/>
        <v>0.61650530602162612</v>
      </c>
      <c r="AL115" s="6">
        <f ca="1"/>
        <v>0.63343432703675762</v>
      </c>
      <c r="AM115" s="6">
        <f ca="1"/>
        <v>0.63150491427445365</v>
      </c>
      <c r="AN115" s="6">
        <f ca="1"/>
        <v>0.63883275480692292</v>
      </c>
      <c r="AO115" s="6">
        <f ca="1"/>
        <v>0.57517510618895862</v>
      </c>
      <c r="AP115" s="6">
        <f ca="1"/>
        <v>0.6386460640429038</v>
      </c>
      <c r="AQ115" s="6">
        <f ca="1"/>
        <v>0.63602886551431081</v>
      </c>
      <c r="AR115" s="6">
        <f ca="1"/>
        <v>0.75480994625573283</v>
      </c>
      <c r="AS115" s="6">
        <f ca="1"/>
        <v>0.6828815353732689</v>
      </c>
      <c r="AT115" s="6">
        <f ca="1"/>
        <v>0.68432730029567712</v>
      </c>
      <c r="AU115" s="6">
        <f ca="1"/>
        <v>0.71209131315845786</v>
      </c>
      <c r="AV115" s="6">
        <f ca="1"/>
        <v>0.64776523356120463</v>
      </c>
      <c r="AW115" s="6">
        <f ca="1"/>
        <v>0.73570215123306182</v>
      </c>
      <c r="AX115" s="6">
        <f ca="1"/>
        <v>0.78795666221873939</v>
      </c>
      <c r="AY115" s="6">
        <f ca="1"/>
        <v>0.49146350109906189</v>
      </c>
      <c r="AZ115" s="6">
        <f ca="1"/>
        <v>0.59478169950568949</v>
      </c>
      <c r="BA115" s="6">
        <f ca="1"/>
        <v>0.55092883590160668</v>
      </c>
      <c r="BB115" s="6">
        <f ca="1"/>
        <v>0.59559016307772483</v>
      </c>
      <c r="BC115" s="6">
        <f ca="1"/>
        <v>0</v>
      </c>
      <c r="BD115" s="6">
        <f ca="1"/>
        <v>0.74516672928217587</v>
      </c>
      <c r="BE115" s="6">
        <f ca="1"/>
        <v>0.59442613654264953</v>
      </c>
      <c r="BF115" s="6">
        <f ca="1"/>
        <v>0.61783587845185384</v>
      </c>
      <c r="BH115" s="45">
        <f ca="1"/>
        <v>103</v>
      </c>
      <c r="BI115" s="46">
        <f ca="1"/>
        <v>101</v>
      </c>
      <c r="BJ115" s="46">
        <f ca="1"/>
        <v>93</v>
      </c>
      <c r="BK115" s="47">
        <f ca="1"/>
        <v>0.37298057392336081</v>
      </c>
      <c r="BM115" s="5"/>
      <c r="BN115" s="45">
        <f t="shared" ca="1" si="4"/>
        <v>103</v>
      </c>
      <c r="BO115" s="57">
        <f ca="1"/>
        <v>2</v>
      </c>
      <c r="BP115" s="58">
        <f ca="1"/>
        <v>50</v>
      </c>
      <c r="BQ115" s="58">
        <f ca="1"/>
        <v>3</v>
      </c>
      <c r="BR115" s="58">
        <f ca="1"/>
        <v>16</v>
      </c>
      <c r="BS115" s="58">
        <f ca="1"/>
        <v>12</v>
      </c>
      <c r="BT115" s="58">
        <f ca="1"/>
        <v>14</v>
      </c>
      <c r="BU115" s="58">
        <f ca="1"/>
        <v>4</v>
      </c>
      <c r="BV115" s="58">
        <f ca="1"/>
        <v>10</v>
      </c>
      <c r="BW115" s="58">
        <f ca="1"/>
        <v>11</v>
      </c>
      <c r="BX115" s="58">
        <f ca="1"/>
        <v>13</v>
      </c>
      <c r="BY115" s="58">
        <f ca="1"/>
        <v>15</v>
      </c>
      <c r="BZ115" s="58">
        <f ca="1"/>
        <v>53</v>
      </c>
      <c r="CA115" s="58">
        <f ca="1"/>
        <v>0</v>
      </c>
      <c r="CB115" s="58">
        <f ca="1"/>
        <v>0</v>
      </c>
      <c r="CC115" s="58">
        <f ca="1"/>
        <v>0</v>
      </c>
      <c r="CD115" s="58">
        <f ca="1"/>
        <v>0</v>
      </c>
      <c r="CE115" s="58">
        <f ca="1"/>
        <v>0</v>
      </c>
      <c r="CF115" s="58">
        <f ca="1"/>
        <v>0</v>
      </c>
      <c r="CG115" s="58">
        <f ca="1"/>
        <v>0</v>
      </c>
      <c r="CH115" s="58">
        <f ca="1"/>
        <v>0</v>
      </c>
      <c r="CI115" s="58">
        <f ca="1"/>
        <v>0</v>
      </c>
      <c r="CJ115" s="58">
        <f ca="1"/>
        <v>0</v>
      </c>
      <c r="CK115" s="58">
        <f ca="1"/>
        <v>0</v>
      </c>
      <c r="CL115" s="58">
        <f ca="1"/>
        <v>0</v>
      </c>
      <c r="CM115" s="58">
        <f ca="1"/>
        <v>0</v>
      </c>
      <c r="CN115" s="58">
        <f ca="1"/>
        <v>0</v>
      </c>
      <c r="CO115" s="58">
        <f ca="1"/>
        <v>0</v>
      </c>
      <c r="CP115" s="58">
        <f ca="1"/>
        <v>0</v>
      </c>
      <c r="CQ115" s="58">
        <f ca="1"/>
        <v>0</v>
      </c>
      <c r="CR115" s="58">
        <f ca="1"/>
        <v>0</v>
      </c>
      <c r="CS115" s="58">
        <f ca="1"/>
        <v>0</v>
      </c>
      <c r="CT115" s="58">
        <f ca="1"/>
        <v>0</v>
      </c>
      <c r="CU115" s="58">
        <f ca="1"/>
        <v>0</v>
      </c>
      <c r="CV115" s="58">
        <f ca="1"/>
        <v>0</v>
      </c>
      <c r="CW115" s="58">
        <f ca="1"/>
        <v>0</v>
      </c>
      <c r="CX115" s="58">
        <f ca="1"/>
        <v>0</v>
      </c>
      <c r="CY115" s="58">
        <f ca="1"/>
        <v>0</v>
      </c>
      <c r="CZ115" s="58">
        <f ca="1"/>
        <v>0</v>
      </c>
      <c r="DA115" s="58">
        <f ca="1"/>
        <v>0</v>
      </c>
      <c r="DB115" s="58">
        <f ca="1"/>
        <v>0</v>
      </c>
      <c r="DC115" s="58">
        <f ca="1"/>
        <v>0</v>
      </c>
      <c r="DD115" s="58">
        <f ca="1"/>
        <v>0</v>
      </c>
      <c r="DE115" s="58">
        <f ca="1"/>
        <v>0</v>
      </c>
      <c r="DF115" s="58">
        <f ca="1"/>
        <v>0</v>
      </c>
      <c r="DG115" s="58">
        <f ca="1"/>
        <v>0</v>
      </c>
      <c r="DH115" s="58">
        <f ca="1"/>
        <v>0</v>
      </c>
      <c r="DI115" s="58">
        <f ca="1"/>
        <v>0</v>
      </c>
      <c r="DJ115" s="58">
        <f ca="1"/>
        <v>0</v>
      </c>
      <c r="DK115" s="58">
        <f ca="1"/>
        <v>0</v>
      </c>
      <c r="DL115" s="58">
        <f ca="1"/>
        <v>0</v>
      </c>
      <c r="DM115" s="58">
        <f ca="1"/>
        <v>0</v>
      </c>
      <c r="DN115" s="58">
        <f ca="1"/>
        <v>0</v>
      </c>
      <c r="DO115" s="59">
        <f ca="1"/>
        <v>0</v>
      </c>
      <c r="DQ115" s="60">
        <f t="shared" ca="1" si="5"/>
        <v>103</v>
      </c>
      <c r="DR115" s="61">
        <f ca="1"/>
        <v>0</v>
      </c>
      <c r="DS115" s="61">
        <f ca="1"/>
        <v>1</v>
      </c>
      <c r="DT115" s="61">
        <f ca="1"/>
        <v>1</v>
      </c>
      <c r="DU115" s="61">
        <f ca="1"/>
        <v>1</v>
      </c>
      <c r="DV115" s="61">
        <f ca="1"/>
        <v>0</v>
      </c>
      <c r="DW115" s="61">
        <f ca="1"/>
        <v>0</v>
      </c>
      <c r="DX115" s="61">
        <f ca="1"/>
        <v>0</v>
      </c>
      <c r="DY115" s="61">
        <f ca="1"/>
        <v>0</v>
      </c>
      <c r="DZ115" s="61">
        <f ca="1"/>
        <v>0</v>
      </c>
      <c r="EA115" s="61">
        <f ca="1"/>
        <v>1</v>
      </c>
      <c r="EB115" s="61">
        <f ca="1"/>
        <v>1</v>
      </c>
      <c r="EC115" s="61">
        <f ca="1"/>
        <v>1</v>
      </c>
      <c r="ED115" s="61">
        <f ca="1"/>
        <v>1</v>
      </c>
      <c r="EE115" s="61">
        <f ca="1"/>
        <v>1</v>
      </c>
      <c r="EF115" s="61">
        <f ca="1"/>
        <v>1</v>
      </c>
      <c r="EG115" s="61">
        <f ca="1"/>
        <v>1</v>
      </c>
      <c r="EH115" s="61">
        <f ca="1"/>
        <v>0</v>
      </c>
      <c r="EI115" s="61">
        <f ca="1"/>
        <v>0</v>
      </c>
      <c r="EJ115" s="61">
        <f ca="1"/>
        <v>0</v>
      </c>
      <c r="EK115" s="61">
        <f ca="1"/>
        <v>0</v>
      </c>
      <c r="EL115" s="61">
        <f ca="1"/>
        <v>0</v>
      </c>
      <c r="EM115" s="61">
        <f ca="1"/>
        <v>0</v>
      </c>
      <c r="EN115" s="61">
        <f ca="1"/>
        <v>0</v>
      </c>
      <c r="EO115" s="61">
        <f ca="1"/>
        <v>0</v>
      </c>
      <c r="EP115" s="61">
        <f ca="1"/>
        <v>0</v>
      </c>
      <c r="EQ115" s="61">
        <f ca="1"/>
        <v>0</v>
      </c>
      <c r="ER115" s="61">
        <f ca="1"/>
        <v>0</v>
      </c>
      <c r="ES115" s="61">
        <f ca="1"/>
        <v>0</v>
      </c>
      <c r="ET115" s="61">
        <f ca="1"/>
        <v>0</v>
      </c>
      <c r="EU115" s="61">
        <f ca="1"/>
        <v>0</v>
      </c>
      <c r="EV115" s="61">
        <f ca="1"/>
        <v>0</v>
      </c>
      <c r="EW115" s="61">
        <f ca="1"/>
        <v>0</v>
      </c>
      <c r="EX115" s="61">
        <f ca="1"/>
        <v>0</v>
      </c>
      <c r="EY115" s="61">
        <f ca="1"/>
        <v>0</v>
      </c>
      <c r="EZ115" s="61">
        <f ca="1"/>
        <v>0</v>
      </c>
      <c r="FA115" s="61">
        <f ca="1"/>
        <v>0</v>
      </c>
      <c r="FB115" s="61">
        <f ca="1"/>
        <v>0</v>
      </c>
      <c r="FC115" s="61">
        <f ca="1"/>
        <v>0</v>
      </c>
      <c r="FD115" s="61">
        <f ca="1"/>
        <v>0</v>
      </c>
      <c r="FE115" s="61">
        <f ca="1"/>
        <v>0</v>
      </c>
      <c r="FF115" s="61">
        <f ca="1"/>
        <v>0</v>
      </c>
      <c r="FG115" s="61">
        <f ca="1"/>
        <v>0</v>
      </c>
      <c r="FH115" s="61">
        <f ca="1"/>
        <v>0</v>
      </c>
      <c r="FI115" s="61">
        <f ca="1"/>
        <v>0</v>
      </c>
      <c r="FJ115" s="61">
        <f ca="1"/>
        <v>0</v>
      </c>
      <c r="FK115" s="61">
        <f ca="1"/>
        <v>0</v>
      </c>
      <c r="FL115" s="61">
        <f ca="1"/>
        <v>0</v>
      </c>
      <c r="FM115" s="61">
        <f ca="1"/>
        <v>0</v>
      </c>
      <c r="FN115" s="61">
        <f ca="1"/>
        <v>0</v>
      </c>
      <c r="FO115" s="61">
        <f ca="1"/>
        <v>1</v>
      </c>
      <c r="FP115" s="61">
        <f ca="1"/>
        <v>0</v>
      </c>
      <c r="FQ115" s="61">
        <f ca="1"/>
        <v>0</v>
      </c>
      <c r="FR115" s="62">
        <f ca="1"/>
        <v>1</v>
      </c>
      <c r="FT115" s="60">
        <f t="shared" ca="1" si="6"/>
        <v>103</v>
      </c>
      <c r="FU115" s="61">
        <f ca="1"/>
        <v>0</v>
      </c>
      <c r="FV115" s="61">
        <f ca="1"/>
        <v>0</v>
      </c>
      <c r="FW115" s="61">
        <f ca="1"/>
        <v>0</v>
      </c>
      <c r="FX115" s="61">
        <f ca="1"/>
        <v>0</v>
      </c>
      <c r="FY115" s="61">
        <f ca="1"/>
        <v>0</v>
      </c>
      <c r="FZ115" s="61">
        <f ca="1"/>
        <v>0</v>
      </c>
      <c r="GA115" s="61">
        <f ca="1"/>
        <v>0</v>
      </c>
      <c r="GB115" s="61">
        <f ca="1"/>
        <v>0</v>
      </c>
      <c r="GC115" s="61">
        <f ca="1"/>
        <v>0</v>
      </c>
      <c r="GD115" s="61">
        <f ca="1"/>
        <v>0</v>
      </c>
      <c r="GE115" s="61">
        <f ca="1"/>
        <v>0</v>
      </c>
      <c r="GF115" s="61">
        <f ca="1"/>
        <v>0</v>
      </c>
      <c r="GG115" s="61">
        <f ca="1"/>
        <v>0</v>
      </c>
      <c r="GH115" s="61">
        <f ca="1"/>
        <v>0</v>
      </c>
      <c r="GI115" s="61">
        <f ca="1"/>
        <v>0</v>
      </c>
      <c r="GJ115" s="61">
        <f ca="1"/>
        <v>0</v>
      </c>
      <c r="GK115" s="61">
        <f ca="1"/>
        <v>0</v>
      </c>
      <c r="GL115" s="61">
        <f ca="1"/>
        <v>0</v>
      </c>
      <c r="GM115" s="61">
        <f ca="1"/>
        <v>0</v>
      </c>
      <c r="GN115" s="61">
        <f ca="1"/>
        <v>0</v>
      </c>
      <c r="GO115" s="61">
        <f ca="1"/>
        <v>0</v>
      </c>
      <c r="GP115" s="61">
        <f ca="1"/>
        <v>0</v>
      </c>
      <c r="GQ115" s="61">
        <f ca="1"/>
        <v>0</v>
      </c>
      <c r="GR115" s="61">
        <f ca="1"/>
        <v>0</v>
      </c>
      <c r="GS115" s="61">
        <f ca="1"/>
        <v>0</v>
      </c>
      <c r="GT115" s="61">
        <f ca="1"/>
        <v>0</v>
      </c>
      <c r="GU115" s="61">
        <f ca="1"/>
        <v>0</v>
      </c>
      <c r="GV115" s="61">
        <f ca="1"/>
        <v>0</v>
      </c>
      <c r="GW115" s="61">
        <f ca="1"/>
        <v>0</v>
      </c>
      <c r="GX115" s="61">
        <f ca="1"/>
        <v>0</v>
      </c>
      <c r="GY115" s="61">
        <f ca="1"/>
        <v>0</v>
      </c>
      <c r="GZ115" s="61">
        <f ca="1"/>
        <v>0</v>
      </c>
      <c r="HA115" s="61">
        <f ca="1"/>
        <v>0</v>
      </c>
      <c r="HB115" s="61">
        <f ca="1"/>
        <v>0</v>
      </c>
      <c r="HC115" s="61">
        <f ca="1"/>
        <v>0</v>
      </c>
      <c r="HD115" s="61">
        <f ca="1"/>
        <v>0</v>
      </c>
      <c r="HE115" s="61">
        <f ca="1"/>
        <v>0</v>
      </c>
      <c r="HF115" s="61">
        <f ca="1"/>
        <v>0</v>
      </c>
      <c r="HG115" s="61">
        <f ca="1"/>
        <v>0</v>
      </c>
      <c r="HH115" s="61">
        <f ca="1"/>
        <v>0</v>
      </c>
      <c r="HI115" s="61">
        <f ca="1"/>
        <v>0</v>
      </c>
      <c r="HJ115" s="61">
        <f ca="1"/>
        <v>0</v>
      </c>
      <c r="HK115" s="61">
        <f ca="1"/>
        <v>0</v>
      </c>
      <c r="HL115" s="61">
        <f ca="1"/>
        <v>0</v>
      </c>
      <c r="HM115" s="61">
        <f ca="1"/>
        <v>0</v>
      </c>
      <c r="HN115" s="61">
        <f ca="1"/>
        <v>0</v>
      </c>
      <c r="HO115" s="61">
        <f ca="1"/>
        <v>0</v>
      </c>
      <c r="HP115" s="61">
        <f ca="1"/>
        <v>0</v>
      </c>
      <c r="HQ115" s="61">
        <f ca="1"/>
        <v>0</v>
      </c>
      <c r="HR115" s="61">
        <f ca="1"/>
        <v>0</v>
      </c>
      <c r="HS115" s="61">
        <f ca="1"/>
        <v>0</v>
      </c>
      <c r="HT115" s="61">
        <f ca="1"/>
        <v>0</v>
      </c>
      <c r="HU115" s="62">
        <f ca="1"/>
        <v>0</v>
      </c>
      <c r="HV115" s="63">
        <f ca="1"/>
        <v>0</v>
      </c>
      <c r="HW115" s="61">
        <f ca="1"/>
        <v>0</v>
      </c>
      <c r="HX115" s="61">
        <f ca="1"/>
        <v>0</v>
      </c>
      <c r="HY115" s="61">
        <f ca="1"/>
        <v>0</v>
      </c>
      <c r="HZ115" s="61">
        <f ca="1"/>
        <v>0</v>
      </c>
      <c r="IA115" s="61">
        <f ca="1"/>
        <v>0</v>
      </c>
      <c r="IB115" s="61">
        <f ca="1"/>
        <v>0</v>
      </c>
      <c r="IC115" s="61">
        <f ca="1"/>
        <v>0</v>
      </c>
      <c r="ID115" s="61">
        <f ca="1"/>
        <v>0</v>
      </c>
      <c r="IE115" s="61">
        <f ca="1"/>
        <v>0</v>
      </c>
      <c r="IF115" s="61">
        <f ca="1"/>
        <v>0</v>
      </c>
      <c r="IG115" s="61">
        <f ca="1"/>
        <v>0</v>
      </c>
      <c r="IH115" s="61">
        <f ca="1"/>
        <v>0</v>
      </c>
      <c r="II115" s="61">
        <f ca="1"/>
        <v>0</v>
      </c>
      <c r="IJ115" s="61">
        <f ca="1"/>
        <v>0</v>
      </c>
      <c r="IK115" s="61">
        <f ca="1"/>
        <v>0</v>
      </c>
      <c r="IL115" s="61">
        <f ca="1"/>
        <v>0</v>
      </c>
      <c r="IM115" s="61">
        <f ca="1"/>
        <v>0</v>
      </c>
      <c r="IN115" s="61">
        <f ca="1"/>
        <v>0</v>
      </c>
      <c r="IO115" s="61">
        <f ca="1"/>
        <v>0</v>
      </c>
      <c r="IP115" s="61">
        <f ca="1"/>
        <v>0</v>
      </c>
      <c r="IQ115" s="61">
        <f ca="1"/>
        <v>0</v>
      </c>
      <c r="IR115" s="61">
        <f ca="1"/>
        <v>0</v>
      </c>
      <c r="IS115" s="61">
        <f ca="1"/>
        <v>0</v>
      </c>
      <c r="IT115" s="61">
        <f ca="1"/>
        <v>0</v>
      </c>
      <c r="IU115" s="61">
        <f ca="1"/>
        <v>0</v>
      </c>
      <c r="IV115" s="61">
        <f ca="1"/>
        <v>0</v>
      </c>
      <c r="IW115" s="4">
        <f ca="1"/>
        <v>0</v>
      </c>
      <c r="IX115" s="4">
        <f ca="1"/>
        <v>0</v>
      </c>
      <c r="IY115" s="4">
        <f ca="1"/>
        <v>0</v>
      </c>
      <c r="IZ115" s="4">
        <f ca="1"/>
        <v>0</v>
      </c>
      <c r="JA115" s="4">
        <f ca="1"/>
        <v>0</v>
      </c>
      <c r="JB115" s="4">
        <f ca="1"/>
        <v>0</v>
      </c>
      <c r="JC115" s="4">
        <f ca="1"/>
        <v>0</v>
      </c>
      <c r="JD115" s="4">
        <f ca="1"/>
        <v>0</v>
      </c>
      <c r="JE115" s="4">
        <f ca="1"/>
        <v>0</v>
      </c>
      <c r="JF115" s="4">
        <f ca="1"/>
        <v>0</v>
      </c>
      <c r="JG115" s="4">
        <f ca="1"/>
        <v>0</v>
      </c>
      <c r="JH115" s="4">
        <f ca="1"/>
        <v>0</v>
      </c>
      <c r="JI115" s="4">
        <f ca="1"/>
        <v>1</v>
      </c>
      <c r="JJ115" s="4">
        <f ca="1"/>
        <v>0</v>
      </c>
      <c r="JK115" s="4">
        <f ca="1"/>
        <v>0</v>
      </c>
      <c r="JL115" s="4">
        <f ca="1"/>
        <v>0</v>
      </c>
      <c r="JM115" s="4">
        <f ca="1"/>
        <v>0</v>
      </c>
      <c r="JN115" s="4">
        <f ca="1"/>
        <v>0</v>
      </c>
      <c r="JO115" s="4">
        <f ca="1"/>
        <v>0</v>
      </c>
      <c r="JP115" s="4">
        <f ca="1"/>
        <v>0</v>
      </c>
      <c r="JQ115" s="4">
        <f ca="1"/>
        <v>1</v>
      </c>
      <c r="JR115" s="4">
        <f ca="1"/>
        <v>0</v>
      </c>
      <c r="JS115" s="4">
        <f ca="1"/>
        <v>0</v>
      </c>
      <c r="JT115" s="56">
        <f ca="1"/>
        <v>0</v>
      </c>
      <c r="JW115" s="6">
        <f ca="1"/>
        <v>0.3355925045181658</v>
      </c>
      <c r="JX115" s="6">
        <f ca="1"/>
        <v>0.43788528777747704</v>
      </c>
      <c r="JY115" s="6">
        <f ca="1"/>
        <v>0.43788528777747704</v>
      </c>
      <c r="JZ115" s="6">
        <f ca="1"/>
        <v>0.43788528777747704</v>
      </c>
      <c r="KA115" s="6">
        <f ca="1"/>
        <v>0.39584815023743469</v>
      </c>
      <c r="KB115" s="6">
        <f ca="1"/>
        <v>0.39584815023743469</v>
      </c>
      <c r="KC115" s="6">
        <f ca="1"/>
        <v>0.39584815023743469</v>
      </c>
      <c r="KD115" s="6">
        <f ca="1"/>
        <v>0.39584815023743469</v>
      </c>
      <c r="KE115" s="6">
        <f ca="1"/>
        <v>0.39584815023743469</v>
      </c>
      <c r="KF115" s="6">
        <f ca="1"/>
        <v>0.43788528777747704</v>
      </c>
      <c r="KG115" s="6">
        <f ca="1"/>
        <v>0.43788528777747704</v>
      </c>
      <c r="KH115" s="6">
        <f ca="1"/>
        <v>0.43788528777747704</v>
      </c>
      <c r="KI115" s="6">
        <f ca="1"/>
        <v>0.43788528777747704</v>
      </c>
      <c r="KJ115" s="6">
        <f ca="1"/>
        <v>0.43788528777747704</v>
      </c>
      <c r="KK115" s="6">
        <f ca="1"/>
        <v>0.43788528777747704</v>
      </c>
      <c r="KL115" s="6">
        <f ca="1"/>
        <v>0.43788528777747704</v>
      </c>
      <c r="KM115" s="6">
        <f ca="1"/>
        <v>0.39584815023743469</v>
      </c>
      <c r="KN115" s="6">
        <f ca="1"/>
        <v>0.39584815023743469</v>
      </c>
      <c r="KO115" s="6">
        <f ca="1"/>
        <v>0.39584815023743469</v>
      </c>
      <c r="KP115" s="6">
        <f ca="1"/>
        <v>0.39584815023743469</v>
      </c>
      <c r="KQ115" s="6">
        <f ca="1"/>
        <v>0.39584815023743469</v>
      </c>
      <c r="KR115" s="6">
        <f ca="1"/>
        <v>0.39584815023743469</v>
      </c>
      <c r="KS115" s="6">
        <f ca="1"/>
        <v>0.39584815023743469</v>
      </c>
      <c r="KT115" s="6">
        <f ca="1"/>
        <v>0.39584815023743469</v>
      </c>
      <c r="KU115" s="6">
        <f ca="1"/>
        <v>0.39584815023743469</v>
      </c>
      <c r="KV115" s="6">
        <f ca="1"/>
        <v>0.39584815023743469</v>
      </c>
      <c r="KW115" s="6">
        <f ca="1"/>
        <v>0.39584815023743469</v>
      </c>
      <c r="KX115" s="6">
        <f ca="1"/>
        <v>0.39584815023743469</v>
      </c>
      <c r="KY115" s="6">
        <f ca="1"/>
        <v>0.39584815023743469</v>
      </c>
      <c r="KZ115" s="6">
        <f ca="1"/>
        <v>0.39584815023743469</v>
      </c>
      <c r="LA115" s="6">
        <f ca="1"/>
        <v>0.39584815023743469</v>
      </c>
      <c r="LB115" s="6">
        <f ca="1"/>
        <v>0.39584815023743469</v>
      </c>
      <c r="LC115" s="6">
        <f ca="1"/>
        <v>0.39584815023743469</v>
      </c>
      <c r="LD115" s="6">
        <f ca="1"/>
        <v>0.39584815023743469</v>
      </c>
      <c r="LE115" s="6">
        <f ca="1"/>
        <v>0.39584815023743469</v>
      </c>
      <c r="LF115" s="6">
        <f ca="1"/>
        <v>0.39584815023743469</v>
      </c>
      <c r="LG115" s="6">
        <f ca="1"/>
        <v>0.39584815023743469</v>
      </c>
      <c r="LH115" s="6">
        <f ca="1"/>
        <v>0.39584815023743469</v>
      </c>
      <c r="LI115" s="6">
        <f ca="1"/>
        <v>0.27170818692468685</v>
      </c>
      <c r="LJ115" s="6">
        <f ca="1"/>
        <v>0.39584815023743469</v>
      </c>
      <c r="LK115" s="6">
        <f ca="1"/>
        <v>0.39584815023743469</v>
      </c>
      <c r="LL115" s="6">
        <f ca="1"/>
        <v>0.27170818692468685</v>
      </c>
      <c r="LM115" s="6">
        <f ca="1"/>
        <v>0.39584815023743469</v>
      </c>
      <c r="LN115" s="6">
        <f ca="1"/>
        <v>0.23629614641314883</v>
      </c>
      <c r="LO115" s="6">
        <f ca="1"/>
        <v>0.29133529451058154</v>
      </c>
      <c r="LP115" s="6">
        <f ca="1"/>
        <v>0.39584815023743469</v>
      </c>
      <c r="LQ115" s="6">
        <f ca="1"/>
        <v>0.39584815023743469</v>
      </c>
      <c r="LR115" s="6">
        <f ca="1"/>
        <v>0.39584815023743469</v>
      </c>
      <c r="LS115" s="6">
        <f ca="1"/>
        <v>0.39584815023743469</v>
      </c>
      <c r="LT115" s="6">
        <f ca="1"/>
        <v>0.43788528777747704</v>
      </c>
      <c r="LU115" s="6">
        <f ca="1"/>
        <v>0</v>
      </c>
      <c r="LV115" s="6">
        <f ca="1"/>
        <v>0.39584815023743469</v>
      </c>
      <c r="LW115" s="6">
        <f ca="1"/>
        <v>0.43788528777747704</v>
      </c>
    </row>
    <row r="116" spans="6:335" x14ac:dyDescent="0.5">
      <c r="F116" s="4">
        <f ca="1"/>
        <v>0.6711850090363316</v>
      </c>
      <c r="G116" s="4">
        <f ca="1"/>
        <v>0.73224727464685924</v>
      </c>
      <c r="H116" s="4">
        <f ca="1"/>
        <v>0.74024990575543659</v>
      </c>
      <c r="I116" s="5">
        <f ca="1"/>
        <v>0.70681227382038525</v>
      </c>
      <c r="J116" s="6">
        <f ca="1"/>
        <v>0.72468842741997486</v>
      </c>
      <c r="K116" s="6">
        <f ca="1"/>
        <v>0.69300041206179241</v>
      </c>
      <c r="L116" s="6">
        <f ca="1"/>
        <v>0.65926492469549602</v>
      </c>
      <c r="M116" s="6">
        <f ca="1"/>
        <v>0.66537317981134358</v>
      </c>
      <c r="N116" s="6">
        <f ca="1"/>
        <v>0.61307469688651783</v>
      </c>
      <c r="O116" s="6">
        <f ca="1"/>
        <v>0.71233630587826646</v>
      </c>
      <c r="P116" s="6">
        <f ca="1"/>
        <v>0.71558717085589341</v>
      </c>
      <c r="Q116" s="6">
        <f ca="1"/>
        <v>0.72798226793794707</v>
      </c>
      <c r="R116" s="6">
        <f ca="1"/>
        <v>0.52675403172526747</v>
      </c>
      <c r="S116" s="6">
        <f ca="1"/>
        <v>0.7446060276237213</v>
      </c>
      <c r="T116" s="6">
        <f ca="1"/>
        <v>0.51249465073612144</v>
      </c>
      <c r="U116" s="6">
        <f ca="1"/>
        <v>0.71891989272837142</v>
      </c>
      <c r="V116" s="6">
        <f ca="1"/>
        <v>0.71028480060000865</v>
      </c>
      <c r="W116" s="6">
        <f ca="1"/>
        <v>0.53387069420008193</v>
      </c>
      <c r="X116" s="6">
        <f ca="1"/>
        <v>0.6896659769873078</v>
      </c>
      <c r="Y116" s="6">
        <f ca="1"/>
        <v>0.62810390980065889</v>
      </c>
      <c r="Z116" s="6">
        <f ca="1"/>
        <v>0.65766943408649592</v>
      </c>
      <c r="AA116" s="6">
        <f ca="1"/>
        <v>0.50618483041076079</v>
      </c>
      <c r="AB116" s="6">
        <f ca="1"/>
        <v>0.69805143084077015</v>
      </c>
      <c r="AC116" s="6">
        <f ca="1"/>
        <v>0.66975823695022718</v>
      </c>
      <c r="AD116" s="6">
        <f ca="1"/>
        <v>0.68283792289882683</v>
      </c>
      <c r="AE116" s="6">
        <f ca="1"/>
        <v>0.59468121105297578</v>
      </c>
      <c r="AF116" s="6">
        <f ca="1"/>
        <v>0.68656638788981994</v>
      </c>
      <c r="AG116" s="6">
        <f ca="1"/>
        <v>0.54410709673112945</v>
      </c>
      <c r="AH116" s="6">
        <f ca="1"/>
        <v>0.66688149586671053</v>
      </c>
      <c r="AI116" s="6">
        <f ca="1"/>
        <v>0.63131912626395181</v>
      </c>
      <c r="AJ116" s="6">
        <f ca="1"/>
        <v>0.62864354183780324</v>
      </c>
      <c r="AK116" s="6">
        <f ca="1"/>
        <v>0.61664544590629222</v>
      </c>
      <c r="AL116" s="6">
        <f ca="1"/>
        <v>0.55351269054654528</v>
      </c>
      <c r="AM116" s="6">
        <f ca="1"/>
        <v>0.53448062328159607</v>
      </c>
      <c r="AN116" s="6">
        <f ca="1"/>
        <v>0.55327754795983575</v>
      </c>
      <c r="AO116" s="6">
        <f ca="1"/>
        <v>0.7036298524155834</v>
      </c>
      <c r="AP116" s="6">
        <f ca="1"/>
        <v>0.72633575731910593</v>
      </c>
      <c r="AQ116" s="6">
        <f ca="1"/>
        <v>0.48960986392833744</v>
      </c>
      <c r="AR116" s="6">
        <f ca="1"/>
        <v>0.5034392651831644</v>
      </c>
      <c r="AS116" s="6">
        <f ca="1"/>
        <v>0.51925453503623731</v>
      </c>
      <c r="AT116" s="6">
        <f ca="1"/>
        <v>0.51058841252546505</v>
      </c>
      <c r="AU116" s="6">
        <f ca="1"/>
        <v>0.53039073997816799</v>
      </c>
      <c r="AV116" s="6">
        <f ca="1"/>
        <v>0.5721651228281156</v>
      </c>
      <c r="AW116" s="6">
        <f ca="1"/>
        <v>0.47259229282629767</v>
      </c>
      <c r="AX116" s="6">
        <f ca="1"/>
        <v>0.5103342571244579</v>
      </c>
      <c r="AY116" s="6">
        <f ca="1"/>
        <v>0.66996386659794493</v>
      </c>
      <c r="AZ116" s="6">
        <f ca="1"/>
        <v>0.67889575777805189</v>
      </c>
      <c r="BA116" s="6">
        <f ca="1"/>
        <v>0.70285465503109912</v>
      </c>
      <c r="BB116" s="6">
        <f ca="1"/>
        <v>0.64279526597953718</v>
      </c>
      <c r="BC116" s="6">
        <f ca="1"/>
        <v>0.74516672928217587</v>
      </c>
      <c r="BD116" s="6">
        <f ca="1"/>
        <v>0</v>
      </c>
      <c r="BE116" s="6">
        <f ca="1"/>
        <v>0.57971376568279909</v>
      </c>
      <c r="BF116" s="6">
        <f ca="1"/>
        <v>0.58652092790612409</v>
      </c>
      <c r="BH116" s="45">
        <f ca="1"/>
        <v>104</v>
      </c>
      <c r="BI116" s="46">
        <f ca="1"/>
        <v>100</v>
      </c>
      <c r="BJ116" s="46">
        <f ca="1"/>
        <v>102</v>
      </c>
      <c r="BK116" s="47">
        <f ca="1"/>
        <v>0.39584815023743469</v>
      </c>
      <c r="BM116" s="5"/>
      <c r="BN116" s="45">
        <f t="shared" ca="1" si="4"/>
        <v>104</v>
      </c>
      <c r="BO116" s="57">
        <f ca="1"/>
        <v>1</v>
      </c>
      <c r="BP116" s="58">
        <f ca="1"/>
        <v>39</v>
      </c>
      <c r="BQ116" s="58">
        <f ca="1"/>
        <v>42</v>
      </c>
      <c r="BR116" s="58">
        <f ca="1"/>
        <v>44</v>
      </c>
      <c r="BS116" s="58">
        <f ca="1"/>
        <v>51</v>
      </c>
      <c r="BT116" s="58">
        <f ca="1"/>
        <v>45</v>
      </c>
      <c r="BU116" s="58">
        <f ca="1"/>
        <v>5</v>
      </c>
      <c r="BV116" s="58">
        <f ca="1"/>
        <v>6</v>
      </c>
      <c r="BW116" s="58">
        <f ca="1"/>
        <v>17</v>
      </c>
      <c r="BX116" s="58">
        <f ca="1"/>
        <v>19</v>
      </c>
      <c r="BY116" s="58">
        <f ca="1"/>
        <v>18</v>
      </c>
      <c r="BZ116" s="58">
        <f ca="1"/>
        <v>7</v>
      </c>
      <c r="CA116" s="58">
        <f ca="1"/>
        <v>8</v>
      </c>
      <c r="CB116" s="58">
        <f ca="1"/>
        <v>9</v>
      </c>
      <c r="CC116" s="58">
        <f ca="1"/>
        <v>31</v>
      </c>
      <c r="CD116" s="58">
        <f ca="1"/>
        <v>32</v>
      </c>
      <c r="CE116" s="58">
        <f ca="1"/>
        <v>46</v>
      </c>
      <c r="CF116" s="58">
        <f ca="1"/>
        <v>47</v>
      </c>
      <c r="CG116" s="58">
        <f ca="1"/>
        <v>48</v>
      </c>
      <c r="CH116" s="58">
        <f ca="1"/>
        <v>49</v>
      </c>
      <c r="CI116" s="58">
        <f ca="1"/>
        <v>20</v>
      </c>
      <c r="CJ116" s="58">
        <f ca="1"/>
        <v>24</v>
      </c>
      <c r="CK116" s="58">
        <f ca="1"/>
        <v>21</v>
      </c>
      <c r="CL116" s="58">
        <f ca="1"/>
        <v>25</v>
      </c>
      <c r="CM116" s="58">
        <f ca="1"/>
        <v>23</v>
      </c>
      <c r="CN116" s="58">
        <f ca="1"/>
        <v>36</v>
      </c>
      <c r="CO116" s="58">
        <f ca="1"/>
        <v>26</v>
      </c>
      <c r="CP116" s="58">
        <f ca="1"/>
        <v>27</v>
      </c>
      <c r="CQ116" s="58">
        <f ca="1"/>
        <v>22</v>
      </c>
      <c r="CR116" s="58">
        <f ca="1"/>
        <v>33</v>
      </c>
      <c r="CS116" s="58">
        <f ca="1"/>
        <v>34</v>
      </c>
      <c r="CT116" s="58">
        <f ca="1"/>
        <v>35</v>
      </c>
      <c r="CU116" s="58">
        <f ca="1"/>
        <v>43</v>
      </c>
      <c r="CV116" s="58">
        <f ca="1"/>
        <v>28</v>
      </c>
      <c r="CW116" s="58">
        <f ca="1"/>
        <v>29</v>
      </c>
      <c r="CX116" s="58">
        <f ca="1"/>
        <v>37</v>
      </c>
      <c r="CY116" s="58">
        <f ca="1"/>
        <v>30</v>
      </c>
      <c r="CZ116" s="58">
        <f ca="1"/>
        <v>38</v>
      </c>
      <c r="DA116" s="58">
        <f ca="1"/>
        <v>40</v>
      </c>
      <c r="DB116" s="58">
        <f ca="1"/>
        <v>41</v>
      </c>
      <c r="DC116" s="58">
        <f ca="1"/>
        <v>52</v>
      </c>
      <c r="DD116" s="58">
        <f ca="1"/>
        <v>0</v>
      </c>
      <c r="DE116" s="58">
        <f ca="1"/>
        <v>0</v>
      </c>
      <c r="DF116" s="58">
        <f ca="1"/>
        <v>0</v>
      </c>
      <c r="DG116" s="58">
        <f ca="1"/>
        <v>0</v>
      </c>
      <c r="DH116" s="58">
        <f ca="1"/>
        <v>0</v>
      </c>
      <c r="DI116" s="58">
        <f ca="1"/>
        <v>0</v>
      </c>
      <c r="DJ116" s="58">
        <f ca="1"/>
        <v>0</v>
      </c>
      <c r="DK116" s="58">
        <f ca="1"/>
        <v>0</v>
      </c>
      <c r="DL116" s="58">
        <f ca="1"/>
        <v>0</v>
      </c>
      <c r="DM116" s="58">
        <f ca="1"/>
        <v>0</v>
      </c>
      <c r="DN116" s="58">
        <f ca="1"/>
        <v>0</v>
      </c>
      <c r="DO116" s="59">
        <f ca="1"/>
        <v>0</v>
      </c>
      <c r="DQ116" s="60">
        <f t="shared" ca="1" si="5"/>
        <v>104</v>
      </c>
      <c r="DR116" s="61">
        <f ca="1"/>
        <v>1</v>
      </c>
      <c r="DS116" s="61">
        <f ca="1"/>
        <v>0</v>
      </c>
      <c r="DT116" s="61">
        <f ca="1"/>
        <v>0</v>
      </c>
      <c r="DU116" s="61">
        <f ca="1"/>
        <v>0</v>
      </c>
      <c r="DV116" s="61">
        <f ca="1"/>
        <v>1</v>
      </c>
      <c r="DW116" s="61">
        <f ca="1"/>
        <v>1</v>
      </c>
      <c r="DX116" s="61">
        <f ca="1"/>
        <v>1</v>
      </c>
      <c r="DY116" s="61">
        <f ca="1"/>
        <v>1</v>
      </c>
      <c r="DZ116" s="61">
        <f ca="1"/>
        <v>1</v>
      </c>
      <c r="EA116" s="61">
        <f ca="1"/>
        <v>0</v>
      </c>
      <c r="EB116" s="61">
        <f ca="1"/>
        <v>0</v>
      </c>
      <c r="EC116" s="61">
        <f ca="1"/>
        <v>0</v>
      </c>
      <c r="ED116" s="61">
        <f ca="1"/>
        <v>0</v>
      </c>
      <c r="EE116" s="61">
        <f ca="1"/>
        <v>0</v>
      </c>
      <c r="EF116" s="61">
        <f ca="1"/>
        <v>0</v>
      </c>
      <c r="EG116" s="61">
        <f ca="1"/>
        <v>0</v>
      </c>
      <c r="EH116" s="61">
        <f ca="1"/>
        <v>1</v>
      </c>
      <c r="EI116" s="61">
        <f ca="1"/>
        <v>1</v>
      </c>
      <c r="EJ116" s="61">
        <f ca="1"/>
        <v>1</v>
      </c>
      <c r="EK116" s="61">
        <f ca="1"/>
        <v>1</v>
      </c>
      <c r="EL116" s="61">
        <f ca="1"/>
        <v>1</v>
      </c>
      <c r="EM116" s="61">
        <f ca="1"/>
        <v>1</v>
      </c>
      <c r="EN116" s="61">
        <f ca="1"/>
        <v>1</v>
      </c>
      <c r="EO116" s="61">
        <f ca="1"/>
        <v>1</v>
      </c>
      <c r="EP116" s="61">
        <f ca="1"/>
        <v>1</v>
      </c>
      <c r="EQ116" s="61">
        <f ca="1"/>
        <v>1</v>
      </c>
      <c r="ER116" s="61">
        <f ca="1"/>
        <v>1</v>
      </c>
      <c r="ES116" s="61">
        <f ca="1"/>
        <v>1</v>
      </c>
      <c r="ET116" s="61">
        <f ca="1"/>
        <v>1</v>
      </c>
      <c r="EU116" s="61">
        <f ca="1"/>
        <v>1</v>
      </c>
      <c r="EV116" s="61">
        <f ca="1"/>
        <v>1</v>
      </c>
      <c r="EW116" s="61">
        <f ca="1"/>
        <v>1</v>
      </c>
      <c r="EX116" s="61">
        <f ca="1"/>
        <v>1</v>
      </c>
      <c r="EY116" s="61">
        <f ca="1"/>
        <v>1</v>
      </c>
      <c r="EZ116" s="61">
        <f ca="1"/>
        <v>1</v>
      </c>
      <c r="FA116" s="61">
        <f ca="1"/>
        <v>1</v>
      </c>
      <c r="FB116" s="61">
        <f ca="1"/>
        <v>1</v>
      </c>
      <c r="FC116" s="61">
        <f ca="1"/>
        <v>1</v>
      </c>
      <c r="FD116" s="61">
        <f ca="1"/>
        <v>1</v>
      </c>
      <c r="FE116" s="61">
        <f ca="1"/>
        <v>1</v>
      </c>
      <c r="FF116" s="61">
        <f ca="1"/>
        <v>1</v>
      </c>
      <c r="FG116" s="61">
        <f ca="1"/>
        <v>1</v>
      </c>
      <c r="FH116" s="61">
        <f ca="1"/>
        <v>1</v>
      </c>
      <c r="FI116" s="61">
        <f ca="1"/>
        <v>1</v>
      </c>
      <c r="FJ116" s="61">
        <f ca="1"/>
        <v>1</v>
      </c>
      <c r="FK116" s="61">
        <f ca="1"/>
        <v>1</v>
      </c>
      <c r="FL116" s="61">
        <f ca="1"/>
        <v>1</v>
      </c>
      <c r="FM116" s="61">
        <f ca="1"/>
        <v>1</v>
      </c>
      <c r="FN116" s="61">
        <f ca="1"/>
        <v>1</v>
      </c>
      <c r="FO116" s="61">
        <f ca="1"/>
        <v>0</v>
      </c>
      <c r="FP116" s="61">
        <f ca="1"/>
        <v>1</v>
      </c>
      <c r="FQ116" s="61">
        <f ca="1"/>
        <v>1</v>
      </c>
      <c r="FR116" s="62">
        <f ca="1"/>
        <v>0</v>
      </c>
      <c r="FT116" s="60">
        <f t="shared" ca="1" si="6"/>
        <v>104</v>
      </c>
      <c r="FU116" s="61">
        <f ca="1"/>
        <v>0</v>
      </c>
      <c r="FV116" s="61">
        <f ca="1"/>
        <v>0</v>
      </c>
      <c r="FW116" s="61">
        <f ca="1"/>
        <v>0</v>
      </c>
      <c r="FX116" s="61">
        <f ca="1"/>
        <v>0</v>
      </c>
      <c r="FY116" s="61">
        <f ca="1"/>
        <v>0</v>
      </c>
      <c r="FZ116" s="61">
        <f ca="1"/>
        <v>0</v>
      </c>
      <c r="GA116" s="61">
        <f ca="1"/>
        <v>0</v>
      </c>
      <c r="GB116" s="61">
        <f ca="1"/>
        <v>0</v>
      </c>
      <c r="GC116" s="61">
        <f ca="1"/>
        <v>0</v>
      </c>
      <c r="GD116" s="61">
        <f ca="1"/>
        <v>0</v>
      </c>
      <c r="GE116" s="61">
        <f ca="1"/>
        <v>0</v>
      </c>
      <c r="GF116" s="61">
        <f ca="1"/>
        <v>0</v>
      </c>
      <c r="GG116" s="61">
        <f ca="1"/>
        <v>0</v>
      </c>
      <c r="GH116" s="61">
        <f ca="1"/>
        <v>0</v>
      </c>
      <c r="GI116" s="61">
        <f ca="1"/>
        <v>0</v>
      </c>
      <c r="GJ116" s="61">
        <f ca="1"/>
        <v>0</v>
      </c>
      <c r="GK116" s="61">
        <f ca="1"/>
        <v>0</v>
      </c>
      <c r="GL116" s="61">
        <f ca="1"/>
        <v>0</v>
      </c>
      <c r="GM116" s="61">
        <f ca="1"/>
        <v>0</v>
      </c>
      <c r="GN116" s="61">
        <f ca="1"/>
        <v>0</v>
      </c>
      <c r="GO116" s="61">
        <f ca="1"/>
        <v>0</v>
      </c>
      <c r="GP116" s="61">
        <f ca="1"/>
        <v>0</v>
      </c>
      <c r="GQ116" s="61">
        <f ca="1"/>
        <v>0</v>
      </c>
      <c r="GR116" s="61">
        <f ca="1"/>
        <v>0</v>
      </c>
      <c r="GS116" s="61">
        <f ca="1"/>
        <v>0</v>
      </c>
      <c r="GT116" s="61">
        <f ca="1"/>
        <v>0</v>
      </c>
      <c r="GU116" s="61">
        <f ca="1"/>
        <v>0</v>
      </c>
      <c r="GV116" s="61">
        <f ca="1"/>
        <v>0</v>
      </c>
      <c r="GW116" s="61">
        <f ca="1"/>
        <v>0</v>
      </c>
      <c r="GX116" s="61">
        <f ca="1"/>
        <v>0</v>
      </c>
      <c r="GY116" s="61">
        <f ca="1"/>
        <v>0</v>
      </c>
      <c r="GZ116" s="61">
        <f ca="1"/>
        <v>0</v>
      </c>
      <c r="HA116" s="61">
        <f ca="1"/>
        <v>0</v>
      </c>
      <c r="HB116" s="61">
        <f ca="1"/>
        <v>0</v>
      </c>
      <c r="HC116" s="61">
        <f ca="1"/>
        <v>0</v>
      </c>
      <c r="HD116" s="61">
        <f ca="1"/>
        <v>0</v>
      </c>
      <c r="HE116" s="61">
        <f ca="1"/>
        <v>0</v>
      </c>
      <c r="HF116" s="61">
        <f ca="1"/>
        <v>0</v>
      </c>
      <c r="HG116" s="61">
        <f ca="1"/>
        <v>0</v>
      </c>
      <c r="HH116" s="61">
        <f ca="1"/>
        <v>0</v>
      </c>
      <c r="HI116" s="61">
        <f ca="1"/>
        <v>0</v>
      </c>
      <c r="HJ116" s="61">
        <f ca="1"/>
        <v>0</v>
      </c>
      <c r="HK116" s="61">
        <f ca="1"/>
        <v>0</v>
      </c>
      <c r="HL116" s="61">
        <f ca="1"/>
        <v>0</v>
      </c>
      <c r="HM116" s="61">
        <f ca="1"/>
        <v>0</v>
      </c>
      <c r="HN116" s="61">
        <f ca="1"/>
        <v>0</v>
      </c>
      <c r="HO116" s="61">
        <f ca="1"/>
        <v>0</v>
      </c>
      <c r="HP116" s="61">
        <f ca="1"/>
        <v>0</v>
      </c>
      <c r="HQ116" s="61">
        <f ca="1"/>
        <v>0</v>
      </c>
      <c r="HR116" s="61">
        <f ca="1"/>
        <v>0</v>
      </c>
      <c r="HS116" s="61">
        <f ca="1"/>
        <v>0</v>
      </c>
      <c r="HT116" s="61">
        <f ca="1"/>
        <v>0</v>
      </c>
      <c r="HU116" s="62">
        <f ca="1"/>
        <v>0</v>
      </c>
      <c r="HV116" s="63">
        <f ca="1"/>
        <v>0</v>
      </c>
      <c r="HW116" s="61">
        <f ca="1"/>
        <v>0</v>
      </c>
      <c r="HX116" s="61">
        <f ca="1"/>
        <v>0</v>
      </c>
      <c r="HY116" s="61">
        <f ca="1"/>
        <v>0</v>
      </c>
      <c r="HZ116" s="61">
        <f ca="1"/>
        <v>0</v>
      </c>
      <c r="IA116" s="61">
        <f ca="1"/>
        <v>0</v>
      </c>
      <c r="IB116" s="61">
        <f ca="1"/>
        <v>0</v>
      </c>
      <c r="IC116" s="61">
        <f ca="1"/>
        <v>0</v>
      </c>
      <c r="ID116" s="61">
        <f ca="1"/>
        <v>0</v>
      </c>
      <c r="IE116" s="61">
        <f ca="1"/>
        <v>0</v>
      </c>
      <c r="IF116" s="61">
        <f ca="1"/>
        <v>0</v>
      </c>
      <c r="IG116" s="61">
        <f ca="1"/>
        <v>0</v>
      </c>
      <c r="IH116" s="61">
        <f ca="1"/>
        <v>0</v>
      </c>
      <c r="II116" s="61">
        <f ca="1"/>
        <v>0</v>
      </c>
      <c r="IJ116" s="61">
        <f ca="1"/>
        <v>0</v>
      </c>
      <c r="IK116" s="61">
        <f ca="1"/>
        <v>0</v>
      </c>
      <c r="IL116" s="61">
        <f ca="1"/>
        <v>0</v>
      </c>
      <c r="IM116" s="61">
        <f ca="1"/>
        <v>0</v>
      </c>
      <c r="IN116" s="61">
        <f ca="1"/>
        <v>0</v>
      </c>
      <c r="IO116" s="61">
        <f ca="1"/>
        <v>0</v>
      </c>
      <c r="IP116" s="61">
        <f ca="1"/>
        <v>0</v>
      </c>
      <c r="IQ116" s="61">
        <f ca="1"/>
        <v>0</v>
      </c>
      <c r="IR116" s="61">
        <f ca="1"/>
        <v>0</v>
      </c>
      <c r="IS116" s="61">
        <f ca="1"/>
        <v>0</v>
      </c>
      <c r="IT116" s="61">
        <f ca="1"/>
        <v>0</v>
      </c>
      <c r="IU116" s="61">
        <f ca="1"/>
        <v>0</v>
      </c>
      <c r="IV116" s="61">
        <f ca="1"/>
        <v>0</v>
      </c>
      <c r="IW116" s="4">
        <f ca="1"/>
        <v>0</v>
      </c>
      <c r="IX116" s="4">
        <f ca="1"/>
        <v>0</v>
      </c>
      <c r="IY116" s="4">
        <f ca="1"/>
        <v>0</v>
      </c>
      <c r="IZ116" s="4">
        <f ca="1"/>
        <v>0</v>
      </c>
      <c r="JA116" s="4">
        <f ca="1"/>
        <v>0</v>
      </c>
      <c r="JB116" s="4">
        <f ca="1"/>
        <v>0</v>
      </c>
      <c r="JC116" s="4">
        <f ca="1"/>
        <v>0</v>
      </c>
      <c r="JD116" s="4">
        <f ca="1"/>
        <v>0</v>
      </c>
      <c r="JE116" s="4">
        <f ca="1"/>
        <v>0</v>
      </c>
      <c r="JF116" s="4">
        <f ca="1"/>
        <v>0</v>
      </c>
      <c r="JG116" s="4">
        <f ca="1"/>
        <v>0</v>
      </c>
      <c r="JH116" s="4">
        <f ca="1"/>
        <v>0</v>
      </c>
      <c r="JI116" s="4">
        <f ca="1"/>
        <v>0</v>
      </c>
      <c r="JJ116" s="4">
        <f ca="1"/>
        <v>0</v>
      </c>
      <c r="JK116" s="4">
        <f ca="1"/>
        <v>0</v>
      </c>
      <c r="JL116" s="4">
        <f ca="1"/>
        <v>0</v>
      </c>
      <c r="JM116" s="4">
        <f ca="1"/>
        <v>0</v>
      </c>
      <c r="JN116" s="4">
        <f ca="1"/>
        <v>0</v>
      </c>
      <c r="JO116" s="4">
        <f ca="1"/>
        <v>0</v>
      </c>
      <c r="JP116" s="4">
        <f ca="1"/>
        <v>1</v>
      </c>
      <c r="JQ116" s="4">
        <f ca="1"/>
        <v>0</v>
      </c>
      <c r="JR116" s="4">
        <f ca="1"/>
        <v>1</v>
      </c>
      <c r="JS116" s="4">
        <f ca="1"/>
        <v>0</v>
      </c>
      <c r="JT116" s="56">
        <f ca="1"/>
        <v>0</v>
      </c>
      <c r="JW116" s="6">
        <f ca="1"/>
        <v>0.39584815023743469</v>
      </c>
      <c r="JX116" s="6">
        <f ca="1"/>
        <v>0.43788528777747704</v>
      </c>
      <c r="JY116" s="6">
        <f ca="1"/>
        <v>0.43788528777747704</v>
      </c>
      <c r="JZ116" s="6">
        <f ca="1"/>
        <v>0.43788528777747704</v>
      </c>
      <c r="KA116" s="6">
        <f ca="1"/>
        <v>0.35303062159709031</v>
      </c>
      <c r="KB116" s="6">
        <f ca="1"/>
        <v>0.35303062159709031</v>
      </c>
      <c r="KC116" s="6">
        <f ca="1"/>
        <v>0.32979956590775766</v>
      </c>
      <c r="KD116" s="6">
        <f ca="1"/>
        <v>0.32979956590775766</v>
      </c>
      <c r="KE116" s="6">
        <f ca="1"/>
        <v>0.32979956590775766</v>
      </c>
      <c r="KF116" s="6">
        <f ca="1"/>
        <v>0.43788528777747704</v>
      </c>
      <c r="KG116" s="6">
        <f ca="1"/>
        <v>0.43788528777747704</v>
      </c>
      <c r="KH116" s="6">
        <f ca="1"/>
        <v>0.43788528777747704</v>
      </c>
      <c r="KI116" s="6">
        <f ca="1"/>
        <v>0.43788528777747704</v>
      </c>
      <c r="KJ116" s="6">
        <f ca="1"/>
        <v>0.43788528777747704</v>
      </c>
      <c r="KK116" s="6">
        <f ca="1"/>
        <v>0.43788528777747704</v>
      </c>
      <c r="KL116" s="6">
        <f ca="1"/>
        <v>0.43788528777747704</v>
      </c>
      <c r="KM116" s="6">
        <f ca="1"/>
        <v>0.35303062159709031</v>
      </c>
      <c r="KN116" s="6">
        <f ca="1"/>
        <v>0.35303062159709031</v>
      </c>
      <c r="KO116" s="6">
        <f ca="1"/>
        <v>0.35303062159709031</v>
      </c>
      <c r="KP116" s="6">
        <f ca="1"/>
        <v>0.32979956590775766</v>
      </c>
      <c r="KQ116" s="6">
        <f ca="1"/>
        <v>0.32979956590775766</v>
      </c>
      <c r="KR116" s="6">
        <f ca="1"/>
        <v>0.32979956590775766</v>
      </c>
      <c r="KS116" s="6">
        <f ca="1"/>
        <v>0.32979956590775766</v>
      </c>
      <c r="KT116" s="6">
        <f ca="1"/>
        <v>0.32979956590775766</v>
      </c>
      <c r="KU116" s="6">
        <f ca="1"/>
        <v>0.32979956590775766</v>
      </c>
      <c r="KV116" s="6">
        <f ca="1"/>
        <v>0.32979956590775766</v>
      </c>
      <c r="KW116" s="6">
        <f ca="1"/>
        <v>0.32979956590775766</v>
      </c>
      <c r="KX116" s="6">
        <f ca="1"/>
        <v>0.32979956590775766</v>
      </c>
      <c r="KY116" s="6">
        <f ca="1"/>
        <v>0.32979956590775766</v>
      </c>
      <c r="KZ116" s="6">
        <f ca="1"/>
        <v>0.32286307893046878</v>
      </c>
      <c r="LA116" s="6">
        <f ca="1"/>
        <v>0.32979956590775766</v>
      </c>
      <c r="LB116" s="6">
        <f ca="1"/>
        <v>0.32979956590775766</v>
      </c>
      <c r="LC116" s="6">
        <f ca="1"/>
        <v>0.32979956590775766</v>
      </c>
      <c r="LD116" s="6">
        <f ca="1"/>
        <v>0.32979956590775766</v>
      </c>
      <c r="LE116" s="6">
        <f ca="1"/>
        <v>0.32979956590775766</v>
      </c>
      <c r="LF116" s="6">
        <f ca="1"/>
        <v>0.32979956590775766</v>
      </c>
      <c r="LG116" s="6">
        <f ca="1"/>
        <v>0.32979956590775766</v>
      </c>
      <c r="LH116" s="6">
        <f ca="1"/>
        <v>0.24554485648090965</v>
      </c>
      <c r="LI116" s="6">
        <f ca="1"/>
        <v>0.39584815023743469</v>
      </c>
      <c r="LJ116" s="6">
        <f ca="1"/>
        <v>0.24554485648090965</v>
      </c>
      <c r="LK116" s="6">
        <f ca="1"/>
        <v>0.24554485648090965</v>
      </c>
      <c r="LL116" s="6">
        <f ca="1"/>
        <v>0.39584815023743469</v>
      </c>
      <c r="LM116" s="6">
        <f ca="1"/>
        <v>0.32979956590775766</v>
      </c>
      <c r="LN116" s="6">
        <f ca="1"/>
        <v>0.39584815023743469</v>
      </c>
      <c r="LO116" s="6">
        <f ca="1"/>
        <v>0.39584815023743469</v>
      </c>
      <c r="LP116" s="6">
        <f ca="1"/>
        <v>0.32979956590775766</v>
      </c>
      <c r="LQ116" s="6">
        <f ca="1"/>
        <v>0.32979956590775766</v>
      </c>
      <c r="LR116" s="6">
        <f ca="1"/>
        <v>0.32979956590775766</v>
      </c>
      <c r="LS116" s="6">
        <f ca="1"/>
        <v>0.32979956590775766</v>
      </c>
      <c r="LT116" s="6">
        <f ca="1"/>
        <v>0.43788528777747704</v>
      </c>
      <c r="LU116" s="6">
        <f ca="1"/>
        <v>0.39584815023743469</v>
      </c>
      <c r="LV116" s="6">
        <f ca="1"/>
        <v>0</v>
      </c>
      <c r="LW116" s="6">
        <f ca="1"/>
        <v>0.43788528777747704</v>
      </c>
    </row>
    <row r="117" spans="6:335" x14ac:dyDescent="0.5">
      <c r="F117" s="4">
        <f ca="1"/>
        <v>0.6112459126690416</v>
      </c>
      <c r="G117" s="4">
        <f ca="1"/>
        <v>0.74412902381066659</v>
      </c>
      <c r="H117" s="4">
        <f ca="1"/>
        <v>0.74859633919502833</v>
      </c>
      <c r="I117" s="5">
        <f ca="1"/>
        <v>0.76107476294492193</v>
      </c>
      <c r="J117" s="6">
        <f ca="1"/>
        <v>0.67124872527662094</v>
      </c>
      <c r="K117" s="6">
        <f ca="1"/>
        <v>0.65932086070618134</v>
      </c>
      <c r="L117" s="6">
        <f ca="1"/>
        <v>0.56185196349348798</v>
      </c>
      <c r="M117" s="6">
        <f ca="1"/>
        <v>0.59429097139228493</v>
      </c>
      <c r="N117" s="6">
        <f ca="1"/>
        <v>0.55191398337288211</v>
      </c>
      <c r="O117" s="6">
        <f ca="1"/>
        <v>0.78027575195163024</v>
      </c>
      <c r="P117" s="6">
        <f ca="1"/>
        <v>0.67873841029341675</v>
      </c>
      <c r="Q117" s="6">
        <f ca="1"/>
        <v>0.80841572387204119</v>
      </c>
      <c r="R117" s="6">
        <f ca="1"/>
        <v>0.73856982389929959</v>
      </c>
      <c r="S117" s="6">
        <f ca="1"/>
        <v>0.80771078780877659</v>
      </c>
      <c r="T117" s="6">
        <f ca="1"/>
        <v>0.73088741464753726</v>
      </c>
      <c r="U117" s="6">
        <f ca="1"/>
        <v>0.74112385212076559</v>
      </c>
      <c r="V117" s="6">
        <f ca="1"/>
        <v>0.63558827898870685</v>
      </c>
      <c r="W117" s="6">
        <f ca="1"/>
        <v>0.59789132662981492</v>
      </c>
      <c r="X117" s="6">
        <f ca="1"/>
        <v>0.59582903236271045</v>
      </c>
      <c r="Y117" s="6">
        <f ca="1"/>
        <v>0.57454985922448609</v>
      </c>
      <c r="Z117" s="6">
        <f ca="1"/>
        <v>0.57244737409381063</v>
      </c>
      <c r="AA117" s="6">
        <f ca="1"/>
        <v>0.57053366445881315</v>
      </c>
      <c r="AB117" s="6">
        <f ca="1"/>
        <v>0.59280616942622655</v>
      </c>
      <c r="AC117" s="6">
        <f ca="1"/>
        <v>0.616878642707681</v>
      </c>
      <c r="AD117" s="6">
        <f ca="1"/>
        <v>0.60509650295385642</v>
      </c>
      <c r="AE117" s="6">
        <f ca="1"/>
        <v>0.52257700851822231</v>
      </c>
      <c r="AF117" s="6">
        <f ca="1"/>
        <v>0.58617096917485911</v>
      </c>
      <c r="AG117" s="6">
        <f ca="1"/>
        <v>0.61156400124968469</v>
      </c>
      <c r="AH117" s="6">
        <f ca="1"/>
        <v>0.6268659796373669</v>
      </c>
      <c r="AI117" s="6">
        <f ca="1"/>
        <v>0.64572615786093757</v>
      </c>
      <c r="AJ117" s="6">
        <f ca="1"/>
        <v>0.52861939081489673</v>
      </c>
      <c r="AK117" s="6">
        <f ca="1"/>
        <v>0.55521166376951459</v>
      </c>
      <c r="AL117" s="6">
        <f ca="1"/>
        <v>0.54896220111563743</v>
      </c>
      <c r="AM117" s="6">
        <f ca="1"/>
        <v>0.54223916050676868</v>
      </c>
      <c r="AN117" s="6">
        <f ca="1"/>
        <v>0.55471487550555054</v>
      </c>
      <c r="AO117" s="6">
        <f ca="1"/>
        <v>0.58170206092405208</v>
      </c>
      <c r="AP117" s="6">
        <f ca="1"/>
        <v>0.61688317238334067</v>
      </c>
      <c r="AQ117" s="6">
        <f ca="1"/>
        <v>0.4910897129618193</v>
      </c>
      <c r="AR117" s="6">
        <f ca="1"/>
        <v>0.55558440809540388</v>
      </c>
      <c r="AS117" s="6">
        <f ca="1"/>
        <v>0.48620398161236938</v>
      </c>
      <c r="AT117" s="6">
        <f ca="1"/>
        <v>0.48067248057464185</v>
      </c>
      <c r="AU117" s="6">
        <f ca="1"/>
        <v>0.50660953029770361</v>
      </c>
      <c r="AV117" s="6">
        <f ca="1"/>
        <v>0.59048989495395932</v>
      </c>
      <c r="AW117" s="6">
        <f ca="1"/>
        <v>0.58835147501628193</v>
      </c>
      <c r="AX117" s="6">
        <f ca="1"/>
        <v>0.68248159669971742</v>
      </c>
      <c r="AY117" s="6">
        <f ca="1"/>
        <v>0.51783022532883072</v>
      </c>
      <c r="AZ117" s="6">
        <f ca="1"/>
        <v>0.52695751714712502</v>
      </c>
      <c r="BA117" s="6">
        <f ca="1"/>
        <v>0.52863039148547564</v>
      </c>
      <c r="BB117" s="6">
        <f ca="1"/>
        <v>0.50764904208680472</v>
      </c>
      <c r="BC117" s="6">
        <f ca="1"/>
        <v>0.59442613654264953</v>
      </c>
      <c r="BD117" s="6">
        <f ca="1"/>
        <v>0.57971376568279909</v>
      </c>
      <c r="BE117" s="6">
        <f ca="1"/>
        <v>0</v>
      </c>
      <c r="BF117" s="6">
        <f ca="1"/>
        <v>0.59742192926427329</v>
      </c>
      <c r="BH117" s="64">
        <f ca="1"/>
        <v>105</v>
      </c>
      <c r="BI117" s="65">
        <f ca="1"/>
        <v>104</v>
      </c>
      <c r="BJ117" s="65">
        <f ca="1"/>
        <v>103</v>
      </c>
      <c r="BK117" s="66">
        <f ca="1"/>
        <v>0.43788528777747704</v>
      </c>
      <c r="BM117" s="5"/>
      <c r="BN117" s="64">
        <f t="shared" ca="1" si="4"/>
        <v>105</v>
      </c>
      <c r="BO117" s="67">
        <f ca="1"/>
        <v>1</v>
      </c>
      <c r="BP117" s="68">
        <f ca="1"/>
        <v>39</v>
      </c>
      <c r="BQ117" s="68">
        <f ca="1"/>
        <v>42</v>
      </c>
      <c r="BR117" s="68">
        <f ca="1"/>
        <v>44</v>
      </c>
      <c r="BS117" s="68">
        <f ca="1"/>
        <v>51</v>
      </c>
      <c r="BT117" s="68">
        <f ca="1"/>
        <v>45</v>
      </c>
      <c r="BU117" s="68">
        <f ca="1"/>
        <v>5</v>
      </c>
      <c r="BV117" s="68">
        <f ca="1"/>
        <v>6</v>
      </c>
      <c r="BW117" s="68">
        <f ca="1"/>
        <v>17</v>
      </c>
      <c r="BX117" s="68">
        <f ca="1"/>
        <v>19</v>
      </c>
      <c r="BY117" s="68">
        <f ca="1"/>
        <v>18</v>
      </c>
      <c r="BZ117" s="68">
        <f ca="1"/>
        <v>7</v>
      </c>
      <c r="CA117" s="68">
        <f ca="1"/>
        <v>8</v>
      </c>
      <c r="CB117" s="68">
        <f ca="1"/>
        <v>9</v>
      </c>
      <c r="CC117" s="68">
        <f ca="1"/>
        <v>31</v>
      </c>
      <c r="CD117" s="68">
        <f ca="1"/>
        <v>32</v>
      </c>
      <c r="CE117" s="68">
        <f ca="1"/>
        <v>46</v>
      </c>
      <c r="CF117" s="68">
        <f ca="1"/>
        <v>47</v>
      </c>
      <c r="CG117" s="68">
        <f ca="1"/>
        <v>48</v>
      </c>
      <c r="CH117" s="68">
        <f ca="1"/>
        <v>49</v>
      </c>
      <c r="CI117" s="68">
        <f ca="1"/>
        <v>20</v>
      </c>
      <c r="CJ117" s="68">
        <f ca="1"/>
        <v>24</v>
      </c>
      <c r="CK117" s="68">
        <f ca="1"/>
        <v>21</v>
      </c>
      <c r="CL117" s="68">
        <f ca="1"/>
        <v>25</v>
      </c>
      <c r="CM117" s="68">
        <f ca="1"/>
        <v>23</v>
      </c>
      <c r="CN117" s="68">
        <f ca="1"/>
        <v>36</v>
      </c>
      <c r="CO117" s="68">
        <f ca="1"/>
        <v>26</v>
      </c>
      <c r="CP117" s="68">
        <f ca="1"/>
        <v>27</v>
      </c>
      <c r="CQ117" s="68">
        <f ca="1"/>
        <v>22</v>
      </c>
      <c r="CR117" s="68">
        <f ca="1"/>
        <v>33</v>
      </c>
      <c r="CS117" s="68">
        <f ca="1"/>
        <v>34</v>
      </c>
      <c r="CT117" s="68">
        <f ca="1"/>
        <v>35</v>
      </c>
      <c r="CU117" s="68">
        <f ca="1"/>
        <v>43</v>
      </c>
      <c r="CV117" s="68">
        <f ca="1"/>
        <v>28</v>
      </c>
      <c r="CW117" s="68">
        <f ca="1"/>
        <v>29</v>
      </c>
      <c r="CX117" s="68">
        <f ca="1"/>
        <v>37</v>
      </c>
      <c r="CY117" s="68">
        <f ca="1"/>
        <v>30</v>
      </c>
      <c r="CZ117" s="68">
        <f ca="1"/>
        <v>38</v>
      </c>
      <c r="DA117" s="68">
        <f ca="1"/>
        <v>40</v>
      </c>
      <c r="DB117" s="68">
        <f ca="1"/>
        <v>41</v>
      </c>
      <c r="DC117" s="68">
        <f ca="1"/>
        <v>52</v>
      </c>
      <c r="DD117" s="68">
        <f ca="1"/>
        <v>2</v>
      </c>
      <c r="DE117" s="68">
        <f ca="1"/>
        <v>50</v>
      </c>
      <c r="DF117" s="68">
        <f ca="1"/>
        <v>3</v>
      </c>
      <c r="DG117" s="68">
        <f ca="1"/>
        <v>16</v>
      </c>
      <c r="DH117" s="68">
        <f ca="1"/>
        <v>12</v>
      </c>
      <c r="DI117" s="68">
        <f ca="1"/>
        <v>14</v>
      </c>
      <c r="DJ117" s="68">
        <f ca="1"/>
        <v>4</v>
      </c>
      <c r="DK117" s="68">
        <f ca="1"/>
        <v>10</v>
      </c>
      <c r="DL117" s="68">
        <f ca="1"/>
        <v>11</v>
      </c>
      <c r="DM117" s="68">
        <f ca="1"/>
        <v>13</v>
      </c>
      <c r="DN117" s="68">
        <f ca="1"/>
        <v>15</v>
      </c>
      <c r="DO117" s="69">
        <f ca="1"/>
        <v>53</v>
      </c>
      <c r="DQ117" s="70">
        <f t="shared" ca="1" si="5"/>
        <v>105</v>
      </c>
      <c r="DR117" s="71">
        <f ca="1"/>
        <v>1</v>
      </c>
      <c r="DS117" s="71">
        <f ca="1"/>
        <v>1</v>
      </c>
      <c r="DT117" s="71">
        <f ca="1"/>
        <v>1</v>
      </c>
      <c r="DU117" s="71">
        <f ca="1"/>
        <v>1</v>
      </c>
      <c r="DV117" s="71">
        <f ca="1"/>
        <v>1</v>
      </c>
      <c r="DW117" s="71">
        <f ca="1"/>
        <v>1</v>
      </c>
      <c r="DX117" s="71">
        <f ca="1"/>
        <v>1</v>
      </c>
      <c r="DY117" s="71">
        <f ca="1"/>
        <v>1</v>
      </c>
      <c r="DZ117" s="71">
        <f ca="1"/>
        <v>1</v>
      </c>
      <c r="EA117" s="71">
        <f ca="1"/>
        <v>1</v>
      </c>
      <c r="EB117" s="71">
        <f ca="1"/>
        <v>1</v>
      </c>
      <c r="EC117" s="71">
        <f ca="1"/>
        <v>1</v>
      </c>
      <c r="ED117" s="71">
        <f ca="1"/>
        <v>1</v>
      </c>
      <c r="EE117" s="71">
        <f ca="1"/>
        <v>1</v>
      </c>
      <c r="EF117" s="71">
        <f ca="1"/>
        <v>1</v>
      </c>
      <c r="EG117" s="71">
        <f ca="1"/>
        <v>1</v>
      </c>
      <c r="EH117" s="71">
        <f ca="1"/>
        <v>1</v>
      </c>
      <c r="EI117" s="71">
        <f ca="1"/>
        <v>1</v>
      </c>
      <c r="EJ117" s="71">
        <f ca="1"/>
        <v>1</v>
      </c>
      <c r="EK117" s="71">
        <f ca="1"/>
        <v>1</v>
      </c>
      <c r="EL117" s="71">
        <f ca="1"/>
        <v>1</v>
      </c>
      <c r="EM117" s="71">
        <f ca="1"/>
        <v>1</v>
      </c>
      <c r="EN117" s="71">
        <f ca="1"/>
        <v>1</v>
      </c>
      <c r="EO117" s="71">
        <f ca="1"/>
        <v>1</v>
      </c>
      <c r="EP117" s="71">
        <f ca="1"/>
        <v>1</v>
      </c>
      <c r="EQ117" s="71">
        <f ca="1"/>
        <v>1</v>
      </c>
      <c r="ER117" s="71">
        <f ca="1"/>
        <v>1</v>
      </c>
      <c r="ES117" s="71">
        <f ca="1"/>
        <v>1</v>
      </c>
      <c r="ET117" s="71">
        <f ca="1"/>
        <v>1</v>
      </c>
      <c r="EU117" s="71">
        <f ca="1"/>
        <v>1</v>
      </c>
      <c r="EV117" s="71">
        <f ca="1"/>
        <v>1</v>
      </c>
      <c r="EW117" s="71">
        <f ca="1"/>
        <v>1</v>
      </c>
      <c r="EX117" s="71">
        <f ca="1"/>
        <v>1</v>
      </c>
      <c r="EY117" s="71">
        <f ca="1"/>
        <v>1</v>
      </c>
      <c r="EZ117" s="71">
        <f ca="1"/>
        <v>1</v>
      </c>
      <c r="FA117" s="71">
        <f ca="1"/>
        <v>1</v>
      </c>
      <c r="FB117" s="71">
        <f ca="1"/>
        <v>1</v>
      </c>
      <c r="FC117" s="71">
        <f ca="1"/>
        <v>1</v>
      </c>
      <c r="FD117" s="71">
        <f ca="1"/>
        <v>1</v>
      </c>
      <c r="FE117" s="71">
        <f ca="1"/>
        <v>1</v>
      </c>
      <c r="FF117" s="71">
        <f ca="1"/>
        <v>1</v>
      </c>
      <c r="FG117" s="71">
        <f ca="1"/>
        <v>1</v>
      </c>
      <c r="FH117" s="71">
        <f ca="1"/>
        <v>1</v>
      </c>
      <c r="FI117" s="71">
        <f ca="1"/>
        <v>1</v>
      </c>
      <c r="FJ117" s="71">
        <f ca="1"/>
        <v>1</v>
      </c>
      <c r="FK117" s="71">
        <f ca="1"/>
        <v>1</v>
      </c>
      <c r="FL117" s="71">
        <f ca="1"/>
        <v>1</v>
      </c>
      <c r="FM117" s="71">
        <f ca="1"/>
        <v>1</v>
      </c>
      <c r="FN117" s="71">
        <f ca="1"/>
        <v>1</v>
      </c>
      <c r="FO117" s="71">
        <f ca="1"/>
        <v>1</v>
      </c>
      <c r="FP117" s="71">
        <f ca="1"/>
        <v>1</v>
      </c>
      <c r="FQ117" s="71">
        <f ca="1"/>
        <v>1</v>
      </c>
      <c r="FR117" s="72">
        <f ca="1"/>
        <v>1</v>
      </c>
      <c r="FT117" s="70">
        <f t="shared" ca="1" si="6"/>
        <v>105</v>
      </c>
      <c r="FU117" s="71">
        <f ca="1"/>
        <v>0</v>
      </c>
      <c r="FV117" s="71">
        <f ca="1"/>
        <v>0</v>
      </c>
      <c r="FW117" s="71">
        <f ca="1"/>
        <v>0</v>
      </c>
      <c r="FX117" s="71">
        <f ca="1"/>
        <v>0</v>
      </c>
      <c r="FY117" s="71">
        <f ca="1"/>
        <v>0</v>
      </c>
      <c r="FZ117" s="71">
        <f ca="1"/>
        <v>0</v>
      </c>
      <c r="GA117" s="71">
        <f ca="1"/>
        <v>0</v>
      </c>
      <c r="GB117" s="71">
        <f ca="1"/>
        <v>0</v>
      </c>
      <c r="GC117" s="71">
        <f ca="1"/>
        <v>0</v>
      </c>
      <c r="GD117" s="71">
        <f ca="1"/>
        <v>0</v>
      </c>
      <c r="GE117" s="71">
        <f ca="1"/>
        <v>0</v>
      </c>
      <c r="GF117" s="71">
        <f ca="1"/>
        <v>0</v>
      </c>
      <c r="GG117" s="71">
        <f ca="1"/>
        <v>0</v>
      </c>
      <c r="GH117" s="71">
        <f ca="1"/>
        <v>0</v>
      </c>
      <c r="GI117" s="71">
        <f ca="1"/>
        <v>0</v>
      </c>
      <c r="GJ117" s="71">
        <f ca="1"/>
        <v>0</v>
      </c>
      <c r="GK117" s="71">
        <f ca="1"/>
        <v>0</v>
      </c>
      <c r="GL117" s="71">
        <f ca="1"/>
        <v>0</v>
      </c>
      <c r="GM117" s="71">
        <f ca="1"/>
        <v>0</v>
      </c>
      <c r="GN117" s="71">
        <f ca="1"/>
        <v>0</v>
      </c>
      <c r="GO117" s="71">
        <f ca="1"/>
        <v>0</v>
      </c>
      <c r="GP117" s="71">
        <f ca="1"/>
        <v>0</v>
      </c>
      <c r="GQ117" s="71">
        <f ca="1"/>
        <v>0</v>
      </c>
      <c r="GR117" s="71">
        <f ca="1"/>
        <v>0</v>
      </c>
      <c r="GS117" s="71">
        <f ca="1"/>
        <v>0</v>
      </c>
      <c r="GT117" s="71">
        <f ca="1"/>
        <v>0</v>
      </c>
      <c r="GU117" s="71">
        <f ca="1"/>
        <v>0</v>
      </c>
      <c r="GV117" s="71">
        <f ca="1"/>
        <v>0</v>
      </c>
      <c r="GW117" s="71">
        <f ca="1"/>
        <v>0</v>
      </c>
      <c r="GX117" s="71">
        <f ca="1"/>
        <v>0</v>
      </c>
      <c r="GY117" s="71">
        <f ca="1"/>
        <v>0</v>
      </c>
      <c r="GZ117" s="71">
        <f ca="1"/>
        <v>0</v>
      </c>
      <c r="HA117" s="71">
        <f ca="1"/>
        <v>0</v>
      </c>
      <c r="HB117" s="71">
        <f ca="1"/>
        <v>0</v>
      </c>
      <c r="HC117" s="71">
        <f ca="1"/>
        <v>0</v>
      </c>
      <c r="HD117" s="71">
        <f ca="1"/>
        <v>0</v>
      </c>
      <c r="HE117" s="71">
        <f ca="1"/>
        <v>0</v>
      </c>
      <c r="HF117" s="71">
        <f ca="1"/>
        <v>0</v>
      </c>
      <c r="HG117" s="71">
        <f ca="1"/>
        <v>0</v>
      </c>
      <c r="HH117" s="71">
        <f ca="1"/>
        <v>0</v>
      </c>
      <c r="HI117" s="71">
        <f ca="1"/>
        <v>0</v>
      </c>
      <c r="HJ117" s="71">
        <f ca="1"/>
        <v>0</v>
      </c>
      <c r="HK117" s="71">
        <f ca="1"/>
        <v>0</v>
      </c>
      <c r="HL117" s="71">
        <f ca="1"/>
        <v>0</v>
      </c>
      <c r="HM117" s="71">
        <f ca="1"/>
        <v>0</v>
      </c>
      <c r="HN117" s="71">
        <f ca="1"/>
        <v>0</v>
      </c>
      <c r="HO117" s="71">
        <f ca="1"/>
        <v>0</v>
      </c>
      <c r="HP117" s="71">
        <f ca="1"/>
        <v>0</v>
      </c>
      <c r="HQ117" s="71">
        <f ca="1"/>
        <v>0</v>
      </c>
      <c r="HR117" s="71">
        <f ca="1"/>
        <v>0</v>
      </c>
      <c r="HS117" s="71">
        <f ca="1"/>
        <v>0</v>
      </c>
      <c r="HT117" s="71">
        <f ca="1"/>
        <v>0</v>
      </c>
      <c r="HU117" s="72">
        <f ca="1"/>
        <v>0</v>
      </c>
      <c r="HV117" s="73">
        <f ca="1"/>
        <v>0</v>
      </c>
      <c r="HW117" s="71">
        <f ca="1"/>
        <v>0</v>
      </c>
      <c r="HX117" s="71">
        <f ca="1"/>
        <v>0</v>
      </c>
      <c r="HY117" s="71">
        <f ca="1"/>
        <v>0</v>
      </c>
      <c r="HZ117" s="71">
        <f ca="1"/>
        <v>0</v>
      </c>
      <c r="IA117" s="71">
        <f ca="1"/>
        <v>0</v>
      </c>
      <c r="IB117" s="71">
        <f ca="1"/>
        <v>0</v>
      </c>
      <c r="IC117" s="71">
        <f ca="1"/>
        <v>0</v>
      </c>
      <c r="ID117" s="71">
        <f ca="1"/>
        <v>0</v>
      </c>
      <c r="IE117" s="71">
        <f ca="1"/>
        <v>0</v>
      </c>
      <c r="IF117" s="71">
        <f ca="1"/>
        <v>0</v>
      </c>
      <c r="IG117" s="71">
        <f ca="1"/>
        <v>0</v>
      </c>
      <c r="IH117" s="71">
        <f ca="1"/>
        <v>0</v>
      </c>
      <c r="II117" s="71">
        <f ca="1"/>
        <v>0</v>
      </c>
      <c r="IJ117" s="71">
        <f ca="1"/>
        <v>0</v>
      </c>
      <c r="IK117" s="71">
        <f ca="1"/>
        <v>0</v>
      </c>
      <c r="IL117" s="71">
        <f ca="1"/>
        <v>0</v>
      </c>
      <c r="IM117" s="71">
        <f ca="1"/>
        <v>0</v>
      </c>
      <c r="IN117" s="71">
        <f ca="1"/>
        <v>0</v>
      </c>
      <c r="IO117" s="71">
        <f ca="1"/>
        <v>0</v>
      </c>
      <c r="IP117" s="71">
        <f ca="1"/>
        <v>0</v>
      </c>
      <c r="IQ117" s="71">
        <f ca="1"/>
        <v>0</v>
      </c>
      <c r="IR117" s="71">
        <f ca="1"/>
        <v>0</v>
      </c>
      <c r="IS117" s="71">
        <f ca="1"/>
        <v>0</v>
      </c>
      <c r="IT117" s="71">
        <f ca="1"/>
        <v>0</v>
      </c>
      <c r="IU117" s="71">
        <f ca="1"/>
        <v>0</v>
      </c>
      <c r="IV117" s="71">
        <f ca="1"/>
        <v>0</v>
      </c>
      <c r="IW117" s="74">
        <f ca="1"/>
        <v>0</v>
      </c>
      <c r="IX117" s="74">
        <f ca="1"/>
        <v>0</v>
      </c>
      <c r="IY117" s="74">
        <f ca="1"/>
        <v>0</v>
      </c>
      <c r="IZ117" s="74">
        <f ca="1"/>
        <v>0</v>
      </c>
      <c r="JA117" s="74">
        <f ca="1"/>
        <v>0</v>
      </c>
      <c r="JB117" s="74">
        <f ca="1"/>
        <v>0</v>
      </c>
      <c r="JC117" s="74">
        <f ca="1"/>
        <v>0</v>
      </c>
      <c r="JD117" s="74">
        <f ca="1"/>
        <v>0</v>
      </c>
      <c r="JE117" s="74">
        <f ca="1"/>
        <v>0</v>
      </c>
      <c r="JF117" s="74">
        <f ca="1"/>
        <v>0</v>
      </c>
      <c r="JG117" s="74">
        <f ca="1"/>
        <v>0</v>
      </c>
      <c r="JH117" s="74">
        <f ca="1"/>
        <v>0</v>
      </c>
      <c r="JI117" s="74">
        <f ca="1"/>
        <v>0</v>
      </c>
      <c r="JJ117" s="74">
        <f ca="1"/>
        <v>0</v>
      </c>
      <c r="JK117" s="74">
        <f ca="1"/>
        <v>0</v>
      </c>
      <c r="JL117" s="74">
        <f ca="1"/>
        <v>0</v>
      </c>
      <c r="JM117" s="74">
        <f ca="1"/>
        <v>0</v>
      </c>
      <c r="JN117" s="74">
        <f ca="1"/>
        <v>0</v>
      </c>
      <c r="JO117" s="74">
        <f ca="1"/>
        <v>0</v>
      </c>
      <c r="JP117" s="74">
        <f ca="1"/>
        <v>0</v>
      </c>
      <c r="JQ117" s="74">
        <f ca="1"/>
        <v>0</v>
      </c>
      <c r="JR117" s="74">
        <f ca="1"/>
        <v>0</v>
      </c>
      <c r="JS117" s="74">
        <f ca="1"/>
        <v>1</v>
      </c>
      <c r="JT117" s="75">
        <f ca="1"/>
        <v>1</v>
      </c>
      <c r="JW117" s="6">
        <f ca="1"/>
        <v>0.43788528777747704</v>
      </c>
      <c r="JX117" s="6">
        <f ca="1"/>
        <v>0.37298057392336081</v>
      </c>
      <c r="JY117" s="6">
        <f ca="1"/>
        <v>0.37298057392336081</v>
      </c>
      <c r="JZ117" s="6">
        <f ca="1"/>
        <v>0.37298057392336081</v>
      </c>
      <c r="KA117" s="6">
        <f ca="1"/>
        <v>0.43788528777747704</v>
      </c>
      <c r="KB117" s="6">
        <f ca="1"/>
        <v>0.43788528777747704</v>
      </c>
      <c r="KC117" s="6">
        <f ca="1"/>
        <v>0.43788528777747704</v>
      </c>
      <c r="KD117" s="6">
        <f ca="1"/>
        <v>0.43788528777747704</v>
      </c>
      <c r="KE117" s="6">
        <f ca="1"/>
        <v>0.43788528777747704</v>
      </c>
      <c r="KF117" s="6">
        <f ca="1"/>
        <v>0.37298057392336081</v>
      </c>
      <c r="KG117" s="6">
        <f ca="1"/>
        <v>0.37298057392336081</v>
      </c>
      <c r="KH117" s="6">
        <f ca="1"/>
        <v>0.37298057392336081</v>
      </c>
      <c r="KI117" s="6">
        <f ca="1"/>
        <v>0.28266079021943197</v>
      </c>
      <c r="KJ117" s="6">
        <f ca="1"/>
        <v>0.37298057392336081</v>
      </c>
      <c r="KK117" s="6">
        <f ca="1"/>
        <v>0.28266079021943197</v>
      </c>
      <c r="KL117" s="6">
        <f ca="1"/>
        <v>0.37298057392336081</v>
      </c>
      <c r="KM117" s="6">
        <f ca="1"/>
        <v>0.43788528777747704</v>
      </c>
      <c r="KN117" s="6">
        <f ca="1"/>
        <v>0.43788528777747704</v>
      </c>
      <c r="KO117" s="6">
        <f ca="1"/>
        <v>0.43788528777747704</v>
      </c>
      <c r="KP117" s="6">
        <f ca="1"/>
        <v>0.43788528777747704</v>
      </c>
      <c r="KQ117" s="6">
        <f ca="1"/>
        <v>0.43788528777747704</v>
      </c>
      <c r="KR117" s="6">
        <f ca="1"/>
        <v>0.43788528777747704</v>
      </c>
      <c r="KS117" s="6">
        <f ca="1"/>
        <v>0.43788528777747704</v>
      </c>
      <c r="KT117" s="6">
        <f ca="1"/>
        <v>0.43788528777747704</v>
      </c>
      <c r="KU117" s="6">
        <f ca="1"/>
        <v>0.43788528777747704</v>
      </c>
      <c r="KV117" s="6">
        <f ca="1"/>
        <v>0.43788528777747704</v>
      </c>
      <c r="KW117" s="6">
        <f ca="1"/>
        <v>0.43788528777747704</v>
      </c>
      <c r="KX117" s="6">
        <f ca="1"/>
        <v>0.43788528777747704</v>
      </c>
      <c r="KY117" s="6">
        <f ca="1"/>
        <v>0.43788528777747704</v>
      </c>
      <c r="KZ117" s="6">
        <f ca="1"/>
        <v>0.43788528777747704</v>
      </c>
      <c r="LA117" s="6">
        <f ca="1"/>
        <v>0.43788528777747704</v>
      </c>
      <c r="LB117" s="6">
        <f ca="1"/>
        <v>0.43788528777747704</v>
      </c>
      <c r="LC117" s="6">
        <f ca="1"/>
        <v>0.43788528777747704</v>
      </c>
      <c r="LD117" s="6">
        <f ca="1"/>
        <v>0.43788528777747704</v>
      </c>
      <c r="LE117" s="6">
        <f ca="1"/>
        <v>0.43788528777747704</v>
      </c>
      <c r="LF117" s="6">
        <f ca="1"/>
        <v>0.43788528777747704</v>
      </c>
      <c r="LG117" s="6">
        <f ca="1"/>
        <v>0.43788528777747704</v>
      </c>
      <c r="LH117" s="6">
        <f ca="1"/>
        <v>0.43788528777747704</v>
      </c>
      <c r="LI117" s="6">
        <f ca="1"/>
        <v>0.43788528777747704</v>
      </c>
      <c r="LJ117" s="6">
        <f ca="1"/>
        <v>0.43788528777747704</v>
      </c>
      <c r="LK117" s="6">
        <f ca="1"/>
        <v>0.43788528777747704</v>
      </c>
      <c r="LL117" s="6">
        <f ca="1"/>
        <v>0.43788528777747704</v>
      </c>
      <c r="LM117" s="6">
        <f ca="1"/>
        <v>0.43788528777747704</v>
      </c>
      <c r="LN117" s="6">
        <f ca="1"/>
        <v>0.43788528777747704</v>
      </c>
      <c r="LO117" s="6">
        <f ca="1"/>
        <v>0.43788528777747704</v>
      </c>
      <c r="LP117" s="6">
        <f ca="1"/>
        <v>0.43788528777747704</v>
      </c>
      <c r="LQ117" s="6">
        <f ca="1"/>
        <v>0.43788528777747704</v>
      </c>
      <c r="LR117" s="6">
        <f ca="1"/>
        <v>0.43788528777747704</v>
      </c>
      <c r="LS117" s="6">
        <f ca="1"/>
        <v>0.43788528777747704</v>
      </c>
      <c r="LT117" s="6">
        <f ca="1"/>
        <v>0.37298057392336081</v>
      </c>
      <c r="LU117" s="6">
        <f ca="1"/>
        <v>0.43788528777747704</v>
      </c>
      <c r="LV117" s="6">
        <f ca="1"/>
        <v>0.43788528777747704</v>
      </c>
      <c r="LW117" s="6">
        <f ca="1"/>
        <v>0</v>
      </c>
    </row>
    <row r="118" spans="6:335" x14ac:dyDescent="0.5">
      <c r="F118" s="4">
        <f ca="1"/>
        <v>0.71111789986277119</v>
      </c>
      <c r="G118" s="4">
        <f ca="1"/>
        <v>0.67750072774857739</v>
      </c>
      <c r="H118" s="4">
        <f ca="1"/>
        <v>0.59181414519011422</v>
      </c>
      <c r="I118" s="5">
        <f ca="1"/>
        <v>0.63752080822149004</v>
      </c>
      <c r="J118" s="6">
        <f ca="1"/>
        <v>0.6206760820556233</v>
      </c>
      <c r="K118" s="6">
        <f ca="1"/>
        <v>0.66442816779745995</v>
      </c>
      <c r="L118" s="6">
        <f ca="1"/>
        <v>0.7327216167897096</v>
      </c>
      <c r="M118" s="6">
        <f ca="1"/>
        <v>0.74455621568477359</v>
      </c>
      <c r="N118" s="6">
        <f ca="1"/>
        <v>0.74475960059602198</v>
      </c>
      <c r="O118" s="6">
        <f ca="1"/>
        <v>0.64948065548954981</v>
      </c>
      <c r="P118" s="6">
        <f ca="1"/>
        <v>0.67328453047615211</v>
      </c>
      <c r="Q118" s="6">
        <f ca="1"/>
        <v>0.60169484360390879</v>
      </c>
      <c r="R118" s="6">
        <f ca="1"/>
        <v>0.56024797487307332</v>
      </c>
      <c r="S118" s="6">
        <f ca="1"/>
        <v>0.59181532573542961</v>
      </c>
      <c r="T118" s="6">
        <f ca="1"/>
        <v>0.56532158043886394</v>
      </c>
      <c r="U118" s="6">
        <f ca="1"/>
        <v>0.59884063664466392</v>
      </c>
      <c r="V118" s="6">
        <f ca="1"/>
        <v>0.66426920459906602</v>
      </c>
      <c r="W118" s="6">
        <f ca="1"/>
        <v>0.60459902622452633</v>
      </c>
      <c r="X118" s="6">
        <f ca="1"/>
        <v>0.66599593895830445</v>
      </c>
      <c r="Y118" s="6">
        <f ca="1"/>
        <v>0.76716535597900604</v>
      </c>
      <c r="Z118" s="6">
        <f ca="1"/>
        <v>0.75878001242796556</v>
      </c>
      <c r="AA118" s="6">
        <f ca="1"/>
        <v>0.7379884516962103</v>
      </c>
      <c r="AB118" s="6">
        <f ca="1"/>
        <v>0.7787218105953384</v>
      </c>
      <c r="AC118" s="6">
        <f ca="1"/>
        <v>0.78920314304392514</v>
      </c>
      <c r="AD118" s="6">
        <f ca="1"/>
        <v>0.77227594544478961</v>
      </c>
      <c r="AE118" s="6">
        <f ca="1"/>
        <v>0.73105328852662321</v>
      </c>
      <c r="AF118" s="6">
        <f ca="1"/>
        <v>0.75940951594745643</v>
      </c>
      <c r="AG118" s="6">
        <f ca="1"/>
        <v>0.74382888397355051</v>
      </c>
      <c r="AH118" s="6">
        <f ca="1"/>
        <v>0.81481239474043921</v>
      </c>
      <c r="AI118" s="6">
        <f ca="1"/>
        <v>0.66471738709271011</v>
      </c>
      <c r="AJ118" s="6">
        <f ca="1"/>
        <v>0.70290519819864661</v>
      </c>
      <c r="AK118" s="6">
        <f ca="1"/>
        <v>0.70836490597675639</v>
      </c>
      <c r="AL118" s="6">
        <f ca="1"/>
        <v>0.74151644380232695</v>
      </c>
      <c r="AM118" s="6">
        <f ca="1"/>
        <v>0.73469857641621739</v>
      </c>
      <c r="AN118" s="6">
        <f ca="1"/>
        <v>0.74696252688321552</v>
      </c>
      <c r="AO118" s="6">
        <f ca="1"/>
        <v>0.7457162623623842</v>
      </c>
      <c r="AP118" s="6">
        <f ca="1"/>
        <v>0.73864170147403829</v>
      </c>
      <c r="AQ118" s="6">
        <f ca="1"/>
        <v>0.69781646040654854</v>
      </c>
      <c r="AR118" s="6">
        <f ca="1"/>
        <v>0.67448397692212436</v>
      </c>
      <c r="AS118" s="6">
        <f ca="1"/>
        <v>0.71724979348733575</v>
      </c>
      <c r="AT118" s="6">
        <f ca="1"/>
        <v>0.71559381494895724</v>
      </c>
      <c r="AU118" s="6">
        <f ca="1"/>
        <v>0.65135216873271951</v>
      </c>
      <c r="AV118" s="6">
        <f ca="1"/>
        <v>0.72032284304044791</v>
      </c>
      <c r="AW118" s="6">
        <f ca="1"/>
        <v>0.64276762605314697</v>
      </c>
      <c r="AX118" s="6">
        <f ca="1"/>
        <v>0.67256509812707177</v>
      </c>
      <c r="AY118" s="6">
        <f ca="1"/>
        <v>0.71368398619506046</v>
      </c>
      <c r="AZ118" s="6">
        <f ca="1"/>
        <v>0.75319521587132032</v>
      </c>
      <c r="BA118" s="6">
        <f ca="1"/>
        <v>0.74723175952843091</v>
      </c>
      <c r="BB118" s="6">
        <f ca="1"/>
        <v>0.72826684832894661</v>
      </c>
      <c r="BC118" s="6">
        <f ca="1"/>
        <v>0.61783587845185384</v>
      </c>
      <c r="BD118" s="6">
        <f ca="1"/>
        <v>0.58652092790612409</v>
      </c>
      <c r="BE118" s="6">
        <f ca="1"/>
        <v>0.59742192926427329</v>
      </c>
      <c r="BF118" s="6">
        <f ca="1"/>
        <v>0</v>
      </c>
    </row>
    <row r="119" spans="6:335" x14ac:dyDescent="0.5">
      <c r="F119" s="4"/>
      <c r="G119" s="4"/>
      <c r="H119" s="4"/>
      <c r="I119" s="5"/>
    </row>
    <row r="120" spans="6:335" x14ac:dyDescent="0.5">
      <c r="F120" s="76" t="s">
        <v>79</v>
      </c>
    </row>
    <row r="121" spans="6:335" x14ac:dyDescent="0.5">
      <c r="F121" s="77">
        <f t="array" aca="1" ref="F121:BF121" ca="1">_xll.apaClustering.Hierarchical.WaterfallAllocation(BH66:BK117)</f>
        <v>0.125</v>
      </c>
      <c r="G121" s="77">
        <f ca="1"/>
        <v>1.5625E-2</v>
      </c>
      <c r="H121" s="77">
        <f ca="1"/>
        <v>1.5625E-2</v>
      </c>
      <c r="I121" s="77">
        <f ca="1"/>
        <v>1.5625E-2</v>
      </c>
      <c r="J121" s="77">
        <f ca="1"/>
        <v>1.5625E-2</v>
      </c>
      <c r="K121" s="77">
        <f ca="1"/>
        <v>6.25E-2</v>
      </c>
      <c r="L121" s="77">
        <f ca="1"/>
        <v>1.5625E-2</v>
      </c>
      <c r="M121" s="77">
        <f ca="1"/>
        <v>1.5625E-2</v>
      </c>
      <c r="N121" s="77">
        <f ca="1"/>
        <v>1.5625E-2</v>
      </c>
      <c r="O121" s="77">
        <f ca="1"/>
        <v>1.5625E-2</v>
      </c>
      <c r="P121" s="77">
        <f ca="1"/>
        <v>6.25E-2</v>
      </c>
      <c r="Q121" s="77">
        <f ca="1"/>
        <v>1.953125E-3</v>
      </c>
      <c r="R121" s="77">
        <f ca="1"/>
        <v>9.765625E-4</v>
      </c>
      <c r="S121" s="77">
        <f ca="1"/>
        <v>9.765625E-4</v>
      </c>
      <c r="T121" s="77">
        <f ca="1"/>
        <v>9.765625E-4</v>
      </c>
      <c r="U121" s="77">
        <f ca="1"/>
        <v>9.765625E-4</v>
      </c>
      <c r="V121" s="77">
        <f ca="1"/>
        <v>4.8828125E-4</v>
      </c>
      <c r="W121" s="77">
        <f ca="1"/>
        <v>2.44140625E-4</v>
      </c>
      <c r="X121" s="77">
        <f ca="1"/>
        <v>2.44140625E-4</v>
      </c>
      <c r="Y121" s="77">
        <f ca="1"/>
        <v>9.765625E-4</v>
      </c>
      <c r="Z121" s="77">
        <f ca="1"/>
        <v>2.44140625E-4</v>
      </c>
      <c r="AA121" s="77">
        <f ca="1"/>
        <v>2.44140625E-4</v>
      </c>
      <c r="AB121" s="77">
        <f ca="1"/>
        <v>2.44140625E-4</v>
      </c>
      <c r="AC121" s="77">
        <f ca="1"/>
        <v>2.44140625E-4</v>
      </c>
      <c r="AD121" s="77">
        <f ca="1"/>
        <v>4.8828125E-4</v>
      </c>
      <c r="AE121" s="77">
        <f ca="1"/>
        <v>4.8828125E-4</v>
      </c>
      <c r="AF121" s="77">
        <f ca="1"/>
        <v>9.765625E-4</v>
      </c>
      <c r="AG121" s="77">
        <f ca="1"/>
        <v>9.765625E-4</v>
      </c>
      <c r="AH121" s="77">
        <f ca="1"/>
        <v>9.765625E-4</v>
      </c>
      <c r="AI121" s="77">
        <f ca="1"/>
        <v>2.44140625E-4</v>
      </c>
      <c r="AJ121" s="77">
        <f ca="1"/>
        <v>2.44140625E-4</v>
      </c>
      <c r="AK121" s="77">
        <f ca="1"/>
        <v>4.8828125E-4</v>
      </c>
      <c r="AL121" s="77">
        <f ca="1"/>
        <v>1.953125E-3</v>
      </c>
      <c r="AM121" s="77">
        <f ca="1"/>
        <v>7.8125E-3</v>
      </c>
      <c r="AN121" s="77">
        <f ca="1"/>
        <v>7.8125E-3</v>
      </c>
      <c r="AO121" s="77">
        <f ca="1"/>
        <v>3.125E-2</v>
      </c>
      <c r="AP121" s="77">
        <f ca="1"/>
        <v>3.125E-2</v>
      </c>
      <c r="AQ121" s="77">
        <f ca="1"/>
        <v>7.8125E-3</v>
      </c>
      <c r="AR121" s="77">
        <f ca="1"/>
        <v>3.90625E-3</v>
      </c>
      <c r="AS121" s="77">
        <f ca="1"/>
        <v>3.90625E-3</v>
      </c>
      <c r="AT121" s="77">
        <f ca="1"/>
        <v>1.5625E-2</v>
      </c>
      <c r="AU121" s="77">
        <f ca="1"/>
        <v>6.25E-2</v>
      </c>
      <c r="AV121" s="77">
        <f ca="1"/>
        <v>6.25E-2</v>
      </c>
      <c r="AW121" s="77">
        <f ca="1"/>
        <v>1.5625E-2</v>
      </c>
      <c r="AX121" s="77">
        <f ca="1"/>
        <v>1.5625E-2</v>
      </c>
      <c r="AY121" s="77">
        <f ca="1"/>
        <v>1.5625E-2</v>
      </c>
      <c r="AZ121" s="77">
        <f ca="1"/>
        <v>1.5625E-2</v>
      </c>
      <c r="BA121" s="77">
        <f ca="1"/>
        <v>1.5625E-2</v>
      </c>
      <c r="BB121" s="77">
        <f ca="1"/>
        <v>1.5625E-2</v>
      </c>
      <c r="BC121" s="77">
        <f ca="1"/>
        <v>3.125E-2</v>
      </c>
      <c r="BD121" s="77">
        <f ca="1"/>
        <v>6.25E-2</v>
      </c>
      <c r="BE121" s="77">
        <f ca="1"/>
        <v>6.25E-2</v>
      </c>
      <c r="BF121" s="77">
        <f ca="1"/>
        <v>0.125</v>
      </c>
    </row>
    <row r="123" spans="6:335" x14ac:dyDescent="0.5">
      <c r="F123" s="29" t="s">
        <v>80</v>
      </c>
    </row>
    <row r="124" spans="6:335" x14ac:dyDescent="0.5">
      <c r="F124" s="6" t="s">
        <v>81</v>
      </c>
      <c r="G124" s="6" t="s">
        <v>82</v>
      </c>
      <c r="H124" s="6" t="s">
        <v>83</v>
      </c>
    </row>
    <row r="125" spans="6:335" x14ac:dyDescent="0.5">
      <c r="F125" s="77">
        <f ca="1">SUMIF($F$181:$BF$181,"FIXED INCOME",$F$121:$BF$121)</f>
        <v>0.56640625</v>
      </c>
      <c r="G125" s="77">
        <f ca="1">SUMIF($F$181:$BF$181,"EQUITIES",$F$121:$BF$121)</f>
        <v>8.59375E-2</v>
      </c>
      <c r="H125" s="77">
        <f ca="1">SUMIF($F$181:$BF$181,"ALTERNATIVES",$F$121:$BF$121)</f>
        <v>0.34765625</v>
      </c>
      <c r="I125" s="78"/>
    </row>
    <row r="131" spans="59:62" x14ac:dyDescent="0.5">
      <c r="BG131" s="4" t="s">
        <v>78</v>
      </c>
    </row>
    <row r="134" spans="59:62" x14ac:dyDescent="0.5">
      <c r="BI134" s="79" t="s">
        <v>68</v>
      </c>
      <c r="BJ134" s="80" t="s">
        <v>63</v>
      </c>
    </row>
    <row r="135" spans="59:62" x14ac:dyDescent="0.5">
      <c r="BI135" s="8">
        <v>2</v>
      </c>
      <c r="BJ135" s="80" t="s">
        <v>62</v>
      </c>
    </row>
    <row r="136" spans="59:62" x14ac:dyDescent="0.5">
      <c r="BJ136" s="80" t="s">
        <v>64</v>
      </c>
    </row>
    <row r="137" spans="59:62" x14ac:dyDescent="0.5">
      <c r="BJ137" s="6"/>
    </row>
    <row r="138" spans="59:62" x14ac:dyDescent="0.5">
      <c r="BJ138" s="6"/>
    </row>
    <row r="139" spans="59:62" x14ac:dyDescent="0.5">
      <c r="BI139" s="79" t="s">
        <v>65</v>
      </c>
      <c r="BJ139" s="80" t="s">
        <v>67</v>
      </c>
    </row>
    <row r="140" spans="59:62" x14ac:dyDescent="0.5">
      <c r="BI140" s="8">
        <v>2</v>
      </c>
      <c r="BJ140" s="80" t="s">
        <v>66</v>
      </c>
    </row>
    <row r="146" spans="61:62" x14ac:dyDescent="0.5">
      <c r="BI146" s="81" t="s">
        <v>77</v>
      </c>
      <c r="BJ146" s="82" cm="1">
        <f t="array" aca="1" ref="BJ146" ca="1">_xll.apaClustering.Hierarchical.CopheneticCorrelationCoefficient(F66:BF118,JW65:LW117)</f>
        <v>0.85976542136491196</v>
      </c>
    </row>
    <row r="156" spans="61:62" x14ac:dyDescent="0.5">
      <c r="BI156" s="6"/>
    </row>
    <row r="180" spans="2:335" s="83" customFormat="1" ht="333" x14ac:dyDescent="0.5">
      <c r="F180" s="84" t="str">
        <f t="array" aca="1" ref="F180:BF180" ca="1">INDEX(F6:BF6,F254:BF254)</f>
        <v>Euro Inflation</v>
      </c>
      <c r="G180" s="85" t="str">
        <f ca="1"/>
        <v>U.S. Core Real Estate</v>
      </c>
      <c r="H180" s="85" t="str">
        <f ca="1"/>
        <v>Asia Pacific Core Real Estate</v>
      </c>
      <c r="I180" s="85" t="str">
        <f ca="1"/>
        <v>Global Core Infrastructure</v>
      </c>
      <c r="J180" s="85" t="str">
        <f ca="1"/>
        <v>Direct Lending</v>
      </c>
      <c r="K180" s="85" t="str">
        <f ca="1"/>
        <v>Global Core Transport</v>
      </c>
      <c r="L180" s="85" t="str">
        <f ca="1"/>
        <v>U.S. Inv Grade Corporate Bonds hedged</v>
      </c>
      <c r="M180" s="85" t="str">
        <f ca="1"/>
        <v>Euro Inv Grade Corp Bonds</v>
      </c>
      <c r="N180" s="85" t="str">
        <f ca="1"/>
        <v>Emerging Markets Sovereign Debt hedged</v>
      </c>
      <c r="O180" s="85" t="str">
        <f ca="1"/>
        <v>Emerging Markets Corporate Bonds hedged</v>
      </c>
      <c r="P180" s="85" t="str">
        <f ca="1"/>
        <v>Emerging Markets Local Currency Debt</v>
      </c>
      <c r="Q180" s="85" t="str">
        <f ca="1"/>
        <v>U.S. High Yield Bonds hedged</v>
      </c>
      <c r="R180" s="85" t="str">
        <f ca="1"/>
        <v>Euro High Yield Bonds</v>
      </c>
      <c r="S180" s="85" t="str">
        <f ca="1"/>
        <v>U.S. Leveraged Loans hedged</v>
      </c>
      <c r="T180" s="85" t="str">
        <f ca="1"/>
        <v>Emerging Markets Equity</v>
      </c>
      <c r="U180" s="85" t="str">
        <f ca="1"/>
        <v>AC Asiaex Japan Equity</v>
      </c>
      <c r="V180" s="85" t="str">
        <f ca="1"/>
        <v>Diversified Hedge Funds hedged</v>
      </c>
      <c r="W180" s="85" t="str">
        <f ca="1"/>
        <v>Event Driven Hedge Funds hedged</v>
      </c>
      <c r="X180" s="85" t="str">
        <f ca="1"/>
        <v>Long Bias Hedge Funds hedged</v>
      </c>
      <c r="Y180" s="85" t="str">
        <f ca="1"/>
        <v>Relative Value Hedge Funds hedged</v>
      </c>
      <c r="Z180" s="85" t="str">
        <f ca="1"/>
        <v>European Large Cap</v>
      </c>
      <c r="AA180" s="85" t="str">
        <f ca="1"/>
        <v>Euro Area Large Cap</v>
      </c>
      <c r="AB180" s="85" t="str">
        <f ca="1"/>
        <v>European Small Cap</v>
      </c>
      <c r="AC180" s="85" t="str">
        <f ca="1"/>
        <v>Euro Area Small Cap</v>
      </c>
      <c r="AD180" s="85" t="str">
        <f ca="1"/>
        <v>U.S. Large Cap hedged</v>
      </c>
      <c r="AE180" s="85" t="str">
        <f ca="1"/>
        <v>Global Convertible Bond hedged</v>
      </c>
      <c r="AF180" s="85" t="str">
        <f ca="1"/>
        <v>UK Large Cap</v>
      </c>
      <c r="AG180" s="85" t="str">
        <f ca="1"/>
        <v>UK Large Cap hedged</v>
      </c>
      <c r="AH180" s="85" t="str">
        <f ca="1"/>
        <v>U.S. Large Cap</v>
      </c>
      <c r="AI180" s="85" t="str">
        <f ca="1"/>
        <v>AC World Equity</v>
      </c>
      <c r="AJ180" s="85" t="str">
        <f ca="1"/>
        <v>AC Worldex EMU Equity</v>
      </c>
      <c r="AK180" s="85" t="str">
        <f ca="1"/>
        <v>Developed World Equity</v>
      </c>
      <c r="AL180" s="85" t="str">
        <f ca="1"/>
        <v>Global REITs</v>
      </c>
      <c r="AM180" s="85" t="str">
        <f ca="1"/>
        <v>Japanese Equity</v>
      </c>
      <c r="AN180" s="85" t="str">
        <f ca="1"/>
        <v>Japanese Equity hedged</v>
      </c>
      <c r="AO180" s="85" t="str">
        <f ca="1"/>
        <v>Global Credit Sensitive Convertible hedged</v>
      </c>
      <c r="AP180" s="85" t="str">
        <f ca="1"/>
        <v>Chinese Domestic Equity</v>
      </c>
      <c r="AQ180" s="85" t="str">
        <f ca="1"/>
        <v>Private Equity</v>
      </c>
      <c r="AR180" s="85" t="str">
        <f ca="1"/>
        <v>European Core Real Estate</v>
      </c>
      <c r="AS180" s="85" t="str">
        <f ca="1"/>
        <v>European Value-Added Real Estate</v>
      </c>
      <c r="AT180" s="85" t="str">
        <f ca="1"/>
        <v>Commodities</v>
      </c>
      <c r="AU180" s="85" t="str">
        <f ca="1"/>
        <v>Euro Cash</v>
      </c>
      <c r="AV180" s="85" t="str">
        <f ca="1"/>
        <v>Macro Hedge Funds hedged</v>
      </c>
      <c r="AW180" s="85" t="str">
        <f ca="1"/>
        <v>U.S. Aggregate Bonds hedged</v>
      </c>
      <c r="AX180" s="85" t="str">
        <f ca="1"/>
        <v>Global Multiverse Bonds hedged</v>
      </c>
      <c r="AY180" s="85" t="str">
        <f ca="1"/>
        <v>World Government Bonds hedged</v>
      </c>
      <c r="AZ180" s="85" t="str">
        <f ca="1"/>
        <v>Worldex Euro Government Bonds hedged</v>
      </c>
      <c r="BA180" s="85" t="str">
        <f ca="1"/>
        <v>Euro Aggregate Bonds</v>
      </c>
      <c r="BB180" s="85" t="str">
        <f ca="1"/>
        <v>Euro Government Bonds</v>
      </c>
      <c r="BC180" s="85" t="str">
        <f ca="1"/>
        <v>Euro Govt Inflation-Linked Bonds</v>
      </c>
      <c r="BD180" s="85" t="str">
        <f ca="1"/>
        <v>World Government Bonds</v>
      </c>
      <c r="BE180" s="85" t="str">
        <f ca="1"/>
        <v>Worldex Euro Government Bonds</v>
      </c>
      <c r="BF180" s="85" t="str">
        <f ca="1"/>
        <v>Gold</v>
      </c>
      <c r="BH180" s="86"/>
      <c r="BI180" s="87"/>
      <c r="BJ180" s="87"/>
      <c r="BK180" s="88"/>
      <c r="BL180" s="88"/>
      <c r="BM180" s="88"/>
      <c r="BN180" s="88"/>
      <c r="BO180" s="87"/>
      <c r="BP180" s="87"/>
      <c r="BQ180" s="88"/>
      <c r="BR180" s="88"/>
      <c r="BS180" s="88"/>
      <c r="BT180" s="87"/>
      <c r="BU180" s="87"/>
      <c r="BV180" s="88"/>
      <c r="BW180" s="88"/>
      <c r="BX180" s="88"/>
      <c r="BY180" s="88"/>
      <c r="BZ180" s="88"/>
      <c r="CA180" s="88"/>
      <c r="CB180" s="88"/>
      <c r="CC180" s="88"/>
      <c r="CD180" s="88"/>
      <c r="CE180" s="88"/>
      <c r="CF180" s="88"/>
      <c r="CG180" s="88"/>
      <c r="CH180" s="88"/>
      <c r="CI180" s="88"/>
      <c r="CJ180" s="88"/>
      <c r="CK180" s="88"/>
      <c r="CL180" s="88"/>
      <c r="CM180" s="88"/>
      <c r="CN180" s="88"/>
      <c r="CO180" s="88"/>
      <c r="CP180" s="88"/>
      <c r="CQ180" s="88"/>
      <c r="CR180" s="88"/>
      <c r="CS180" s="88"/>
      <c r="CT180" s="88"/>
      <c r="CU180" s="88"/>
      <c r="CV180" s="88"/>
      <c r="CW180" s="88"/>
      <c r="CX180" s="88"/>
      <c r="CY180" s="88"/>
      <c r="CZ180" s="88"/>
      <c r="DA180" s="88"/>
      <c r="DB180" s="88"/>
      <c r="DC180" s="88"/>
      <c r="DD180" s="88"/>
      <c r="DE180" s="88"/>
      <c r="DF180" s="88"/>
      <c r="DG180" s="88"/>
      <c r="DH180" s="88"/>
      <c r="DI180" s="88"/>
      <c r="DQ180" s="89"/>
      <c r="DR180" s="89"/>
      <c r="DS180" s="89"/>
      <c r="DT180" s="89"/>
      <c r="DU180" s="89"/>
      <c r="DV180" s="90"/>
      <c r="DW180" s="90"/>
      <c r="DX180" s="90"/>
      <c r="DY180" s="90"/>
      <c r="DZ180" s="90"/>
      <c r="EA180" s="90"/>
      <c r="EB180" s="90"/>
      <c r="EC180" s="90"/>
      <c r="ED180" s="90"/>
      <c r="EE180" s="90"/>
      <c r="EF180" s="90"/>
      <c r="EG180" s="90"/>
      <c r="EH180" s="90"/>
      <c r="EI180" s="90"/>
      <c r="EJ180" s="90"/>
      <c r="EK180" s="90"/>
      <c r="EL180" s="90"/>
      <c r="EM180" s="90"/>
      <c r="EN180" s="90"/>
      <c r="EO180" s="90"/>
      <c r="EP180" s="90"/>
      <c r="EQ180" s="90"/>
      <c r="ER180" s="90"/>
      <c r="ES180" s="90"/>
      <c r="ET180" s="90"/>
      <c r="EU180" s="90"/>
      <c r="EV180" s="90"/>
      <c r="EW180" s="90"/>
      <c r="EX180" s="90"/>
      <c r="EY180" s="90"/>
      <c r="EZ180" s="90"/>
      <c r="FA180" s="90"/>
      <c r="FB180" s="90"/>
      <c r="FC180" s="90"/>
      <c r="FD180" s="90"/>
      <c r="FE180" s="90"/>
      <c r="FF180" s="90"/>
      <c r="FG180" s="90"/>
      <c r="FH180" s="90"/>
      <c r="FI180" s="90"/>
      <c r="FJ180" s="90"/>
      <c r="FK180" s="90"/>
      <c r="FL180" s="90"/>
      <c r="FM180" s="90"/>
      <c r="FN180" s="90"/>
      <c r="FO180" s="90"/>
      <c r="FP180" s="90"/>
      <c r="FQ180" s="90"/>
      <c r="FR180" s="90"/>
      <c r="FT180" s="89"/>
      <c r="JW180" s="88"/>
      <c r="JX180" s="88"/>
      <c r="JY180" s="88"/>
      <c r="JZ180" s="88"/>
      <c r="KA180" s="88"/>
      <c r="KB180" s="88"/>
      <c r="KC180" s="88"/>
      <c r="KD180" s="88"/>
      <c r="KE180" s="88"/>
      <c r="KF180" s="88"/>
      <c r="KG180" s="88"/>
      <c r="KH180" s="88"/>
      <c r="KI180" s="88"/>
      <c r="KJ180" s="88"/>
      <c r="KK180" s="88"/>
      <c r="KL180" s="88"/>
      <c r="KM180" s="88"/>
      <c r="KN180" s="88"/>
      <c r="KO180" s="88"/>
      <c r="KP180" s="88"/>
      <c r="KQ180" s="88"/>
      <c r="KR180" s="88"/>
      <c r="KS180" s="88"/>
      <c r="KT180" s="88"/>
      <c r="KU180" s="88"/>
      <c r="KV180" s="88"/>
      <c r="KW180" s="88"/>
      <c r="KX180" s="88"/>
      <c r="KY180" s="88"/>
      <c r="KZ180" s="88"/>
      <c r="LA180" s="88"/>
      <c r="LB180" s="88"/>
      <c r="LC180" s="88"/>
      <c r="LD180" s="88"/>
      <c r="LE180" s="88"/>
      <c r="LF180" s="88"/>
      <c r="LG180" s="88"/>
      <c r="LH180" s="88"/>
      <c r="LI180" s="88"/>
      <c r="LJ180" s="88"/>
      <c r="LK180" s="88"/>
      <c r="LL180" s="88"/>
      <c r="LM180" s="88"/>
      <c r="LN180" s="88"/>
      <c r="LO180" s="88"/>
      <c r="LP180" s="88"/>
      <c r="LQ180" s="88"/>
      <c r="LR180" s="88"/>
      <c r="LS180" s="88"/>
      <c r="LT180" s="88"/>
      <c r="LU180" s="88"/>
      <c r="LV180" s="88"/>
      <c r="LW180" s="88"/>
    </row>
    <row r="181" spans="2:335" ht="117" x14ac:dyDescent="0.5">
      <c r="B181" s="91"/>
      <c r="C181" s="91"/>
      <c r="D181" s="91"/>
      <c r="E181" s="92"/>
      <c r="F181" s="93" t="str">
        <f t="array" aca="1" ref="F181:BF181" ca="1">INDEX(F5:BF5,F254:BF254)</f>
        <v>FIXED INCOME</v>
      </c>
      <c r="G181" s="93" t="str">
        <f ca="1"/>
        <v>ALTERNATIVES</v>
      </c>
      <c r="H181" s="93" t="str">
        <f ca="1"/>
        <v>ALTERNATIVES</v>
      </c>
      <c r="I181" s="93" t="str">
        <f ca="1"/>
        <v>ALTERNATIVES</v>
      </c>
      <c r="J181" s="93" t="str">
        <f ca="1"/>
        <v>ALTERNATIVES</v>
      </c>
      <c r="K181" s="93" t="str">
        <f ca="1"/>
        <v>ALTERNATIVES</v>
      </c>
      <c r="L181" s="93" t="str">
        <f ca="1"/>
        <v>FIXED INCOME</v>
      </c>
      <c r="M181" s="93" t="str">
        <f ca="1"/>
        <v>FIXED INCOME</v>
      </c>
      <c r="N181" s="93" t="str">
        <f ca="1"/>
        <v>FIXED INCOME</v>
      </c>
      <c r="O181" s="93" t="str">
        <f ca="1"/>
        <v>FIXED INCOME</v>
      </c>
      <c r="P181" s="93" t="str">
        <f ca="1"/>
        <v>FIXED INCOME</v>
      </c>
      <c r="Q181" s="93" t="str">
        <f ca="1"/>
        <v>FIXED INCOME</v>
      </c>
      <c r="R181" s="93" t="str">
        <f ca="1"/>
        <v>FIXED INCOME</v>
      </c>
      <c r="S181" s="93" t="str">
        <f ca="1"/>
        <v>FIXED INCOME</v>
      </c>
      <c r="T181" s="93" t="str">
        <f ca="1"/>
        <v>EQUITIES</v>
      </c>
      <c r="U181" s="93" t="str">
        <f ca="1"/>
        <v>EQUITIES</v>
      </c>
      <c r="V181" s="93" t="str">
        <f ca="1"/>
        <v>ALTERNATIVES</v>
      </c>
      <c r="W181" s="93" t="str">
        <f ca="1"/>
        <v>ALTERNATIVES</v>
      </c>
      <c r="X181" s="93" t="str">
        <f ca="1"/>
        <v>ALTERNATIVES</v>
      </c>
      <c r="Y181" s="93" t="str">
        <f ca="1"/>
        <v>ALTERNATIVES</v>
      </c>
      <c r="Z181" s="93" t="str">
        <f ca="1"/>
        <v>EQUITIES</v>
      </c>
      <c r="AA181" s="93" t="str">
        <f ca="1"/>
        <v>EQUITIES</v>
      </c>
      <c r="AB181" s="93" t="str">
        <f ca="1"/>
        <v>EQUITIES</v>
      </c>
      <c r="AC181" s="93" t="str">
        <f ca="1"/>
        <v>EQUITIES</v>
      </c>
      <c r="AD181" s="93" t="str">
        <f ca="1"/>
        <v>EQUITIES</v>
      </c>
      <c r="AE181" s="93" t="str">
        <f ca="1"/>
        <v>EQUITIES</v>
      </c>
      <c r="AF181" s="93" t="str">
        <f ca="1"/>
        <v>EQUITIES</v>
      </c>
      <c r="AG181" s="93" t="str">
        <f ca="1"/>
        <v>EQUITIES</v>
      </c>
      <c r="AH181" s="93" t="str">
        <f ca="1"/>
        <v>EQUITIES</v>
      </c>
      <c r="AI181" s="93" t="str">
        <f ca="1"/>
        <v>EQUITIES</v>
      </c>
      <c r="AJ181" s="93" t="str">
        <f ca="1"/>
        <v>EQUITIES</v>
      </c>
      <c r="AK181" s="93" t="str">
        <f ca="1"/>
        <v>EQUITIES</v>
      </c>
      <c r="AL181" s="93" t="str">
        <f ca="1"/>
        <v>ALTERNATIVES</v>
      </c>
      <c r="AM181" s="93" t="str">
        <f ca="1"/>
        <v>EQUITIES</v>
      </c>
      <c r="AN181" s="93" t="str">
        <f ca="1"/>
        <v>EQUITIES</v>
      </c>
      <c r="AO181" s="93" t="str">
        <f ca="1"/>
        <v>EQUITIES</v>
      </c>
      <c r="AP181" s="93" t="str">
        <f ca="1"/>
        <v>EQUITIES</v>
      </c>
      <c r="AQ181" s="93" t="str">
        <f ca="1"/>
        <v>ALTERNATIVES</v>
      </c>
      <c r="AR181" s="93" t="str">
        <f ca="1"/>
        <v>ALTERNATIVES</v>
      </c>
      <c r="AS181" s="93" t="str">
        <f ca="1"/>
        <v>ALTERNATIVES</v>
      </c>
      <c r="AT181" s="93" t="str">
        <f ca="1"/>
        <v>ALTERNATIVES</v>
      </c>
      <c r="AU181" s="93" t="str">
        <f ca="1"/>
        <v>FIXED INCOME</v>
      </c>
      <c r="AV181" s="93" t="str">
        <f ca="1"/>
        <v>ALTERNATIVES</v>
      </c>
      <c r="AW181" s="93" t="str">
        <f ca="1"/>
        <v>FIXED INCOME</v>
      </c>
      <c r="AX181" s="93" t="str">
        <f ca="1"/>
        <v>FIXED INCOME</v>
      </c>
      <c r="AY181" s="93" t="str">
        <f ca="1"/>
        <v>FIXED INCOME</v>
      </c>
      <c r="AZ181" s="93" t="str">
        <f ca="1"/>
        <v>FIXED INCOME</v>
      </c>
      <c r="BA181" s="93" t="str">
        <f ca="1"/>
        <v>FIXED INCOME</v>
      </c>
      <c r="BB181" s="93" t="str">
        <f ca="1"/>
        <v>FIXED INCOME</v>
      </c>
      <c r="BC181" s="93" t="str">
        <f ca="1"/>
        <v>FIXED INCOME</v>
      </c>
      <c r="BD181" s="93" t="str">
        <f ca="1"/>
        <v>FIXED INCOME</v>
      </c>
      <c r="BE181" s="93" t="str">
        <f ca="1"/>
        <v>FIXED INCOME</v>
      </c>
      <c r="BF181" s="93" t="str">
        <f ca="1"/>
        <v>ALTERNATIVES</v>
      </c>
      <c r="BG181" s="91"/>
      <c r="BH181" s="94"/>
      <c r="BI181" s="95"/>
    </row>
    <row r="182" spans="2:335" x14ac:dyDescent="0.5">
      <c r="F182" s="29" t="s">
        <v>90</v>
      </c>
    </row>
    <row r="183" spans="2:335" x14ac:dyDescent="0.5">
      <c r="F183" s="29"/>
    </row>
    <row r="184" spans="2:335" x14ac:dyDescent="0.5">
      <c r="F184" s="35" t="s">
        <v>87</v>
      </c>
      <c r="G184" s="96">
        <v>4</v>
      </c>
    </row>
    <row r="185" spans="2:335" x14ac:dyDescent="0.5">
      <c r="G185" s="96"/>
    </row>
    <row r="186" spans="2:335" x14ac:dyDescent="0.5">
      <c r="E186" s="5" t="s">
        <v>88</v>
      </c>
      <c r="F186" s="96" cm="1">
        <f t="array" aca="1" ref="F186:BF187" ca="1">_xll.apaClustering.Hierarchical.Clusters.k(BH66:BK117,G184)</f>
        <v>1</v>
      </c>
      <c r="G186" s="96">
        <f ca="1"/>
        <v>1</v>
      </c>
      <c r="H186" s="96">
        <f ca="1"/>
        <v>1</v>
      </c>
      <c r="I186" s="96">
        <f ca="1"/>
        <v>1</v>
      </c>
      <c r="J186" s="96">
        <f ca="1"/>
        <v>1</v>
      </c>
      <c r="K186" s="96">
        <f ca="1"/>
        <v>1</v>
      </c>
      <c r="L186" s="96">
        <f ca="1"/>
        <v>2</v>
      </c>
      <c r="M186" s="96">
        <f ca="1"/>
        <v>2</v>
      </c>
      <c r="N186" s="96">
        <f ca="1"/>
        <v>2</v>
      </c>
      <c r="O186" s="96">
        <f ca="1"/>
        <v>2</v>
      </c>
      <c r="P186" s="96">
        <f ca="1"/>
        <v>2</v>
      </c>
      <c r="Q186" s="96">
        <f ca="1"/>
        <v>2</v>
      </c>
      <c r="R186" s="96">
        <f ca="1"/>
        <v>2</v>
      </c>
      <c r="S186" s="96">
        <f ca="1"/>
        <v>2</v>
      </c>
      <c r="T186" s="96">
        <f ca="1"/>
        <v>2</v>
      </c>
      <c r="U186" s="96">
        <f ca="1"/>
        <v>2</v>
      </c>
      <c r="V186" s="96">
        <f ca="1"/>
        <v>2</v>
      </c>
      <c r="W186" s="96">
        <f ca="1"/>
        <v>2</v>
      </c>
      <c r="X186" s="96">
        <f ca="1"/>
        <v>2</v>
      </c>
      <c r="Y186" s="96">
        <f ca="1"/>
        <v>2</v>
      </c>
      <c r="Z186" s="96">
        <f ca="1"/>
        <v>2</v>
      </c>
      <c r="AA186" s="96">
        <f ca="1"/>
        <v>2</v>
      </c>
      <c r="AB186" s="96">
        <f ca="1"/>
        <v>2</v>
      </c>
      <c r="AC186" s="96">
        <f ca="1"/>
        <v>2</v>
      </c>
      <c r="AD186" s="96">
        <f ca="1"/>
        <v>2</v>
      </c>
      <c r="AE186" s="96">
        <f ca="1"/>
        <v>2</v>
      </c>
      <c r="AF186" s="96">
        <f ca="1"/>
        <v>2</v>
      </c>
      <c r="AG186" s="96">
        <f ca="1"/>
        <v>2</v>
      </c>
      <c r="AH186" s="96">
        <f ca="1"/>
        <v>2</v>
      </c>
      <c r="AI186" s="96">
        <f ca="1"/>
        <v>2</v>
      </c>
      <c r="AJ186" s="96">
        <f ca="1"/>
        <v>2</v>
      </c>
      <c r="AK186" s="96">
        <f ca="1"/>
        <v>2</v>
      </c>
      <c r="AL186" s="96">
        <f ca="1"/>
        <v>2</v>
      </c>
      <c r="AM186" s="96">
        <f ca="1"/>
        <v>2</v>
      </c>
      <c r="AN186" s="96">
        <f ca="1"/>
        <v>2</v>
      </c>
      <c r="AO186" s="96">
        <f ca="1"/>
        <v>2</v>
      </c>
      <c r="AP186" s="96">
        <f ca="1"/>
        <v>2</v>
      </c>
      <c r="AQ186" s="96">
        <f ca="1"/>
        <v>2</v>
      </c>
      <c r="AR186" s="96">
        <f ca="1"/>
        <v>2</v>
      </c>
      <c r="AS186" s="96">
        <f ca="1"/>
        <v>2</v>
      </c>
      <c r="AT186" s="96">
        <f ca="1"/>
        <v>2</v>
      </c>
      <c r="AU186" s="96">
        <f ca="1"/>
        <v>3</v>
      </c>
      <c r="AV186" s="96">
        <f ca="1"/>
        <v>3</v>
      </c>
      <c r="AW186" s="96">
        <f ca="1"/>
        <v>3</v>
      </c>
      <c r="AX186" s="96">
        <f ca="1"/>
        <v>3</v>
      </c>
      <c r="AY186" s="96">
        <f ca="1"/>
        <v>3</v>
      </c>
      <c r="AZ186" s="96">
        <f ca="1"/>
        <v>3</v>
      </c>
      <c r="BA186" s="96">
        <f ca="1"/>
        <v>3</v>
      </c>
      <c r="BB186" s="96">
        <f ca="1"/>
        <v>3</v>
      </c>
      <c r="BC186" s="96">
        <f ca="1"/>
        <v>3</v>
      </c>
      <c r="BD186" s="96">
        <f ca="1"/>
        <v>4</v>
      </c>
      <c r="BE186" s="96">
        <f ca="1"/>
        <v>4</v>
      </c>
      <c r="BF186" s="96">
        <f ca="1"/>
        <v>4</v>
      </c>
    </row>
    <row r="187" spans="2:335" x14ac:dyDescent="0.5">
      <c r="E187" s="5" t="s">
        <v>89</v>
      </c>
      <c r="F187" s="96">
        <f ca="1"/>
        <v>1</v>
      </c>
      <c r="G187" s="96">
        <f ca="1"/>
        <v>39</v>
      </c>
      <c r="H187" s="96">
        <f ca="1"/>
        <v>42</v>
      </c>
      <c r="I187" s="96">
        <f ca="1"/>
        <v>44</v>
      </c>
      <c r="J187" s="96">
        <f ca="1"/>
        <v>51</v>
      </c>
      <c r="K187" s="96">
        <f ca="1"/>
        <v>45</v>
      </c>
      <c r="L187" s="96">
        <f ca="1"/>
        <v>5</v>
      </c>
      <c r="M187" s="96">
        <f ca="1"/>
        <v>6</v>
      </c>
      <c r="N187" s="96">
        <f ca="1"/>
        <v>17</v>
      </c>
      <c r="O187" s="96">
        <f ca="1"/>
        <v>19</v>
      </c>
      <c r="P187" s="96">
        <f ca="1"/>
        <v>18</v>
      </c>
      <c r="Q187" s="96">
        <f ca="1"/>
        <v>7</v>
      </c>
      <c r="R187" s="96">
        <f ca="1"/>
        <v>8</v>
      </c>
      <c r="S187" s="96">
        <f ca="1"/>
        <v>9</v>
      </c>
      <c r="T187" s="96">
        <f ca="1"/>
        <v>31</v>
      </c>
      <c r="U187" s="96">
        <f ca="1"/>
        <v>32</v>
      </c>
      <c r="V187" s="96">
        <f ca="1"/>
        <v>46</v>
      </c>
      <c r="W187" s="96">
        <f ca="1"/>
        <v>47</v>
      </c>
      <c r="X187" s="96">
        <f ca="1"/>
        <v>48</v>
      </c>
      <c r="Y187" s="96">
        <f ca="1"/>
        <v>49</v>
      </c>
      <c r="Z187" s="96">
        <f ca="1"/>
        <v>20</v>
      </c>
      <c r="AA187" s="96">
        <f ca="1"/>
        <v>24</v>
      </c>
      <c r="AB187" s="96">
        <f ca="1"/>
        <v>21</v>
      </c>
      <c r="AC187" s="96">
        <f ca="1"/>
        <v>25</v>
      </c>
      <c r="AD187" s="96">
        <f ca="1"/>
        <v>23</v>
      </c>
      <c r="AE187" s="96">
        <f ca="1"/>
        <v>36</v>
      </c>
      <c r="AF187" s="96">
        <f ca="1"/>
        <v>26</v>
      </c>
      <c r="AG187" s="96">
        <f ca="1"/>
        <v>27</v>
      </c>
      <c r="AH187" s="96">
        <f ca="1"/>
        <v>22</v>
      </c>
      <c r="AI187" s="96">
        <f ca="1"/>
        <v>33</v>
      </c>
      <c r="AJ187" s="96">
        <f ca="1"/>
        <v>34</v>
      </c>
      <c r="AK187" s="96">
        <f ca="1"/>
        <v>35</v>
      </c>
      <c r="AL187" s="96">
        <f ca="1"/>
        <v>43</v>
      </c>
      <c r="AM187" s="96">
        <f ca="1"/>
        <v>28</v>
      </c>
      <c r="AN187" s="96">
        <f ca="1"/>
        <v>29</v>
      </c>
      <c r="AO187" s="96">
        <f ca="1"/>
        <v>37</v>
      </c>
      <c r="AP187" s="96">
        <f ca="1"/>
        <v>30</v>
      </c>
      <c r="AQ187" s="96">
        <f ca="1"/>
        <v>38</v>
      </c>
      <c r="AR187" s="96">
        <f ca="1"/>
        <v>40</v>
      </c>
      <c r="AS187" s="96">
        <f ca="1"/>
        <v>41</v>
      </c>
      <c r="AT187" s="96">
        <f ca="1"/>
        <v>52</v>
      </c>
      <c r="AU187" s="96">
        <f ca="1"/>
        <v>2</v>
      </c>
      <c r="AV187" s="96">
        <f ca="1"/>
        <v>50</v>
      </c>
      <c r="AW187" s="96">
        <f ca="1"/>
        <v>3</v>
      </c>
      <c r="AX187" s="96">
        <f ca="1"/>
        <v>16</v>
      </c>
      <c r="AY187" s="96">
        <f ca="1"/>
        <v>12</v>
      </c>
      <c r="AZ187" s="96">
        <f ca="1"/>
        <v>14</v>
      </c>
      <c r="BA187" s="96">
        <f ca="1"/>
        <v>4</v>
      </c>
      <c r="BB187" s="96">
        <f ca="1"/>
        <v>10</v>
      </c>
      <c r="BC187" s="96">
        <f ca="1"/>
        <v>11</v>
      </c>
      <c r="BD187" s="96">
        <f ca="1"/>
        <v>13</v>
      </c>
      <c r="BE187" s="96">
        <f ca="1"/>
        <v>15</v>
      </c>
      <c r="BF187" s="96">
        <f ca="1"/>
        <v>53</v>
      </c>
    </row>
    <row r="188" spans="2:335" x14ac:dyDescent="0.5"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</row>
    <row r="189" spans="2:335" x14ac:dyDescent="0.5"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</row>
    <row r="191" spans="2:335" x14ac:dyDescent="0.5">
      <c r="F191" s="29" t="s">
        <v>85</v>
      </c>
    </row>
    <row r="192" spans="2:335" x14ac:dyDescent="0.5">
      <c r="F192" s="29"/>
    </row>
    <row r="193" spans="5:58" x14ac:dyDescent="0.5">
      <c r="E193" s="5" t="str">
        <f t="array" aca="1" ref="E193:E245" ca="1">TRANSPOSE(_xlfn.ANCHORARRAY(F180))</f>
        <v>Euro Inflation</v>
      </c>
      <c r="F193" s="6">
        <f t="array" aca="1" ref="F193:BF245" ca="1">_xll.apaClustering.Hierarchical.SortCorrsOrDists(BH66:BK117,F7:BF59)</f>
        <v>1</v>
      </c>
      <c r="G193" s="6">
        <f ca="1"/>
        <v>0.21879317018793226</v>
      </c>
      <c r="H193" s="6">
        <f ca="1"/>
        <v>0.19624315461164296</v>
      </c>
      <c r="I193" s="6">
        <f ca="1"/>
        <v>0.12186255696222388</v>
      </c>
      <c r="J193" s="6">
        <f ca="1"/>
        <v>8.0643924344482962E-2</v>
      </c>
      <c r="K193" s="6">
        <f ca="1"/>
        <v>7.5965387048565897E-2</v>
      </c>
      <c r="L193" s="6">
        <f ca="1"/>
        <v>-0.23048143948769378</v>
      </c>
      <c r="M193" s="6">
        <f ca="1"/>
        <v>-0.13390956881199001</v>
      </c>
      <c r="N193" s="6">
        <f ca="1"/>
        <v>-0.22756625741820369</v>
      </c>
      <c r="O193" s="6">
        <f ca="1"/>
        <v>0.20224021517284405</v>
      </c>
      <c r="P193" s="6">
        <f ca="1"/>
        <v>1.3979198218321264E-2</v>
      </c>
      <c r="Q193" s="6">
        <f ca="1"/>
        <v>0.14426080763370841</v>
      </c>
      <c r="R193" s="6">
        <f ca="1"/>
        <v>9.9021367289798878E-2</v>
      </c>
      <c r="S193" s="6">
        <f ca="1"/>
        <v>0.18965398734665667</v>
      </c>
      <c r="T193" s="6">
        <f ca="1"/>
        <v>0.25275686849078077</v>
      </c>
      <c r="U193" s="6">
        <f ca="1"/>
        <v>0.18063157671576296</v>
      </c>
      <c r="V193" s="6">
        <f ca="1"/>
        <v>0.1827588321815084</v>
      </c>
      <c r="W193" s="6">
        <f ca="1"/>
        <v>-1.2224067460301441E-2</v>
      </c>
      <c r="X193" s="6">
        <f ca="1"/>
        <v>-0.19138636141164961</v>
      </c>
      <c r="Y193" s="6">
        <f ca="1"/>
        <v>5.927112597997302E-2</v>
      </c>
      <c r="Z193" s="6">
        <f ca="1"/>
        <v>0.10850979265899025</v>
      </c>
      <c r="AA193" s="6">
        <f ca="1"/>
        <v>0.10112034363629444</v>
      </c>
      <c r="AB193" s="6">
        <f ca="1"/>
        <v>2.7108191615066515E-2</v>
      </c>
      <c r="AC193" s="6">
        <f ca="1"/>
        <v>7.8993821697995154E-2</v>
      </c>
      <c r="AD193" s="6">
        <f ca="1"/>
        <v>3.371393775654917E-2</v>
      </c>
      <c r="AE193" s="6">
        <f ca="1"/>
        <v>-1.3852930840838287E-2</v>
      </c>
      <c r="AF193" s="6">
        <f ca="1"/>
        <v>-1.0649386532755899E-2</v>
      </c>
      <c r="AG193" s="6">
        <f ca="1"/>
        <v>5.6649338673237189E-2</v>
      </c>
      <c r="AH193" s="6">
        <f ca="1"/>
        <v>4.8245387719414341E-2</v>
      </c>
      <c r="AI193" s="6">
        <f ca="1"/>
        <v>0.15588204670218236</v>
      </c>
      <c r="AJ193" s="6">
        <f ca="1"/>
        <v>-0.12631029615326997</v>
      </c>
      <c r="AK193" s="6">
        <f ca="1"/>
        <v>-0.20416434296770147</v>
      </c>
      <c r="AL193" s="6">
        <f ca="1"/>
        <v>-6.8267198620647118E-2</v>
      </c>
      <c r="AM193" s="6">
        <f ca="1"/>
        <v>6.3173512466222104E-2</v>
      </c>
      <c r="AN193" s="6">
        <f ca="1"/>
        <v>-4.7500254487323193E-3</v>
      </c>
      <c r="AO193" s="6">
        <f ca="1"/>
        <v>9.8930719604640033E-2</v>
      </c>
      <c r="AP193" s="6">
        <f ca="1"/>
        <v>3.156779875827769E-3</v>
      </c>
      <c r="AQ193" s="6">
        <f ca="1"/>
        <v>0.11735490412457164</v>
      </c>
      <c r="AR193" s="6">
        <f ca="1"/>
        <v>6.2637912139898527E-2</v>
      </c>
      <c r="AS193" s="6">
        <f ca="1"/>
        <v>0.27160654350800323</v>
      </c>
      <c r="AT193" s="6">
        <f ca="1"/>
        <v>0.23356876058019974</v>
      </c>
      <c r="AU193" s="6">
        <f ca="1"/>
        <v>-0.19455412570166683</v>
      </c>
      <c r="AV193" s="6">
        <f ca="1"/>
        <v>6.7956525974389392E-2</v>
      </c>
      <c r="AW193" s="6">
        <f ca="1"/>
        <v>-0.19078082584475253</v>
      </c>
      <c r="AX193" s="6">
        <f ca="1"/>
        <v>-9.84157802804973E-2</v>
      </c>
      <c r="AY193" s="6">
        <f ca="1"/>
        <v>-2.4086342123346972E-2</v>
      </c>
      <c r="AZ193" s="6">
        <f ca="1"/>
        <v>3.4292337248869709E-2</v>
      </c>
      <c r="BA193" s="6">
        <f ca="1"/>
        <v>1.3738130129652809E-2</v>
      </c>
      <c r="BB193" s="6">
        <f ca="1"/>
        <v>6.0125313036986802E-2</v>
      </c>
      <c r="BC193" s="6">
        <f ca="1"/>
        <v>2.2815715219733992E-2</v>
      </c>
      <c r="BD193" s="6">
        <f ca="1"/>
        <v>-0.15405057889908139</v>
      </c>
      <c r="BE193" s="6">
        <f ca="1"/>
        <v>0.25254535047427307</v>
      </c>
      <c r="BF193" s="6">
        <f ca="1"/>
        <v>-1.137733501047652E-2</v>
      </c>
    </row>
    <row r="194" spans="5:58" x14ac:dyDescent="0.5">
      <c r="E194" s="5" t="str">
        <f ca="1"/>
        <v>U.S. Core Real Estate</v>
      </c>
      <c r="F194" s="6">
        <f ca="1"/>
        <v>0.21879317018793226</v>
      </c>
      <c r="G194" s="6">
        <f ca="1"/>
        <v>1</v>
      </c>
      <c r="H194" s="6">
        <f ca="1"/>
        <v>0.40939728926479557</v>
      </c>
      <c r="I194" s="6">
        <f ca="1"/>
        <v>0.38355857385391184</v>
      </c>
      <c r="J194" s="6">
        <f ca="1"/>
        <v>0.46373117425128946</v>
      </c>
      <c r="K194" s="6">
        <f ca="1"/>
        <v>0.44892466240153256</v>
      </c>
      <c r="L194" s="6">
        <f ca="1"/>
        <v>-0.26492676317531583</v>
      </c>
      <c r="M194" s="6">
        <f ca="1"/>
        <v>1.100443750167052E-2</v>
      </c>
      <c r="N194" s="6">
        <f ca="1"/>
        <v>-0.2763810612026712</v>
      </c>
      <c r="O194" s="6">
        <f ca="1"/>
        <v>0.51158779108475283</v>
      </c>
      <c r="P194" s="6">
        <f ca="1"/>
        <v>-1.4148076551473786E-2</v>
      </c>
      <c r="Q194" s="6">
        <f ca="1"/>
        <v>0.4313584337647785</v>
      </c>
      <c r="R194" s="6">
        <f ca="1"/>
        <v>0.43737132589082278</v>
      </c>
      <c r="S194" s="6">
        <f ca="1"/>
        <v>0.43703962893762899</v>
      </c>
      <c r="T194" s="6">
        <f ca="1"/>
        <v>0.48669356762308041</v>
      </c>
      <c r="U194" s="6">
        <f ca="1"/>
        <v>0.3380255126602163</v>
      </c>
      <c r="V194" s="6">
        <f ca="1"/>
        <v>0.54090036937748931</v>
      </c>
      <c r="W194" s="6">
        <f ca="1"/>
        <v>1.1989438916543372E-2</v>
      </c>
      <c r="X194" s="6">
        <f ca="1"/>
        <v>-0.2216518569165303</v>
      </c>
      <c r="Y194" s="6">
        <f ca="1"/>
        <v>0.470067370392874</v>
      </c>
      <c r="Z194" s="6">
        <f ca="1"/>
        <v>0.43014853204476572</v>
      </c>
      <c r="AA194" s="6">
        <f ca="1"/>
        <v>0.31268923423725331</v>
      </c>
      <c r="AB194" s="6">
        <f ca="1"/>
        <v>0.43554973883143422</v>
      </c>
      <c r="AC194" s="6">
        <f ca="1"/>
        <v>0.52453772990339864</v>
      </c>
      <c r="AD194" s="6">
        <f ca="1"/>
        <v>0.43026169926595831</v>
      </c>
      <c r="AE194" s="6">
        <f ca="1"/>
        <v>0.36974698502610676</v>
      </c>
      <c r="AF194" s="6">
        <f ca="1"/>
        <v>0.48834771489596035</v>
      </c>
      <c r="AG194" s="6">
        <f ca="1"/>
        <v>0.57345283767633592</v>
      </c>
      <c r="AH194" s="6">
        <f ca="1"/>
        <v>0.55826332305704618</v>
      </c>
      <c r="AI194" s="6">
        <f ca="1"/>
        <v>0.3286524382344459</v>
      </c>
      <c r="AJ194" s="6">
        <f ca="1"/>
        <v>3.6271361566841166E-2</v>
      </c>
      <c r="AK194" s="6">
        <f ca="1"/>
        <v>-3.8485961715533937E-2</v>
      </c>
      <c r="AL194" s="6">
        <f ca="1"/>
        <v>0.2419990904519477</v>
      </c>
      <c r="AM194" s="6">
        <f ca="1"/>
        <v>0.52026668913189256</v>
      </c>
      <c r="AN194" s="6">
        <f ca="1"/>
        <v>0.5223969155271182</v>
      </c>
      <c r="AO194" s="6">
        <f ca="1"/>
        <v>0.56342467734574619</v>
      </c>
      <c r="AP194" s="6">
        <f ca="1"/>
        <v>0.37701019675458475</v>
      </c>
      <c r="AQ194" s="6">
        <f ca="1"/>
        <v>0.54314706533365187</v>
      </c>
      <c r="AR194" s="6">
        <f ca="1"/>
        <v>-0.29386497368114473</v>
      </c>
      <c r="AS194" s="6">
        <f ca="1"/>
        <v>0.73960584979926203</v>
      </c>
      <c r="AT194" s="6">
        <f ca="1"/>
        <v>0.62529676096962461</v>
      </c>
      <c r="AU194" s="6">
        <f ca="1"/>
        <v>-5.1333745584469979E-2</v>
      </c>
      <c r="AV194" s="6">
        <f ca="1"/>
        <v>0.55808702865815207</v>
      </c>
      <c r="AW194" s="6">
        <f ca="1"/>
        <v>-0.12428002763057716</v>
      </c>
      <c r="AX194" s="6">
        <f ca="1"/>
        <v>0.22107796515514078</v>
      </c>
      <c r="AY194" s="6">
        <f ca="1"/>
        <v>0.28651662901780911</v>
      </c>
      <c r="AZ194" s="6">
        <f ca="1"/>
        <v>0.36736083658326701</v>
      </c>
      <c r="BA194" s="6">
        <f ca="1"/>
        <v>0.36646798210751214</v>
      </c>
      <c r="BB194" s="6">
        <f ca="1"/>
        <v>0.51105995745481114</v>
      </c>
      <c r="BC194" s="6">
        <f ca="1"/>
        <v>0.57688435234788826</v>
      </c>
      <c r="BD194" s="6">
        <f ca="1"/>
        <v>0.2166156646249946</v>
      </c>
      <c r="BE194" s="6">
        <f ca="1"/>
        <v>0.63093280927669904</v>
      </c>
      <c r="BF194" s="6">
        <f ca="1"/>
        <v>0.15148070457436591</v>
      </c>
    </row>
    <row r="195" spans="5:58" x14ac:dyDescent="0.5">
      <c r="E195" s="5" t="str">
        <f ca="1"/>
        <v>Asia Pacific Core Real Estate</v>
      </c>
      <c r="F195" s="6">
        <f ca="1"/>
        <v>0.19624315461164296</v>
      </c>
      <c r="G195" s="6">
        <f ca="1"/>
        <v>0.40939728926479557</v>
      </c>
      <c r="H195" s="6">
        <f ca="1"/>
        <v>1</v>
      </c>
      <c r="I195" s="6">
        <f ca="1"/>
        <v>0.17952180600360845</v>
      </c>
      <c r="J195" s="6">
        <f ca="1"/>
        <v>0.29837746318226371</v>
      </c>
      <c r="K195" s="6">
        <f ca="1"/>
        <v>0.3282705060554279</v>
      </c>
      <c r="L195" s="6">
        <f ca="1"/>
        <v>-0.13229675076313727</v>
      </c>
      <c r="M195" s="6">
        <f ca="1"/>
        <v>0.17725327996109277</v>
      </c>
      <c r="N195" s="6">
        <f ca="1"/>
        <v>-0.17559890226654901</v>
      </c>
      <c r="O195" s="6">
        <f ca="1"/>
        <v>0.2924105194543733</v>
      </c>
      <c r="P195" s="6">
        <f ca="1"/>
        <v>-8.2515310657909888E-2</v>
      </c>
      <c r="Q195" s="6">
        <f ca="1"/>
        <v>0.19820494372080349</v>
      </c>
      <c r="R195" s="6">
        <f ca="1"/>
        <v>0.55331304952236582</v>
      </c>
      <c r="S195" s="6">
        <f ca="1"/>
        <v>0.18262605916740826</v>
      </c>
      <c r="T195" s="6">
        <f ca="1"/>
        <v>0.30768508369233089</v>
      </c>
      <c r="U195" s="6">
        <f ca="1"/>
        <v>0.32098996937946167</v>
      </c>
      <c r="V195" s="6">
        <f ca="1"/>
        <v>0.40767930265109864</v>
      </c>
      <c r="W195" s="6">
        <f ca="1"/>
        <v>0.10653567181403661</v>
      </c>
      <c r="X195" s="6">
        <f ca="1"/>
        <v>-2.7702514714640279E-2</v>
      </c>
      <c r="Y195" s="6">
        <f ca="1"/>
        <v>0.25472607519814938</v>
      </c>
      <c r="Z195" s="6">
        <f ca="1"/>
        <v>0.21625705449332594</v>
      </c>
      <c r="AA195" s="6">
        <f ca="1"/>
        <v>0.2150055271320658</v>
      </c>
      <c r="AB195" s="6">
        <f ca="1"/>
        <v>0.16234800182143444</v>
      </c>
      <c r="AC195" s="6">
        <f ca="1"/>
        <v>0.46836195199415132</v>
      </c>
      <c r="AD195" s="6">
        <f ca="1"/>
        <v>0.25062238682315441</v>
      </c>
      <c r="AE195" s="6">
        <f ca="1"/>
        <v>0.14992563244107734</v>
      </c>
      <c r="AF195" s="6">
        <f ca="1"/>
        <v>0.38564496114592134</v>
      </c>
      <c r="AG195" s="6">
        <f ca="1"/>
        <v>0.46839189100019829</v>
      </c>
      <c r="AH195" s="6">
        <f ca="1"/>
        <v>0.44037004162888438</v>
      </c>
      <c r="AI195" s="6">
        <f ca="1"/>
        <v>-5.4518746283845274E-2</v>
      </c>
      <c r="AJ195" s="6">
        <f ca="1"/>
        <v>0.16393005493316928</v>
      </c>
      <c r="AK195" s="6">
        <f ca="1"/>
        <v>3.6664799953160711E-3</v>
      </c>
      <c r="AL195" s="6">
        <f ca="1"/>
        <v>0.10357462252497282</v>
      </c>
      <c r="AM195" s="6">
        <f ca="1"/>
        <v>0.3518064033623664</v>
      </c>
      <c r="AN195" s="6">
        <f ca="1"/>
        <v>0.33214967362300363</v>
      </c>
      <c r="AO195" s="6">
        <f ca="1"/>
        <v>0.38811230361363802</v>
      </c>
      <c r="AP195" s="6">
        <f ca="1"/>
        <v>0.17607731462893564</v>
      </c>
      <c r="AQ195" s="6">
        <f ca="1"/>
        <v>0.51522616659761344</v>
      </c>
      <c r="AR195" s="6">
        <f ca="1"/>
        <v>-0.20127129197819854</v>
      </c>
      <c r="AS195" s="6">
        <f ca="1"/>
        <v>0.48879356193535872</v>
      </c>
      <c r="AT195" s="6">
        <f ca="1"/>
        <v>0.45931148583022985</v>
      </c>
      <c r="AU195" s="6">
        <f ca="1"/>
        <v>-3.8407787713589533E-2</v>
      </c>
      <c r="AV195" s="6">
        <f ca="1"/>
        <v>0.42869468394759808</v>
      </c>
      <c r="AW195" s="6">
        <f ca="1"/>
        <v>1.431268466574535E-2</v>
      </c>
      <c r="AX195" s="6">
        <f ca="1"/>
        <v>0.16266172079879285</v>
      </c>
      <c r="AY195" s="6">
        <f ca="1"/>
        <v>0.2375817333410033</v>
      </c>
      <c r="AZ195" s="6">
        <f ca="1"/>
        <v>0.37405794650339552</v>
      </c>
      <c r="BA195" s="6">
        <f ca="1"/>
        <v>0.26722012355499708</v>
      </c>
      <c r="BB195" s="6">
        <f ca="1"/>
        <v>0.31184575002755599</v>
      </c>
      <c r="BC195" s="6">
        <f ca="1"/>
        <v>0.41113879912862694</v>
      </c>
      <c r="BD195" s="6">
        <f ca="1"/>
        <v>0.10867253090198672</v>
      </c>
      <c r="BE195" s="6">
        <f ca="1"/>
        <v>0.47037706077026775</v>
      </c>
      <c r="BF195" s="6">
        <f ca="1"/>
        <v>0.17369955779600377</v>
      </c>
    </row>
    <row r="196" spans="5:58" x14ac:dyDescent="0.5">
      <c r="E196" s="5" t="str">
        <f ca="1"/>
        <v>Global Core Infrastructure</v>
      </c>
      <c r="F196" s="6">
        <f ca="1"/>
        <v>0.12186255696222388</v>
      </c>
      <c r="G196" s="6">
        <f ca="1"/>
        <v>0.38355857385391184</v>
      </c>
      <c r="H196" s="6">
        <f ca="1"/>
        <v>0.17952180600360845</v>
      </c>
      <c r="I196" s="6">
        <f ca="1"/>
        <v>1</v>
      </c>
      <c r="J196" s="6">
        <f ca="1"/>
        <v>0.71132870781346524</v>
      </c>
      <c r="K196" s="6">
        <f ca="1"/>
        <v>0.68128937660327926</v>
      </c>
      <c r="L196" s="6">
        <f ca="1"/>
        <v>-0.33225140682747034</v>
      </c>
      <c r="M196" s="6">
        <f ca="1"/>
        <v>-0.48690762935931098</v>
      </c>
      <c r="N196" s="6">
        <f ca="1"/>
        <v>-0.38381101922622124</v>
      </c>
      <c r="O196" s="6">
        <f ca="1"/>
        <v>0.8247380704272872</v>
      </c>
      <c r="P196" s="6">
        <f ca="1"/>
        <v>0.39295483554420096</v>
      </c>
      <c r="Q196" s="6">
        <f ca="1"/>
        <v>0.86161311960047016</v>
      </c>
      <c r="R196" s="6">
        <f ca="1"/>
        <v>1.199066780222925E-2</v>
      </c>
      <c r="S196" s="6">
        <f ca="1"/>
        <v>0.89833598194189235</v>
      </c>
      <c r="T196" s="6">
        <f ca="1"/>
        <v>0.4410998183958254</v>
      </c>
      <c r="U196" s="6">
        <f ca="1"/>
        <v>-0.24079340200402244</v>
      </c>
      <c r="V196" s="6">
        <f ca="1"/>
        <v>0.66627602270287178</v>
      </c>
      <c r="W196" s="6">
        <f ca="1"/>
        <v>0.22545525325292931</v>
      </c>
      <c r="X196" s="6">
        <f ca="1"/>
        <v>-0.15738288736866662</v>
      </c>
      <c r="Y196" s="6">
        <f ca="1"/>
        <v>0.80089618465431589</v>
      </c>
      <c r="Z196" s="6">
        <f ca="1"/>
        <v>0.82171069265191721</v>
      </c>
      <c r="AA196" s="6">
        <f ca="1"/>
        <v>0.6547205983105151</v>
      </c>
      <c r="AB196" s="6">
        <f ca="1"/>
        <v>0.80040744666205621</v>
      </c>
      <c r="AC196" s="6">
        <f ca="1"/>
        <v>0.58501310221381919</v>
      </c>
      <c r="AD196" s="6">
        <f ca="1"/>
        <v>0.74879891453136749</v>
      </c>
      <c r="AE196" s="6">
        <f ca="1"/>
        <v>0.71699810914717632</v>
      </c>
      <c r="AF196" s="6">
        <f ca="1"/>
        <v>0.45349439159047572</v>
      </c>
      <c r="AG196" s="6">
        <f ca="1"/>
        <v>0.71411249395045728</v>
      </c>
      <c r="AH196" s="6">
        <f ca="1"/>
        <v>0.70777773824890267</v>
      </c>
      <c r="AI196" s="6">
        <f ca="1"/>
        <v>0.48461166003024359</v>
      </c>
      <c r="AJ196" s="6">
        <f ca="1"/>
        <v>-0.51094361978417846</v>
      </c>
      <c r="AK196" s="6">
        <f ca="1"/>
        <v>2.0437457491437813E-2</v>
      </c>
      <c r="AL196" s="6">
        <f ca="1"/>
        <v>0.34516320062665906</v>
      </c>
      <c r="AM196" s="6">
        <f ca="1"/>
        <v>0.75272293014162062</v>
      </c>
      <c r="AN196" s="6">
        <f ca="1"/>
        <v>0.70546434608655484</v>
      </c>
      <c r="AO196" s="6">
        <f ca="1"/>
        <v>0.68972941274002331</v>
      </c>
      <c r="AP196" s="6">
        <f ca="1"/>
        <v>0.87256149622301193</v>
      </c>
      <c r="AQ196" s="6">
        <f ca="1"/>
        <v>0.64699061543264047</v>
      </c>
      <c r="AR196" s="6">
        <f ca="1"/>
        <v>-0.13464136588759987</v>
      </c>
      <c r="AS196" s="6">
        <f ca="1"/>
        <v>0.18918382284502433</v>
      </c>
      <c r="AT196" s="6">
        <f ca="1"/>
        <v>0.45698107172527347</v>
      </c>
      <c r="AU196" s="6">
        <f ca="1"/>
        <v>-4.1614221385856458E-2</v>
      </c>
      <c r="AV196" s="6">
        <f ca="1"/>
        <v>0.73366557990222148</v>
      </c>
      <c r="AW196" s="6">
        <f ca="1"/>
        <v>-5.9595453650632152E-2</v>
      </c>
      <c r="AX196" s="6">
        <f ca="1"/>
        <v>0.39830828021255221</v>
      </c>
      <c r="AY196" s="6">
        <f ca="1"/>
        <v>0.50009760551217086</v>
      </c>
      <c r="AZ196" s="6">
        <f ca="1"/>
        <v>0.32184708093895664</v>
      </c>
      <c r="BA196" s="6">
        <f ca="1"/>
        <v>0.57318398962491535</v>
      </c>
      <c r="BB196" s="6">
        <f ca="1"/>
        <v>0.75434635533296646</v>
      </c>
      <c r="BC196" s="6">
        <f ca="1"/>
        <v>0.55930528812197466</v>
      </c>
      <c r="BD196" s="6">
        <f ca="1"/>
        <v>0.32218988780760066</v>
      </c>
      <c r="BE196" s="6">
        <f ca="1"/>
        <v>0.46175261114974309</v>
      </c>
      <c r="BF196" s="6">
        <f ca="1"/>
        <v>-0.11671060489590973</v>
      </c>
    </row>
    <row r="197" spans="5:58" x14ac:dyDescent="0.5">
      <c r="E197" s="5" t="str">
        <f ca="1"/>
        <v>Direct Lending</v>
      </c>
      <c r="F197" s="6">
        <f ca="1"/>
        <v>8.0643924344482962E-2</v>
      </c>
      <c r="G197" s="6">
        <f ca="1"/>
        <v>0.46373117425128946</v>
      </c>
      <c r="H197" s="6">
        <f ca="1"/>
        <v>0.29837746318226371</v>
      </c>
      <c r="I197" s="6">
        <f ca="1"/>
        <v>0.71132870781346524</v>
      </c>
      <c r="J197" s="6">
        <f ca="1"/>
        <v>1</v>
      </c>
      <c r="K197" s="6">
        <f ca="1"/>
        <v>0.82154827340317027</v>
      </c>
      <c r="L197" s="6">
        <f ca="1"/>
        <v>-0.1626396383127019</v>
      </c>
      <c r="M197" s="6">
        <f ca="1"/>
        <v>-0.30518129728711602</v>
      </c>
      <c r="N197" s="6">
        <f ca="1"/>
        <v>-0.21570759066548634</v>
      </c>
      <c r="O197" s="6">
        <f ca="1"/>
        <v>0.79770313826834616</v>
      </c>
      <c r="P197" s="6">
        <f ca="1"/>
        <v>0.18394595716776604</v>
      </c>
      <c r="Q197" s="6">
        <f ca="1"/>
        <v>0.61620859688441698</v>
      </c>
      <c r="R197" s="6">
        <f ca="1"/>
        <v>0.13073951813248386</v>
      </c>
      <c r="S197" s="6">
        <f ca="1"/>
        <v>0.72665077486205409</v>
      </c>
      <c r="T197" s="6">
        <f ca="1"/>
        <v>0.36864474223702443</v>
      </c>
      <c r="U197" s="6">
        <f ca="1"/>
        <v>-8.8143753831229243E-2</v>
      </c>
      <c r="V197" s="6">
        <f ca="1"/>
        <v>0.78183129422983255</v>
      </c>
      <c r="W197" s="6">
        <f ca="1"/>
        <v>0.33194727049268097</v>
      </c>
      <c r="X197" s="6">
        <f ca="1"/>
        <v>-4.4511321136722265E-2</v>
      </c>
      <c r="Y197" s="6">
        <f ca="1"/>
        <v>0.66711210514425279</v>
      </c>
      <c r="Z197" s="6">
        <f ca="1"/>
        <v>0.67968330165807911</v>
      </c>
      <c r="AA197" s="6">
        <f ca="1"/>
        <v>0.48301216616169851</v>
      </c>
      <c r="AB197" s="6">
        <f ca="1"/>
        <v>0.65833827112099264</v>
      </c>
      <c r="AC197" s="6">
        <f ca="1"/>
        <v>0.49710375739807039</v>
      </c>
      <c r="AD197" s="6">
        <f ca="1"/>
        <v>0.6365853016378471</v>
      </c>
      <c r="AE197" s="6">
        <f ca="1"/>
        <v>0.60143732512097703</v>
      </c>
      <c r="AF197" s="6">
        <f ca="1"/>
        <v>0.39256137422108356</v>
      </c>
      <c r="AG197" s="6">
        <f ca="1"/>
        <v>0.60320407472689763</v>
      </c>
      <c r="AH197" s="6">
        <f ca="1"/>
        <v>0.59591518380374386</v>
      </c>
      <c r="AI197" s="6">
        <f ca="1"/>
        <v>0.34210069507921304</v>
      </c>
      <c r="AJ197" s="6">
        <f ca="1"/>
        <v>-0.3347499102623086</v>
      </c>
      <c r="AK197" s="6">
        <f ca="1"/>
        <v>0.22807457996960459</v>
      </c>
      <c r="AL197" s="6">
        <f ca="1"/>
        <v>0.26372537125017065</v>
      </c>
      <c r="AM197" s="6">
        <f ca="1"/>
        <v>0.65239351836199055</v>
      </c>
      <c r="AN197" s="6">
        <f ca="1"/>
        <v>0.61772194991858687</v>
      </c>
      <c r="AO197" s="6">
        <f ca="1"/>
        <v>0.59739107189782215</v>
      </c>
      <c r="AP197" s="6">
        <f ca="1"/>
        <v>0.75499637576031176</v>
      </c>
      <c r="AQ197" s="6">
        <f ca="1"/>
        <v>0.57064661847997344</v>
      </c>
      <c r="AR197" s="6">
        <f ca="1"/>
        <v>-6.5288617570555013E-2</v>
      </c>
      <c r="AS197" s="6">
        <f ca="1"/>
        <v>0.31394012891793943</v>
      </c>
      <c r="AT197" s="6">
        <f ca="1"/>
        <v>0.48736209549106241</v>
      </c>
      <c r="AU197" s="6">
        <f ca="1"/>
        <v>0.17200061030142283</v>
      </c>
      <c r="AV197" s="6">
        <f ca="1"/>
        <v>0.62073020770721055</v>
      </c>
      <c r="AW197" s="6">
        <f ca="1"/>
        <v>8.9375975551824596E-2</v>
      </c>
      <c r="AX197" s="6">
        <f ca="1"/>
        <v>0.53948942599250727</v>
      </c>
      <c r="AY197" s="6">
        <f ca="1"/>
        <v>0.67558905130091229</v>
      </c>
      <c r="AZ197" s="6">
        <f ca="1"/>
        <v>0.41696911114983537</v>
      </c>
      <c r="BA197" s="6">
        <f ca="1"/>
        <v>0.71325908773256164</v>
      </c>
      <c r="BB197" s="6">
        <f ca="1"/>
        <v>0.65114475597076393</v>
      </c>
      <c r="BC197" s="6">
        <f ca="1"/>
        <v>0.59270555527591073</v>
      </c>
      <c r="BD197" s="6">
        <f ca="1"/>
        <v>0.50990329335278617</v>
      </c>
      <c r="BE197" s="6">
        <f ca="1"/>
        <v>0.49080868488268103</v>
      </c>
      <c r="BF197" s="6">
        <f ca="1"/>
        <v>-7.3761935421852082E-2</v>
      </c>
    </row>
    <row r="198" spans="5:58" x14ac:dyDescent="0.5">
      <c r="E198" s="5" t="str">
        <f ca="1"/>
        <v>Global Core Transport</v>
      </c>
      <c r="F198" s="6">
        <f ca="1"/>
        <v>7.5965387048565897E-2</v>
      </c>
      <c r="G198" s="6">
        <f ca="1"/>
        <v>0.44892466240153256</v>
      </c>
      <c r="H198" s="6">
        <f ca="1"/>
        <v>0.3282705060554279</v>
      </c>
      <c r="I198" s="6">
        <f ca="1"/>
        <v>0.68128937660327926</v>
      </c>
      <c r="J198" s="6">
        <f ca="1"/>
        <v>0.82154827340317027</v>
      </c>
      <c r="K198" s="6">
        <f ca="1"/>
        <v>1</v>
      </c>
      <c r="L198" s="6">
        <f ca="1"/>
        <v>-0.19658911298903589</v>
      </c>
      <c r="M198" s="6">
        <f ca="1"/>
        <v>-0.23966345699759475</v>
      </c>
      <c r="N198" s="6">
        <f ca="1"/>
        <v>-0.31071578497729962</v>
      </c>
      <c r="O198" s="6">
        <f ca="1"/>
        <v>0.79999410471075216</v>
      </c>
      <c r="P198" s="6">
        <f ca="1"/>
        <v>0.17729197681986844</v>
      </c>
      <c r="Q198" s="6">
        <f ca="1"/>
        <v>0.63140999316602575</v>
      </c>
      <c r="R198" s="6">
        <f ca="1"/>
        <v>0.11455706317548295</v>
      </c>
      <c r="S198" s="6">
        <f ca="1"/>
        <v>0.72174331258465929</v>
      </c>
      <c r="T198" s="6">
        <f ca="1"/>
        <v>0.29363648264322884</v>
      </c>
      <c r="U198" s="6">
        <f ca="1"/>
        <v>-7.5174793565492573E-2</v>
      </c>
      <c r="V198" s="6">
        <f ca="1"/>
        <v>0.83186172813687742</v>
      </c>
      <c r="W198" s="6">
        <f ca="1"/>
        <v>0.3047434356190753</v>
      </c>
      <c r="X198" s="6">
        <f ca="1"/>
        <v>3.716703113023688E-2</v>
      </c>
      <c r="Y198" s="6">
        <f ca="1"/>
        <v>0.74932356917297249</v>
      </c>
      <c r="Z198" s="6">
        <f ca="1"/>
        <v>0.60029975652743994</v>
      </c>
      <c r="AA198" s="6">
        <f ca="1"/>
        <v>0.48934216617373982</v>
      </c>
      <c r="AB198" s="6">
        <f ca="1"/>
        <v>0.70126759792814097</v>
      </c>
      <c r="AC198" s="6">
        <f ca="1"/>
        <v>0.52737520758147671</v>
      </c>
      <c r="AD198" s="6">
        <f ca="1"/>
        <v>0.68074659077906297</v>
      </c>
      <c r="AE198" s="6">
        <f ca="1"/>
        <v>0.56725416890538494</v>
      </c>
      <c r="AF198" s="6">
        <f ca="1"/>
        <v>0.44676563806985004</v>
      </c>
      <c r="AG198" s="6">
        <f ca="1"/>
        <v>0.65618354255764899</v>
      </c>
      <c r="AH198" s="6">
        <f ca="1"/>
        <v>0.65618334420331548</v>
      </c>
      <c r="AI198" s="6">
        <f ca="1"/>
        <v>0.43624534470749743</v>
      </c>
      <c r="AJ198" s="6">
        <f ca="1"/>
        <v>-0.26465289473329356</v>
      </c>
      <c r="AK198" s="6">
        <f ca="1"/>
        <v>0.17044871164187253</v>
      </c>
      <c r="AL198" s="6">
        <f ca="1"/>
        <v>0.31403000115584595</v>
      </c>
      <c r="AM198" s="6">
        <f ca="1"/>
        <v>0.64827539378338805</v>
      </c>
      <c r="AN198" s="6">
        <f ca="1"/>
        <v>0.62493225497431915</v>
      </c>
      <c r="AO198" s="6">
        <f ca="1"/>
        <v>0.67208623733339967</v>
      </c>
      <c r="AP198" s="6">
        <f ca="1"/>
        <v>0.72318773638908407</v>
      </c>
      <c r="AQ198" s="6">
        <f ca="1"/>
        <v>0.54331049015948563</v>
      </c>
      <c r="AR198" s="6">
        <f ca="1"/>
        <v>-9.7871780178593368E-2</v>
      </c>
      <c r="AS198" s="6">
        <f ca="1"/>
        <v>0.31162543444920099</v>
      </c>
      <c r="AT198" s="6">
        <f ca="1"/>
        <v>0.46679420918026487</v>
      </c>
      <c r="AU198" s="6">
        <f ca="1"/>
        <v>8.9354628102859684E-2</v>
      </c>
      <c r="AV198" s="6">
        <f ca="1"/>
        <v>0.66926008993484232</v>
      </c>
      <c r="AW198" s="6">
        <f ca="1"/>
        <v>0.15875814135455601</v>
      </c>
      <c r="AX198" s="6">
        <f ca="1"/>
        <v>0.63689511396624454</v>
      </c>
      <c r="AY198" s="6">
        <f ca="1"/>
        <v>0.5238195370448181</v>
      </c>
      <c r="AZ198" s="6">
        <f ca="1"/>
        <v>0.38140274091660564</v>
      </c>
      <c r="BA198" s="6">
        <f ca="1"/>
        <v>0.64621580637444653</v>
      </c>
      <c r="BB198" s="6">
        <f ca="1"/>
        <v>0.71241677262542402</v>
      </c>
      <c r="BC198" s="6">
        <f ca="1"/>
        <v>0.58810194446710429</v>
      </c>
      <c r="BD198" s="6">
        <f ca="1"/>
        <v>0.45955919115089022</v>
      </c>
      <c r="BE198" s="6">
        <f ca="1"/>
        <v>0.46307351763206195</v>
      </c>
      <c r="BF198" s="6">
        <f ca="1"/>
        <v>-0.10872791662966212</v>
      </c>
    </row>
    <row r="199" spans="5:58" x14ac:dyDescent="0.5">
      <c r="E199" s="5" t="str">
        <f ca="1"/>
        <v>U.S. Inv Grade Corporate Bonds hedged</v>
      </c>
      <c r="F199" s="6">
        <f ca="1"/>
        <v>-0.23048143948769378</v>
      </c>
      <c r="G199" s="6">
        <f ca="1"/>
        <v>-0.26492676317531583</v>
      </c>
      <c r="H199" s="6">
        <f ca="1"/>
        <v>-0.13229675076313727</v>
      </c>
      <c r="I199" s="6">
        <f ca="1"/>
        <v>-0.33225140682747034</v>
      </c>
      <c r="J199" s="6">
        <f ca="1"/>
        <v>-0.1626396383127019</v>
      </c>
      <c r="K199" s="6">
        <f ca="1"/>
        <v>-0.19658911298903589</v>
      </c>
      <c r="L199" s="6">
        <f ca="1"/>
        <v>1</v>
      </c>
      <c r="M199" s="6">
        <f ca="1"/>
        <v>0.58319619017397595</v>
      </c>
      <c r="N199" s="6">
        <f ca="1"/>
        <v>0.89100701491587608</v>
      </c>
      <c r="O199" s="6">
        <f ca="1"/>
        <v>-0.29436753087054929</v>
      </c>
      <c r="P199" s="6">
        <f ca="1"/>
        <v>0.12492413607113909</v>
      </c>
      <c r="Q199" s="6">
        <f ca="1"/>
        <v>-0.31519705753005034</v>
      </c>
      <c r="R199" s="6">
        <f ca="1"/>
        <v>-5.9916364864153894E-2</v>
      </c>
      <c r="S199" s="6">
        <f ca="1"/>
        <v>-0.3745604440372472</v>
      </c>
      <c r="T199" s="6">
        <f ca="1"/>
        <v>-0.30707196520711283</v>
      </c>
      <c r="U199" s="6">
        <f ca="1"/>
        <v>-6.3356276690579067E-4</v>
      </c>
      <c r="V199" s="6">
        <f ca="1"/>
        <v>-0.33122204239625835</v>
      </c>
      <c r="W199" s="6">
        <f ca="1"/>
        <v>0.51882330185535264</v>
      </c>
      <c r="X199" s="6">
        <f ca="1"/>
        <v>0.80041009265648244</v>
      </c>
      <c r="Y199" s="6">
        <f ca="1"/>
        <v>-0.27835932922675088</v>
      </c>
      <c r="Z199" s="6">
        <f ca="1"/>
        <v>-0.23135253834715991</v>
      </c>
      <c r="AA199" s="6">
        <f ca="1"/>
        <v>-0.35007888829005612</v>
      </c>
      <c r="AB199" s="6">
        <f ca="1"/>
        <v>-0.22683842470036339</v>
      </c>
      <c r="AC199" s="6">
        <f ca="1"/>
        <v>-0.21901442106155572</v>
      </c>
      <c r="AD199" s="6">
        <f ca="1"/>
        <v>-0.23475573472175681</v>
      </c>
      <c r="AE199" s="6">
        <f ca="1"/>
        <v>-0.15260808224304312</v>
      </c>
      <c r="AF199" s="6">
        <f ca="1"/>
        <v>-0.17840740699859148</v>
      </c>
      <c r="AG199" s="6">
        <f ca="1"/>
        <v>-0.22886758197956794</v>
      </c>
      <c r="AH199" s="6">
        <f ca="1"/>
        <v>-0.23783756301913755</v>
      </c>
      <c r="AI199" s="6">
        <f ca="1"/>
        <v>-7.5186077694714332E-2</v>
      </c>
      <c r="AJ199" s="6">
        <f ca="1"/>
        <v>0.4485905178610497</v>
      </c>
      <c r="AK199" s="6">
        <f ca="1"/>
        <v>0.82662428944048694</v>
      </c>
      <c r="AL199" s="6">
        <f ca="1"/>
        <v>-0.11985377008185621</v>
      </c>
      <c r="AM199" s="6">
        <f ca="1"/>
        <v>-0.17564580469164931</v>
      </c>
      <c r="AN199" s="6">
        <f ca="1"/>
        <v>-0.14978374038278786</v>
      </c>
      <c r="AO199" s="6">
        <f ca="1"/>
        <v>-0.2826979223740001</v>
      </c>
      <c r="AP199" s="6">
        <f ca="1"/>
        <v>-0.19583002925248305</v>
      </c>
      <c r="AQ199" s="6">
        <f ca="1"/>
        <v>-0.38904785091724742</v>
      </c>
      <c r="AR199" s="6">
        <f ca="1"/>
        <v>0.18997799182470285</v>
      </c>
      <c r="AS199" s="6">
        <f ca="1"/>
        <v>-0.23891773580860809</v>
      </c>
      <c r="AT199" s="6">
        <f ca="1"/>
        <v>-0.51635321028190784</v>
      </c>
      <c r="AU199" s="6">
        <f ca="1"/>
        <v>0.77492674018587537</v>
      </c>
      <c r="AV199" s="6">
        <f ca="1"/>
        <v>-0.23024559889129909</v>
      </c>
      <c r="AW199" s="6">
        <f ca="1"/>
        <v>0.76860767137169617</v>
      </c>
      <c r="AX199" s="6">
        <f ca="1"/>
        <v>0.37203090401034011</v>
      </c>
      <c r="AY199" s="6">
        <f ca="1"/>
        <v>0.19470578327834553</v>
      </c>
      <c r="AZ199" s="6">
        <f ca="1"/>
        <v>0.17097732050376568</v>
      </c>
      <c r="BA199" s="6">
        <f ca="1"/>
        <v>7.7890740807453826E-2</v>
      </c>
      <c r="BB199" s="6">
        <f ca="1"/>
        <v>-0.24759751431255861</v>
      </c>
      <c r="BC199" s="6">
        <f ca="1"/>
        <v>4.1024902270502851E-2</v>
      </c>
      <c r="BD199" s="6">
        <f ca="1"/>
        <v>0.49484278130287734</v>
      </c>
      <c r="BE199" s="6">
        <f ca="1"/>
        <v>-0.51476677128887705</v>
      </c>
      <c r="BF199" s="6">
        <f ca="1"/>
        <v>0.27592663036093551</v>
      </c>
    </row>
    <row r="200" spans="5:58" x14ac:dyDescent="0.5">
      <c r="E200" s="5" t="str">
        <f ca="1"/>
        <v>Euro Inv Grade Corp Bonds</v>
      </c>
      <c r="F200" s="6">
        <f ca="1"/>
        <v>-0.13390956881199001</v>
      </c>
      <c r="G200" s="6">
        <f ca="1"/>
        <v>1.100443750167052E-2</v>
      </c>
      <c r="H200" s="6">
        <f ca="1"/>
        <v>0.17725327996109277</v>
      </c>
      <c r="I200" s="6">
        <f ca="1"/>
        <v>-0.48690762935931098</v>
      </c>
      <c r="J200" s="6">
        <f ca="1"/>
        <v>-0.30518129728711602</v>
      </c>
      <c r="K200" s="6">
        <f ca="1"/>
        <v>-0.23966345699759475</v>
      </c>
      <c r="L200" s="6">
        <f ca="1"/>
        <v>0.58319619017397595</v>
      </c>
      <c r="M200" s="6">
        <f ca="1"/>
        <v>1</v>
      </c>
      <c r="N200" s="6">
        <f ca="1"/>
        <v>0.5127537803685478</v>
      </c>
      <c r="O200" s="6">
        <f ca="1"/>
        <v>-0.34892980957442193</v>
      </c>
      <c r="P200" s="6">
        <f ca="1"/>
        <v>-7.08938580611813E-2</v>
      </c>
      <c r="Q200" s="6">
        <f ca="1"/>
        <v>-0.37798399866653065</v>
      </c>
      <c r="R200" s="6">
        <f ca="1"/>
        <v>0.44506038012235183</v>
      </c>
      <c r="S200" s="6">
        <f ca="1"/>
        <v>-0.44800243527459771</v>
      </c>
      <c r="T200" s="6">
        <f ca="1"/>
        <v>-9.0970769549284944E-2</v>
      </c>
      <c r="U200" s="6">
        <f ca="1"/>
        <v>0.25581999614546735</v>
      </c>
      <c r="V200" s="6">
        <f ca="1"/>
        <v>-0.24517173701047543</v>
      </c>
      <c r="W200" s="6">
        <f ca="1"/>
        <v>0.14403408981071197</v>
      </c>
      <c r="X200" s="6">
        <f ca="1"/>
        <v>0.47192896252356653</v>
      </c>
      <c r="Y200" s="6">
        <f ca="1"/>
        <v>-0.30174708393477284</v>
      </c>
      <c r="Z200" s="6">
        <f ca="1"/>
        <v>-0.42416715799441296</v>
      </c>
      <c r="AA200" s="6">
        <f ca="1"/>
        <v>-0.46030341039673489</v>
      </c>
      <c r="AB200" s="6">
        <f ca="1"/>
        <v>-0.33920842454144473</v>
      </c>
      <c r="AC200" s="6">
        <f ca="1"/>
        <v>7.4966109736932691E-3</v>
      </c>
      <c r="AD200" s="6">
        <f ca="1"/>
        <v>-0.3622435529857102</v>
      </c>
      <c r="AE200" s="6">
        <f ca="1"/>
        <v>-0.32569495875257115</v>
      </c>
      <c r="AF200" s="6">
        <f ca="1"/>
        <v>8.5500165830905958E-2</v>
      </c>
      <c r="AG200" s="6">
        <f ca="1"/>
        <v>-4.4599009119877596E-2</v>
      </c>
      <c r="AH200" s="6">
        <f ca="1"/>
        <v>-7.47103481263829E-2</v>
      </c>
      <c r="AI200" s="6">
        <f ca="1"/>
        <v>-0.14772929692217562</v>
      </c>
      <c r="AJ200" s="6">
        <f ca="1"/>
        <v>0.92506085187250398</v>
      </c>
      <c r="AK200" s="6">
        <f ca="1"/>
        <v>0.41860784179356353</v>
      </c>
      <c r="AL200" s="6">
        <f ca="1"/>
        <v>-5.1899043702447252E-2</v>
      </c>
      <c r="AM200" s="6">
        <f ca="1"/>
        <v>-0.20619983461351049</v>
      </c>
      <c r="AN200" s="6">
        <f ca="1"/>
        <v>-0.14206500017801252</v>
      </c>
      <c r="AO200" s="6">
        <f ca="1"/>
        <v>-0.14935657783934247</v>
      </c>
      <c r="AP200" s="6">
        <f ca="1"/>
        <v>-0.39781004817055482</v>
      </c>
      <c r="AQ200" s="6">
        <f ca="1"/>
        <v>-0.15728395252124441</v>
      </c>
      <c r="AR200" s="6">
        <f ca="1"/>
        <v>0.13267670454781252</v>
      </c>
      <c r="AS200" s="6">
        <f ca="1"/>
        <v>4.7590502810044046E-2</v>
      </c>
      <c r="AT200" s="6">
        <f ca="1"/>
        <v>-0.20464454860872594</v>
      </c>
      <c r="AU200" s="6">
        <f ca="1"/>
        <v>0.35247836576100633</v>
      </c>
      <c r="AV200" s="6">
        <f ca="1"/>
        <v>-8.6587760194317714E-2</v>
      </c>
      <c r="AW200" s="6">
        <f ca="1"/>
        <v>0.47476856662909067</v>
      </c>
      <c r="AX200" s="6">
        <f ca="1"/>
        <v>0.13655015665593456</v>
      </c>
      <c r="AY200" s="6">
        <f ca="1"/>
        <v>-0.18183251839109665</v>
      </c>
      <c r="AZ200" s="6">
        <f ca="1"/>
        <v>0.25216706389171945</v>
      </c>
      <c r="BA200" s="6">
        <f ca="1"/>
        <v>-0.18104647114119821</v>
      </c>
      <c r="BB200" s="6">
        <f ca="1"/>
        <v>-0.27141225107709449</v>
      </c>
      <c r="BC200" s="6">
        <f ca="1"/>
        <v>3.6961155195954831E-2</v>
      </c>
      <c r="BD200" s="6">
        <f ca="1"/>
        <v>0.1736455299410869</v>
      </c>
      <c r="BE200" s="6">
        <f ca="1"/>
        <v>-0.19471876036924285</v>
      </c>
      <c r="BF200" s="6">
        <f ca="1"/>
        <v>0.37224441330124036</v>
      </c>
    </row>
    <row r="201" spans="5:58" x14ac:dyDescent="0.5">
      <c r="E201" s="5" t="str">
        <f ca="1"/>
        <v>Emerging Markets Sovereign Debt hedged</v>
      </c>
      <c r="F201" s="6">
        <f ca="1"/>
        <v>-0.22756625741820369</v>
      </c>
      <c r="G201" s="6">
        <f ca="1"/>
        <v>-0.2763810612026712</v>
      </c>
      <c r="H201" s="6">
        <f ca="1"/>
        <v>-0.17559890226654901</v>
      </c>
      <c r="I201" s="6">
        <f ca="1"/>
        <v>-0.38381101922622124</v>
      </c>
      <c r="J201" s="6">
        <f ca="1"/>
        <v>-0.21570759066548634</v>
      </c>
      <c r="K201" s="6">
        <f ca="1"/>
        <v>-0.31071578497729962</v>
      </c>
      <c r="L201" s="6">
        <f ca="1"/>
        <v>0.89100701491587608</v>
      </c>
      <c r="M201" s="6">
        <f ca="1"/>
        <v>0.5127537803685478</v>
      </c>
      <c r="N201" s="6">
        <f ca="1"/>
        <v>1</v>
      </c>
      <c r="O201" s="6">
        <f ca="1"/>
        <v>-0.36407323100140687</v>
      </c>
      <c r="P201" s="6">
        <f ca="1"/>
        <v>0.1110666327821186</v>
      </c>
      <c r="Q201" s="6">
        <f ca="1"/>
        <v>-0.34474385492022186</v>
      </c>
      <c r="R201" s="6">
        <f ca="1"/>
        <v>-0.10887627274715586</v>
      </c>
      <c r="S201" s="6">
        <f ca="1"/>
        <v>-0.43701175773727419</v>
      </c>
      <c r="T201" s="6">
        <f ca="1"/>
        <v>-0.30479343348534893</v>
      </c>
      <c r="U201" s="6">
        <f ca="1"/>
        <v>2.7398475545677238E-2</v>
      </c>
      <c r="V201" s="6">
        <f ca="1"/>
        <v>-0.40167199481841537</v>
      </c>
      <c r="W201" s="6">
        <f ca="1"/>
        <v>0.32310789952993085</v>
      </c>
      <c r="X201" s="6">
        <f ca="1"/>
        <v>0.57971841109544298</v>
      </c>
      <c r="Y201" s="6">
        <f ca="1"/>
        <v>-0.3633449637032114</v>
      </c>
      <c r="Z201" s="6">
        <f ca="1"/>
        <v>-0.30888236859740259</v>
      </c>
      <c r="AA201" s="6">
        <f ca="1"/>
        <v>-0.42013760544079187</v>
      </c>
      <c r="AB201" s="6">
        <f ca="1"/>
        <v>-0.32049190374515013</v>
      </c>
      <c r="AC201" s="6">
        <f ca="1"/>
        <v>-0.29884229076033753</v>
      </c>
      <c r="AD201" s="6">
        <f ca="1"/>
        <v>-0.3182697749766728</v>
      </c>
      <c r="AE201" s="6">
        <f ca="1"/>
        <v>-0.21350594073974569</v>
      </c>
      <c r="AF201" s="6">
        <f ca="1"/>
        <v>-0.28662697056008513</v>
      </c>
      <c r="AG201" s="6">
        <f ca="1"/>
        <v>-0.33683690580060338</v>
      </c>
      <c r="AH201" s="6">
        <f ca="1"/>
        <v>-0.34192890393604575</v>
      </c>
      <c r="AI201" s="6">
        <f ca="1"/>
        <v>-0.14836977547437502</v>
      </c>
      <c r="AJ201" s="6">
        <f ca="1"/>
        <v>0.43496753943729249</v>
      </c>
      <c r="AK201" s="6">
        <f ca="1"/>
        <v>0.75570025265813889</v>
      </c>
      <c r="AL201" s="6">
        <f ca="1"/>
        <v>-0.19067161412486489</v>
      </c>
      <c r="AM201" s="6">
        <f ca="1"/>
        <v>-0.27475386093178705</v>
      </c>
      <c r="AN201" s="6">
        <f ca="1"/>
        <v>-0.2481073313296199</v>
      </c>
      <c r="AO201" s="6">
        <f ca="1"/>
        <v>-0.38942575456872136</v>
      </c>
      <c r="AP201" s="6">
        <f ca="1"/>
        <v>-0.28115639302919609</v>
      </c>
      <c r="AQ201" s="6">
        <f ca="1"/>
        <v>-0.4335834446112769</v>
      </c>
      <c r="AR201" s="6">
        <f ca="1"/>
        <v>0.17925775206363537</v>
      </c>
      <c r="AS201" s="6">
        <f ca="1"/>
        <v>-0.21807261369033198</v>
      </c>
      <c r="AT201" s="6">
        <f ca="1"/>
        <v>-0.52174667648037576</v>
      </c>
      <c r="AU201" s="6">
        <f ca="1"/>
        <v>0.79167982954492078</v>
      </c>
      <c r="AV201" s="6">
        <f ca="1"/>
        <v>-0.3405889340032352</v>
      </c>
      <c r="AW201" s="6">
        <f ca="1"/>
        <v>0.55128578541722861</v>
      </c>
      <c r="AX201" s="6">
        <f ca="1"/>
        <v>0.20266409961023046</v>
      </c>
      <c r="AY201" s="6">
        <f ca="1"/>
        <v>0.16133772078653424</v>
      </c>
      <c r="AZ201" s="6">
        <f ca="1"/>
        <v>7.8740118077206753E-2</v>
      </c>
      <c r="BA201" s="6">
        <f ca="1"/>
        <v>4.473708023894285E-2</v>
      </c>
      <c r="BB201" s="6">
        <f ca="1"/>
        <v>-0.32721558635946651</v>
      </c>
      <c r="BC201" s="6">
        <f ca="1"/>
        <v>-5.8966887544801769E-2</v>
      </c>
      <c r="BD201" s="6">
        <f ca="1"/>
        <v>0.43675806372233938</v>
      </c>
      <c r="BE201" s="6">
        <f ca="1"/>
        <v>-0.53394820201571114</v>
      </c>
      <c r="BF201" s="6">
        <f ca="1"/>
        <v>0.29950924044933475</v>
      </c>
    </row>
    <row r="202" spans="5:58" x14ac:dyDescent="0.5">
      <c r="E202" s="5" t="str">
        <f ca="1"/>
        <v>Emerging Markets Corporate Bonds hedged</v>
      </c>
      <c r="F202" s="6">
        <f ca="1"/>
        <v>0.20224021517284405</v>
      </c>
      <c r="G202" s="6">
        <f ca="1"/>
        <v>0.51158779108475283</v>
      </c>
      <c r="H202" s="6">
        <f ca="1"/>
        <v>0.2924105194543733</v>
      </c>
      <c r="I202" s="6">
        <f ca="1"/>
        <v>0.8247380704272872</v>
      </c>
      <c r="J202" s="6">
        <f ca="1"/>
        <v>0.79770313826834616</v>
      </c>
      <c r="K202" s="6">
        <f ca="1"/>
        <v>0.79999410471075216</v>
      </c>
      <c r="L202" s="6">
        <f ca="1"/>
        <v>-0.29436753087054929</v>
      </c>
      <c r="M202" s="6">
        <f ca="1"/>
        <v>-0.34892980957442193</v>
      </c>
      <c r="N202" s="6">
        <f ca="1"/>
        <v>-0.36407323100140687</v>
      </c>
      <c r="O202" s="6">
        <f ca="1"/>
        <v>1</v>
      </c>
      <c r="P202" s="6">
        <f ca="1"/>
        <v>0.29054471529009812</v>
      </c>
      <c r="Q202" s="6">
        <f ca="1"/>
        <v>0.80396101062644487</v>
      </c>
      <c r="R202" s="6">
        <f ca="1"/>
        <v>0.17362849206859196</v>
      </c>
      <c r="S202" s="6">
        <f ca="1"/>
        <v>0.8763756281961198</v>
      </c>
      <c r="T202" s="6">
        <f ca="1"/>
        <v>0.48458490013669919</v>
      </c>
      <c r="U202" s="6">
        <f ca="1"/>
        <v>-0.1121045130606844</v>
      </c>
      <c r="V202" s="6">
        <f ca="1"/>
        <v>0.81782830598280165</v>
      </c>
      <c r="W202" s="6">
        <f ca="1"/>
        <v>0.25188541373909579</v>
      </c>
      <c r="X202" s="6">
        <f ca="1"/>
        <v>-0.11745946825717751</v>
      </c>
      <c r="Y202" s="6">
        <f ca="1"/>
        <v>0.76029374123815341</v>
      </c>
      <c r="Z202" s="6">
        <f ca="1"/>
        <v>0.66441845810151878</v>
      </c>
      <c r="AA202" s="6">
        <f ca="1"/>
        <v>0.5808232669593858</v>
      </c>
      <c r="AB202" s="6">
        <f ca="1"/>
        <v>0.73211929208825199</v>
      </c>
      <c r="AC202" s="6">
        <f ca="1"/>
        <v>0.54901214537739018</v>
      </c>
      <c r="AD202" s="6">
        <f ca="1"/>
        <v>0.66995664922111486</v>
      </c>
      <c r="AE202" s="6">
        <f ca="1"/>
        <v>0.62927139254502562</v>
      </c>
      <c r="AF202" s="6">
        <f ca="1"/>
        <v>0.46489773569107229</v>
      </c>
      <c r="AG202" s="6">
        <f ca="1"/>
        <v>0.6699382872428491</v>
      </c>
      <c r="AH202" s="6">
        <f ca="1"/>
        <v>0.67108041618592318</v>
      </c>
      <c r="AI202" s="6">
        <f ca="1"/>
        <v>0.47730760192618676</v>
      </c>
      <c r="AJ202" s="6">
        <f ca="1"/>
        <v>-0.40297906414493628</v>
      </c>
      <c r="AK202" s="6">
        <f ca="1"/>
        <v>7.6702788455121254E-2</v>
      </c>
      <c r="AL202" s="6">
        <f ca="1"/>
        <v>0.34714862383793227</v>
      </c>
      <c r="AM202" s="6">
        <f ca="1"/>
        <v>0.72885460623080844</v>
      </c>
      <c r="AN202" s="6">
        <f ca="1"/>
        <v>0.65724114285765645</v>
      </c>
      <c r="AO202" s="6">
        <f ca="1"/>
        <v>0.68331285945072517</v>
      </c>
      <c r="AP202" s="6">
        <f ca="1"/>
        <v>0.79468910834365802</v>
      </c>
      <c r="AQ202" s="6">
        <f ca="1"/>
        <v>0.6755936203723395</v>
      </c>
      <c r="AR202" s="6">
        <f ca="1"/>
        <v>-7.9870089220114127E-2</v>
      </c>
      <c r="AS202" s="6">
        <f ca="1"/>
        <v>0.33625368874669598</v>
      </c>
      <c r="AT202" s="6">
        <f ca="1"/>
        <v>0.57128091920307456</v>
      </c>
      <c r="AU202" s="6">
        <f ca="1"/>
        <v>1.654419257225842E-2</v>
      </c>
      <c r="AV202" s="6">
        <f ca="1"/>
        <v>0.68674936832760025</v>
      </c>
      <c r="AW202" s="6">
        <f ca="1"/>
        <v>1.954862840917644E-3</v>
      </c>
      <c r="AX202" s="6">
        <f ca="1"/>
        <v>0.48331117738094781</v>
      </c>
      <c r="AY202" s="6">
        <f ca="1"/>
        <v>0.54889379416761652</v>
      </c>
      <c r="AZ202" s="6">
        <f ca="1"/>
        <v>0.39616200756698527</v>
      </c>
      <c r="BA202" s="6">
        <f ca="1"/>
        <v>0.6428915143152627</v>
      </c>
      <c r="BB202" s="6">
        <f ca="1"/>
        <v>0.71364020364950476</v>
      </c>
      <c r="BC202" s="6">
        <f ca="1"/>
        <v>0.55894721936234693</v>
      </c>
      <c r="BD202" s="6">
        <f ca="1"/>
        <v>0.39002880682839597</v>
      </c>
      <c r="BE202" s="6">
        <f ca="1"/>
        <v>0.56057139617630991</v>
      </c>
      <c r="BF202" s="6">
        <f ca="1"/>
        <v>-6.0745204749953707E-2</v>
      </c>
    </row>
    <row r="203" spans="5:58" x14ac:dyDescent="0.5">
      <c r="E203" s="5" t="str">
        <f ca="1"/>
        <v>Emerging Markets Local Currency Debt</v>
      </c>
      <c r="F203" s="6">
        <f ca="1"/>
        <v>1.3979198218321264E-2</v>
      </c>
      <c r="G203" s="6">
        <f ca="1"/>
        <v>-1.4148076551473786E-2</v>
      </c>
      <c r="H203" s="6">
        <f ca="1"/>
        <v>-8.2515310657909888E-2</v>
      </c>
      <c r="I203" s="6">
        <f ca="1"/>
        <v>0.39295483554420096</v>
      </c>
      <c r="J203" s="6">
        <f ca="1"/>
        <v>0.18394595716776604</v>
      </c>
      <c r="K203" s="6">
        <f ca="1"/>
        <v>0.17729197681986844</v>
      </c>
      <c r="L203" s="6">
        <f ca="1"/>
        <v>0.12492413607113909</v>
      </c>
      <c r="M203" s="6">
        <f ca="1"/>
        <v>-7.08938580611813E-2</v>
      </c>
      <c r="N203" s="6">
        <f ca="1"/>
        <v>0.1110666327821186</v>
      </c>
      <c r="O203" s="6">
        <f ca="1"/>
        <v>0.29054471529009812</v>
      </c>
      <c r="P203" s="6">
        <f ca="1"/>
        <v>1</v>
      </c>
      <c r="Q203" s="6">
        <f ca="1"/>
        <v>0.51692725417490482</v>
      </c>
      <c r="R203" s="6">
        <f ca="1"/>
        <v>-0.11054690885819124</v>
      </c>
      <c r="S203" s="6">
        <f ca="1"/>
        <v>0.29246945986624728</v>
      </c>
      <c r="T203" s="6">
        <f ca="1"/>
        <v>0.29331513638995865</v>
      </c>
      <c r="U203" s="6">
        <f ca="1"/>
        <v>-0.24175140306979312</v>
      </c>
      <c r="V203" s="6">
        <f ca="1"/>
        <v>6.7876869007591156E-2</v>
      </c>
      <c r="W203" s="6">
        <f ca="1"/>
        <v>0.27909767600381985</v>
      </c>
      <c r="X203" s="6">
        <f ca="1"/>
        <v>0.12164174488432658</v>
      </c>
      <c r="Y203" s="6">
        <f ca="1"/>
        <v>0.26795456335620438</v>
      </c>
      <c r="Z203" s="6">
        <f ca="1"/>
        <v>0.24695912916148349</v>
      </c>
      <c r="AA203" s="6">
        <f ca="1"/>
        <v>0.13233484990552319</v>
      </c>
      <c r="AB203" s="6">
        <f ca="1"/>
        <v>0.27678586815266792</v>
      </c>
      <c r="AC203" s="6">
        <f ca="1"/>
        <v>0.10579360828539787</v>
      </c>
      <c r="AD203" s="6">
        <f ca="1"/>
        <v>0.24236928572770275</v>
      </c>
      <c r="AE203" s="6">
        <f ca="1"/>
        <v>0.29561942615857995</v>
      </c>
      <c r="AF203" s="6">
        <f ca="1"/>
        <v>7.2039765948267706E-2</v>
      </c>
      <c r="AG203" s="6">
        <f ca="1"/>
        <v>0.20240308649443001</v>
      </c>
      <c r="AH203" s="6">
        <f ca="1"/>
        <v>0.18378542277159587</v>
      </c>
      <c r="AI203" s="6">
        <f ca="1"/>
        <v>0.18426240976501446</v>
      </c>
      <c r="AJ203" s="6">
        <f ca="1"/>
        <v>-0.11291606819359705</v>
      </c>
      <c r="AK203" s="6">
        <f ca="1"/>
        <v>0.19220560502778</v>
      </c>
      <c r="AL203" s="6">
        <f ca="1"/>
        <v>0.11992290571218266</v>
      </c>
      <c r="AM203" s="6">
        <f ca="1"/>
        <v>0.2771564320991865</v>
      </c>
      <c r="AN203" s="6">
        <f ca="1"/>
        <v>0.23984241529436215</v>
      </c>
      <c r="AO203" s="6">
        <f ca="1"/>
        <v>0.21283601074396641</v>
      </c>
      <c r="AP203" s="6">
        <f ca="1"/>
        <v>0.33834719444104028</v>
      </c>
      <c r="AQ203" s="6">
        <f ca="1"/>
        <v>0.19093456446515752</v>
      </c>
      <c r="AR203" s="6">
        <f ca="1"/>
        <v>0.13043187866006137</v>
      </c>
      <c r="AS203" s="6">
        <f ca="1"/>
        <v>-0.13947610993316467</v>
      </c>
      <c r="AT203" s="6">
        <f ca="1"/>
        <v>6.7345617292493706E-2</v>
      </c>
      <c r="AU203" s="6">
        <f ca="1"/>
        <v>0.16615708465368284</v>
      </c>
      <c r="AV203" s="6">
        <f ca="1"/>
        <v>0.19752190666297989</v>
      </c>
      <c r="AW203" s="6">
        <f ca="1"/>
        <v>0.18828908349456258</v>
      </c>
      <c r="AX203" s="6">
        <f ca="1"/>
        <v>0.24415804833429439</v>
      </c>
      <c r="AY203" s="6">
        <f ca="1"/>
        <v>0.21948259718033566</v>
      </c>
      <c r="AZ203" s="6">
        <f ca="1"/>
        <v>9.915627715005941E-2</v>
      </c>
      <c r="BA203" s="6">
        <f ca="1"/>
        <v>0.19335259047722347</v>
      </c>
      <c r="BB203" s="6">
        <f ca="1"/>
        <v>0.2545227737517417</v>
      </c>
      <c r="BC203" s="6">
        <f ca="1"/>
        <v>0.160800404378796</v>
      </c>
      <c r="BD203" s="6">
        <f ca="1"/>
        <v>0.29581597895920875</v>
      </c>
      <c r="BE203" s="6">
        <f ca="1"/>
        <v>6.3392292140060258E-2</v>
      </c>
      <c r="BF203" s="6">
        <f ca="1"/>
        <v>0.23655765459525224</v>
      </c>
    </row>
    <row r="204" spans="5:58" x14ac:dyDescent="0.5">
      <c r="E204" s="5" t="str">
        <f ca="1"/>
        <v>U.S. High Yield Bonds hedged</v>
      </c>
      <c r="F204" s="6">
        <f ca="1"/>
        <v>0.14426080763370841</v>
      </c>
      <c r="G204" s="6">
        <f ca="1"/>
        <v>0.4313584337647785</v>
      </c>
      <c r="H204" s="6">
        <f ca="1"/>
        <v>0.19820494372080349</v>
      </c>
      <c r="I204" s="6">
        <f ca="1"/>
        <v>0.86161311960047016</v>
      </c>
      <c r="J204" s="6">
        <f ca="1"/>
        <v>0.61620859688441698</v>
      </c>
      <c r="K204" s="6">
        <f ca="1"/>
        <v>0.63140999316602575</v>
      </c>
      <c r="L204" s="6">
        <f ca="1"/>
        <v>-0.31519705753005034</v>
      </c>
      <c r="M204" s="6">
        <f ca="1"/>
        <v>-0.37798399866653065</v>
      </c>
      <c r="N204" s="6">
        <f ca="1"/>
        <v>-0.34474385492022186</v>
      </c>
      <c r="O204" s="6">
        <f ca="1"/>
        <v>0.80396101062644487</v>
      </c>
      <c r="P204" s="6">
        <f ca="1"/>
        <v>0.51692725417490482</v>
      </c>
      <c r="Q204" s="6">
        <f ca="1"/>
        <v>1</v>
      </c>
      <c r="R204" s="6">
        <f ca="1"/>
        <v>0.10229683490626217</v>
      </c>
      <c r="S204" s="6">
        <f ca="1"/>
        <v>0.84424895257940147</v>
      </c>
      <c r="T204" s="6">
        <f ca="1"/>
        <v>0.46370371547178491</v>
      </c>
      <c r="U204" s="6">
        <f ca="1"/>
        <v>-0.1342145620324067</v>
      </c>
      <c r="V204" s="6">
        <f ca="1"/>
        <v>0.63480052485747596</v>
      </c>
      <c r="W204" s="6">
        <f ca="1"/>
        <v>0.19937414282670862</v>
      </c>
      <c r="X204" s="6">
        <f ca="1"/>
        <v>-0.13767735265533579</v>
      </c>
      <c r="Y204" s="6">
        <f ca="1"/>
        <v>0.75331320820552572</v>
      </c>
      <c r="Z204" s="6">
        <f ca="1"/>
        <v>0.67169359422349795</v>
      </c>
      <c r="AA204" s="6">
        <f ca="1"/>
        <v>0.59726988840673512</v>
      </c>
      <c r="AB204" s="6">
        <f ca="1"/>
        <v>0.74546871191871578</v>
      </c>
      <c r="AC204" s="6">
        <f ca="1"/>
        <v>0.54420063386456696</v>
      </c>
      <c r="AD204" s="6">
        <f ca="1"/>
        <v>0.66407953238889328</v>
      </c>
      <c r="AE204" s="6">
        <f ca="1"/>
        <v>0.60205623226422256</v>
      </c>
      <c r="AF204" s="6">
        <f ca="1"/>
        <v>0.44990150950366387</v>
      </c>
      <c r="AG204" s="6">
        <f ca="1"/>
        <v>0.64544824887812435</v>
      </c>
      <c r="AH204" s="6">
        <f ca="1"/>
        <v>0.64283627863067982</v>
      </c>
      <c r="AI204" s="6">
        <f ca="1"/>
        <v>0.47103777084173543</v>
      </c>
      <c r="AJ204" s="6">
        <f ca="1"/>
        <v>-0.40472234950612229</v>
      </c>
      <c r="AK204" s="6">
        <f ca="1"/>
        <v>1.0971544696816824E-3</v>
      </c>
      <c r="AL204" s="6">
        <f ca="1"/>
        <v>0.38144614840336771</v>
      </c>
      <c r="AM204" s="6">
        <f ca="1"/>
        <v>0.66275503826223137</v>
      </c>
      <c r="AN204" s="6">
        <f ca="1"/>
        <v>0.6262172196828425</v>
      </c>
      <c r="AO204" s="6">
        <f ca="1"/>
        <v>0.67342179507642752</v>
      </c>
      <c r="AP204" s="6">
        <f ca="1"/>
        <v>0.77779285823000799</v>
      </c>
      <c r="AQ204" s="6">
        <f ca="1"/>
        <v>0.67961850584201888</v>
      </c>
      <c r="AR204" s="6">
        <f ca="1"/>
        <v>-0.15842541936672322</v>
      </c>
      <c r="AS204" s="6">
        <f ca="1"/>
        <v>0.25799466319466363</v>
      </c>
      <c r="AT204" s="6">
        <f ca="1"/>
        <v>0.53383617329484079</v>
      </c>
      <c r="AU204" s="6">
        <f ca="1"/>
        <v>-4.693604241304497E-2</v>
      </c>
      <c r="AV204" s="6">
        <f ca="1"/>
        <v>0.6753365967687347</v>
      </c>
      <c r="AW204" s="6">
        <f ca="1"/>
        <v>-3.3803177634660377E-2</v>
      </c>
      <c r="AX204" s="6">
        <f ca="1"/>
        <v>0.37207350957865892</v>
      </c>
      <c r="AY204" s="6">
        <f ca="1"/>
        <v>0.43034817640469253</v>
      </c>
      <c r="AZ204" s="6">
        <f ca="1"/>
        <v>0.25456979577907529</v>
      </c>
      <c r="BA204" s="6">
        <f ca="1"/>
        <v>0.48565999517255115</v>
      </c>
      <c r="BB204" s="6">
        <f ca="1"/>
        <v>0.70437131100108852</v>
      </c>
      <c r="BC204" s="6">
        <f ca="1"/>
        <v>0.45816513215464405</v>
      </c>
      <c r="BD204" s="6">
        <f ca="1"/>
        <v>0.2911059611298854</v>
      </c>
      <c r="BE204" s="6">
        <f ca="1"/>
        <v>0.52593131469051835</v>
      </c>
      <c r="BF204" s="6">
        <f ca="1"/>
        <v>-1.8689664302542576E-2</v>
      </c>
    </row>
    <row r="205" spans="5:58" x14ac:dyDescent="0.5">
      <c r="E205" s="5" t="str">
        <f ca="1"/>
        <v>Euro High Yield Bonds</v>
      </c>
      <c r="F205" s="6">
        <f ca="1"/>
        <v>9.9021367289798878E-2</v>
      </c>
      <c r="G205" s="6">
        <f ca="1"/>
        <v>0.43737132589082278</v>
      </c>
      <c r="H205" s="6">
        <f ca="1"/>
        <v>0.55331304952236582</v>
      </c>
      <c r="I205" s="6">
        <f ca="1"/>
        <v>1.199066780222925E-2</v>
      </c>
      <c r="J205" s="6">
        <f ca="1"/>
        <v>0.13073951813248386</v>
      </c>
      <c r="K205" s="6">
        <f ca="1"/>
        <v>0.11455706317548295</v>
      </c>
      <c r="L205" s="6">
        <f ca="1"/>
        <v>-5.9916364864153894E-2</v>
      </c>
      <c r="M205" s="6">
        <f ca="1"/>
        <v>0.44506038012235183</v>
      </c>
      <c r="N205" s="6">
        <f ca="1"/>
        <v>-0.10887627274715586</v>
      </c>
      <c r="O205" s="6">
        <f ca="1"/>
        <v>0.17362849206859196</v>
      </c>
      <c r="P205" s="6">
        <f ca="1"/>
        <v>-0.11054690885819124</v>
      </c>
      <c r="Q205" s="6">
        <f ca="1"/>
        <v>0.10229683490626217</v>
      </c>
      <c r="R205" s="6">
        <f ca="1"/>
        <v>1</v>
      </c>
      <c r="S205" s="6">
        <f ca="1"/>
        <v>7.8201100141929256E-2</v>
      </c>
      <c r="T205" s="6">
        <f ca="1"/>
        <v>0.32786389975573738</v>
      </c>
      <c r="U205" s="6">
        <f ca="1"/>
        <v>0.47911789201045524</v>
      </c>
      <c r="V205" s="6">
        <f ca="1"/>
        <v>0.24827883207500842</v>
      </c>
      <c r="W205" s="6">
        <f ca="1"/>
        <v>-2.4129998187083345E-2</v>
      </c>
      <c r="X205" s="6">
        <f ca="1"/>
        <v>-1.4846025344590241E-2</v>
      </c>
      <c r="Y205" s="6">
        <f ca="1"/>
        <v>0.13494183093669632</v>
      </c>
      <c r="Z205" s="6">
        <f ca="1"/>
        <v>2.5448399802306884E-2</v>
      </c>
      <c r="AA205" s="6">
        <f ca="1"/>
        <v>0.11053814094115699</v>
      </c>
      <c r="AB205" s="6">
        <f ca="1"/>
        <v>6.7464742102431599E-2</v>
      </c>
      <c r="AC205" s="6">
        <f ca="1"/>
        <v>0.48755383492405874</v>
      </c>
      <c r="AD205" s="6">
        <f ca="1"/>
        <v>0.10284780807464652</v>
      </c>
      <c r="AE205" s="6">
        <f ca="1"/>
        <v>5.7253190039850757E-2</v>
      </c>
      <c r="AF205" s="6">
        <f ca="1"/>
        <v>0.40789493457364268</v>
      </c>
      <c r="AG205" s="6">
        <f ca="1"/>
        <v>0.42866092667303318</v>
      </c>
      <c r="AH205" s="6">
        <f ca="1"/>
        <v>0.38776790984710335</v>
      </c>
      <c r="AI205" s="6">
        <f ca="1"/>
        <v>-5.5127264720638502E-2</v>
      </c>
      <c r="AJ205" s="6">
        <f ca="1"/>
        <v>0.47469846593372184</v>
      </c>
      <c r="AK205" s="6">
        <f ca="1"/>
        <v>-3.369162432114621E-2</v>
      </c>
      <c r="AL205" s="6">
        <f ca="1"/>
        <v>0.20287232162664087</v>
      </c>
      <c r="AM205" s="6">
        <f ca="1"/>
        <v>0.20961459461124421</v>
      </c>
      <c r="AN205" s="6">
        <f ca="1"/>
        <v>0.23949678808606015</v>
      </c>
      <c r="AO205" s="6">
        <f ca="1"/>
        <v>0.29270851444113205</v>
      </c>
      <c r="AP205" s="6">
        <f ca="1"/>
        <v>9.8100615792485364E-3</v>
      </c>
      <c r="AQ205" s="6">
        <f ca="1"/>
        <v>0.52056436228814984</v>
      </c>
      <c r="AR205" s="6">
        <f ca="1"/>
        <v>-7.2372142455505814E-2</v>
      </c>
      <c r="AS205" s="6">
        <f ca="1"/>
        <v>0.49309781254367085</v>
      </c>
      <c r="AT205" s="6">
        <f ca="1"/>
        <v>0.46074945568860198</v>
      </c>
      <c r="AU205" s="6">
        <f ca="1"/>
        <v>-9.5939845941865526E-2</v>
      </c>
      <c r="AV205" s="6">
        <f ca="1"/>
        <v>0.38724740280784886</v>
      </c>
      <c r="AW205" s="6">
        <f ca="1"/>
        <v>8.3281915371331144E-4</v>
      </c>
      <c r="AX205" s="6">
        <f ca="1"/>
        <v>3.9500857764371906E-2</v>
      </c>
      <c r="AY205" s="6">
        <f ca="1"/>
        <v>-9.0089959267880219E-3</v>
      </c>
      <c r="AZ205" s="6">
        <f ca="1"/>
        <v>0.42996416374864532</v>
      </c>
      <c r="BA205" s="6">
        <f ca="1"/>
        <v>4.8721680372284248E-2</v>
      </c>
      <c r="BB205" s="6">
        <f ca="1"/>
        <v>0.21097095698625157</v>
      </c>
      <c r="BC205" s="6">
        <f ca="1"/>
        <v>0.34525414443817481</v>
      </c>
      <c r="BD205" s="6">
        <f ca="1"/>
        <v>-5.0346633672872308E-2</v>
      </c>
      <c r="BE205" s="6">
        <f ca="1"/>
        <v>0.47859894598945102</v>
      </c>
      <c r="BF205" s="6">
        <f ca="1"/>
        <v>0.31198640225627844</v>
      </c>
    </row>
    <row r="206" spans="5:58" x14ac:dyDescent="0.5">
      <c r="E206" s="5" t="str">
        <f ca="1"/>
        <v>U.S. Leveraged Loans hedged</v>
      </c>
      <c r="F206" s="6">
        <f ca="1"/>
        <v>0.18965398734665667</v>
      </c>
      <c r="G206" s="6">
        <f ca="1"/>
        <v>0.43703962893762899</v>
      </c>
      <c r="H206" s="6">
        <f ca="1"/>
        <v>0.18262605916740826</v>
      </c>
      <c r="I206" s="6">
        <f ca="1"/>
        <v>0.89833598194189235</v>
      </c>
      <c r="J206" s="6">
        <f ca="1"/>
        <v>0.72665077486205409</v>
      </c>
      <c r="K206" s="6">
        <f ca="1"/>
        <v>0.72174331258465929</v>
      </c>
      <c r="L206" s="6">
        <f ca="1"/>
        <v>-0.3745604440372472</v>
      </c>
      <c r="M206" s="6">
        <f ca="1"/>
        <v>-0.44800243527459771</v>
      </c>
      <c r="N206" s="6">
        <f ca="1"/>
        <v>-0.43701175773727419</v>
      </c>
      <c r="O206" s="6">
        <f ca="1"/>
        <v>0.8763756281961198</v>
      </c>
      <c r="P206" s="6">
        <f ca="1"/>
        <v>0.29246945986624728</v>
      </c>
      <c r="Q206" s="6">
        <f ca="1"/>
        <v>0.84424895257940147</v>
      </c>
      <c r="R206" s="6">
        <f ca="1"/>
        <v>7.8201100141929256E-2</v>
      </c>
      <c r="S206" s="6">
        <f ca="1"/>
        <v>1</v>
      </c>
      <c r="T206" s="6">
        <f ca="1"/>
        <v>0.44463155024427492</v>
      </c>
      <c r="U206" s="6">
        <f ca="1"/>
        <v>-0.12624227019915793</v>
      </c>
      <c r="V206" s="6">
        <f ca="1"/>
        <v>0.7470807125854283</v>
      </c>
      <c r="W206" s="6">
        <f ca="1"/>
        <v>0.20897607699857595</v>
      </c>
      <c r="X206" s="6">
        <f ca="1"/>
        <v>-0.17037164070944791</v>
      </c>
      <c r="Y206" s="6">
        <f ca="1"/>
        <v>0.79936269986475306</v>
      </c>
      <c r="Z206" s="6">
        <f ca="1"/>
        <v>0.76257481421416506</v>
      </c>
      <c r="AA206" s="6">
        <f ca="1"/>
        <v>0.61026439404278987</v>
      </c>
      <c r="AB206" s="6">
        <f ca="1"/>
        <v>0.80265564151133639</v>
      </c>
      <c r="AC206" s="6">
        <f ca="1"/>
        <v>0.587272423378005</v>
      </c>
      <c r="AD206" s="6">
        <f ca="1"/>
        <v>0.72190723596596995</v>
      </c>
      <c r="AE206" s="6">
        <f ca="1"/>
        <v>0.69528141350976369</v>
      </c>
      <c r="AF206" s="6">
        <f ca="1"/>
        <v>0.45975876183414649</v>
      </c>
      <c r="AG206" s="6">
        <f ca="1"/>
        <v>0.69114689642387628</v>
      </c>
      <c r="AH206" s="6">
        <f ca="1"/>
        <v>0.69040488226107188</v>
      </c>
      <c r="AI206" s="6">
        <f ca="1"/>
        <v>0.53041263886937395</v>
      </c>
      <c r="AJ206" s="6">
        <f ca="1"/>
        <v>-0.46461145327645892</v>
      </c>
      <c r="AK206" s="6">
        <f ca="1"/>
        <v>-1.9660950979751953E-2</v>
      </c>
      <c r="AL206" s="6">
        <f ca="1"/>
        <v>0.32966964927427994</v>
      </c>
      <c r="AM206" s="6">
        <f ca="1"/>
        <v>0.72242379590440386</v>
      </c>
      <c r="AN206" s="6">
        <f ca="1"/>
        <v>0.65586374994798602</v>
      </c>
      <c r="AO206" s="6">
        <f ca="1"/>
        <v>0.71203789386131155</v>
      </c>
      <c r="AP206" s="6">
        <f ca="1"/>
        <v>0.82689042873741436</v>
      </c>
      <c r="AQ206" s="6">
        <f ca="1"/>
        <v>0.67005039645505482</v>
      </c>
      <c r="AR206" s="6">
        <f ca="1"/>
        <v>-0.15521067882113479</v>
      </c>
      <c r="AS206" s="6">
        <f ca="1"/>
        <v>0.28062845627230737</v>
      </c>
      <c r="AT206" s="6">
        <f ca="1"/>
        <v>0.537474146541016</v>
      </c>
      <c r="AU206" s="6">
        <f ca="1"/>
        <v>-9.196502966462955E-2</v>
      </c>
      <c r="AV206" s="6">
        <f ca="1"/>
        <v>0.71872228618284584</v>
      </c>
      <c r="AW206" s="6">
        <f ca="1"/>
        <v>-6.9924627924343757E-2</v>
      </c>
      <c r="AX206" s="6">
        <f ca="1"/>
        <v>0.39599575616135796</v>
      </c>
      <c r="AY206" s="6">
        <f ca="1"/>
        <v>0.47246593599651415</v>
      </c>
      <c r="AZ206" s="6">
        <f ca="1"/>
        <v>0.3140794847444488</v>
      </c>
      <c r="BA206" s="6">
        <f ca="1"/>
        <v>0.54906902643836797</v>
      </c>
      <c r="BB206" s="6">
        <f ca="1"/>
        <v>0.75845864484944503</v>
      </c>
      <c r="BC206" s="6">
        <f ca="1"/>
        <v>0.54575971538926338</v>
      </c>
      <c r="BD206" s="6">
        <f ca="1"/>
        <v>0.27421080573958462</v>
      </c>
      <c r="BE206" s="6">
        <f ca="1"/>
        <v>0.52427084135018931</v>
      </c>
      <c r="BF206" s="6">
        <f ca="1"/>
        <v>-0.13460606642288972</v>
      </c>
    </row>
    <row r="207" spans="5:58" x14ac:dyDescent="0.5">
      <c r="E207" s="5" t="str">
        <f ca="1"/>
        <v>Emerging Markets Equity</v>
      </c>
      <c r="F207" s="6">
        <f ca="1"/>
        <v>0.25275686849078077</v>
      </c>
      <c r="G207" s="6">
        <f ca="1"/>
        <v>0.48669356762308041</v>
      </c>
      <c r="H207" s="6">
        <f ca="1"/>
        <v>0.30768508369233089</v>
      </c>
      <c r="I207" s="6">
        <f ca="1"/>
        <v>0.4410998183958254</v>
      </c>
      <c r="J207" s="6">
        <f ca="1"/>
        <v>0.36864474223702443</v>
      </c>
      <c r="K207" s="6">
        <f ca="1"/>
        <v>0.29363648264322884</v>
      </c>
      <c r="L207" s="6">
        <f ca="1"/>
        <v>-0.30707196520711283</v>
      </c>
      <c r="M207" s="6">
        <f ca="1"/>
        <v>-9.0970769549284944E-2</v>
      </c>
      <c r="N207" s="6">
        <f ca="1"/>
        <v>-0.30479343348534893</v>
      </c>
      <c r="O207" s="6">
        <f ca="1"/>
        <v>0.48458490013669919</v>
      </c>
      <c r="P207" s="6">
        <f ca="1"/>
        <v>0.29331513638995865</v>
      </c>
      <c r="Q207" s="6">
        <f ca="1"/>
        <v>0.46370371547178491</v>
      </c>
      <c r="R207" s="6">
        <f ca="1"/>
        <v>0.32786389975573738</v>
      </c>
      <c r="S207" s="6">
        <f ca="1"/>
        <v>0.44463155024427492</v>
      </c>
      <c r="T207" s="6">
        <f ca="1"/>
        <v>1</v>
      </c>
      <c r="U207" s="6">
        <f ca="1"/>
        <v>6.8437740332408598E-2</v>
      </c>
      <c r="V207" s="6">
        <f ca="1"/>
        <v>0.39078190991495609</v>
      </c>
      <c r="W207" s="6">
        <f ca="1"/>
        <v>7.8628340784730813E-2</v>
      </c>
      <c r="X207" s="6">
        <f ca="1"/>
        <v>-0.21766049816736391</v>
      </c>
      <c r="Y207" s="6">
        <f ca="1"/>
        <v>0.34460800778620165</v>
      </c>
      <c r="Z207" s="6">
        <f ca="1"/>
        <v>0.29716169098040801</v>
      </c>
      <c r="AA207" s="6">
        <f ca="1"/>
        <v>0.21407808714656873</v>
      </c>
      <c r="AB207" s="6">
        <f ca="1"/>
        <v>0.26771644422602719</v>
      </c>
      <c r="AC207" s="6">
        <f ca="1"/>
        <v>0.34898267543839678</v>
      </c>
      <c r="AD207" s="6">
        <f ca="1"/>
        <v>0.23892148034225857</v>
      </c>
      <c r="AE207" s="6">
        <f ca="1"/>
        <v>0.31280718979321281</v>
      </c>
      <c r="AF207" s="6">
        <f ca="1"/>
        <v>0.25197894475095123</v>
      </c>
      <c r="AG207" s="6">
        <f ca="1"/>
        <v>0.41195338562582962</v>
      </c>
      <c r="AH207" s="6">
        <f ca="1"/>
        <v>0.38458281378572295</v>
      </c>
      <c r="AI207" s="6">
        <f ca="1"/>
        <v>0.23891030326053136</v>
      </c>
      <c r="AJ207" s="6">
        <f ca="1"/>
        <v>-6.83928257803222E-2</v>
      </c>
      <c r="AK207" s="6">
        <f ca="1"/>
        <v>-9.8529128364645002E-2</v>
      </c>
      <c r="AL207" s="6">
        <f ca="1"/>
        <v>0.16607545810830304</v>
      </c>
      <c r="AM207" s="6">
        <f ca="1"/>
        <v>0.44112307930897482</v>
      </c>
      <c r="AN207" s="6">
        <f ca="1"/>
        <v>0.38348001682857497</v>
      </c>
      <c r="AO207" s="6">
        <f ca="1"/>
        <v>0.45382654033629166</v>
      </c>
      <c r="AP207" s="6">
        <f ca="1"/>
        <v>0.32324542463342093</v>
      </c>
      <c r="AQ207" s="6">
        <f ca="1"/>
        <v>0.51766178764615589</v>
      </c>
      <c r="AR207" s="6">
        <f ca="1"/>
        <v>-0.10745600815483135</v>
      </c>
      <c r="AS207" s="6">
        <f ca="1"/>
        <v>0.38265193096255945</v>
      </c>
      <c r="AT207" s="6">
        <f ca="1"/>
        <v>0.52721137652855754</v>
      </c>
      <c r="AU207" s="6">
        <f ca="1"/>
        <v>-0.12079295811239572</v>
      </c>
      <c r="AV207" s="6">
        <f ca="1"/>
        <v>0.39728100349254897</v>
      </c>
      <c r="AW207" s="6">
        <f ca="1"/>
        <v>-0.15846958958333832</v>
      </c>
      <c r="AX207" s="6">
        <f ca="1"/>
        <v>0.13059200527532036</v>
      </c>
      <c r="AY207" s="6">
        <f ca="1"/>
        <v>0.1920550792243475</v>
      </c>
      <c r="AZ207" s="6">
        <f ca="1"/>
        <v>0.28505192308167987</v>
      </c>
      <c r="BA207" s="6">
        <f ca="1"/>
        <v>0.28997552838743229</v>
      </c>
      <c r="BB207" s="6">
        <f ca="1"/>
        <v>0.33978491853024645</v>
      </c>
      <c r="BC207" s="6">
        <f ca="1"/>
        <v>0.30264336791452412</v>
      </c>
      <c r="BD207" s="6">
        <f ca="1"/>
        <v>9.8850297629023129E-2</v>
      </c>
      <c r="BE207" s="6">
        <f ca="1"/>
        <v>0.53790793283644112</v>
      </c>
      <c r="BF207" s="6">
        <f ca="1"/>
        <v>0.28617407686830715</v>
      </c>
    </row>
    <row r="208" spans="5:58" x14ac:dyDescent="0.5">
      <c r="E208" s="5" t="str">
        <f ca="1"/>
        <v>AC Asiaex Japan Equity</v>
      </c>
      <c r="F208" s="6">
        <f ca="1"/>
        <v>0.18063157671576296</v>
      </c>
      <c r="G208" s="6">
        <f ca="1"/>
        <v>0.3380255126602163</v>
      </c>
      <c r="H208" s="6">
        <f ca="1"/>
        <v>0.32098996937946167</v>
      </c>
      <c r="I208" s="6">
        <f ca="1"/>
        <v>-0.24079340200402244</v>
      </c>
      <c r="J208" s="6">
        <f ca="1"/>
        <v>-8.8143753831229243E-2</v>
      </c>
      <c r="K208" s="6">
        <f ca="1"/>
        <v>-7.5174793565492573E-2</v>
      </c>
      <c r="L208" s="6">
        <f ca="1"/>
        <v>-6.3356276690579067E-4</v>
      </c>
      <c r="M208" s="6">
        <f ca="1"/>
        <v>0.25581999614546735</v>
      </c>
      <c r="N208" s="6">
        <f ca="1"/>
        <v>2.7398475545677238E-2</v>
      </c>
      <c r="O208" s="6">
        <f ca="1"/>
        <v>-0.1121045130606844</v>
      </c>
      <c r="P208" s="6">
        <f ca="1"/>
        <v>-0.24175140306979312</v>
      </c>
      <c r="Q208" s="6">
        <f ca="1"/>
        <v>-0.1342145620324067</v>
      </c>
      <c r="R208" s="6">
        <f ca="1"/>
        <v>0.47911789201045524</v>
      </c>
      <c r="S208" s="6">
        <f ca="1"/>
        <v>-0.12624227019915793</v>
      </c>
      <c r="T208" s="6">
        <f ca="1"/>
        <v>6.8437740332408598E-2</v>
      </c>
      <c r="U208" s="6">
        <f ca="1"/>
        <v>1</v>
      </c>
      <c r="V208" s="6">
        <f ca="1"/>
        <v>7.278443707190661E-3</v>
      </c>
      <c r="W208" s="6">
        <f ca="1"/>
        <v>-0.12505827887747434</v>
      </c>
      <c r="X208" s="6">
        <f ca="1"/>
        <v>-6.0519692722105563E-2</v>
      </c>
      <c r="Y208" s="6">
        <f ca="1"/>
        <v>-6.9022389513184096E-2</v>
      </c>
      <c r="Z208" s="6">
        <f ca="1"/>
        <v>-0.12025572294958456</v>
      </c>
      <c r="AA208" s="6">
        <f ca="1"/>
        <v>-2.6951156260219922E-2</v>
      </c>
      <c r="AB208" s="6">
        <f ca="1"/>
        <v>-9.5863079966800546E-2</v>
      </c>
      <c r="AC208" s="6">
        <f ca="1"/>
        <v>0.15071349160123351</v>
      </c>
      <c r="AD208" s="6">
        <f ca="1"/>
        <v>-5.3358696040929562E-2</v>
      </c>
      <c r="AE208" s="6">
        <f ca="1"/>
        <v>-0.16684892134273635</v>
      </c>
      <c r="AF208" s="6">
        <f ca="1"/>
        <v>8.259150403176134E-2</v>
      </c>
      <c r="AG208" s="6">
        <f ca="1"/>
        <v>4.6170603009348589E-2</v>
      </c>
      <c r="AH208" s="6">
        <f ca="1"/>
        <v>7.5639210841570714E-2</v>
      </c>
      <c r="AI208" s="6">
        <f ca="1"/>
        <v>-4.8124115964907149E-2</v>
      </c>
      <c r="AJ208" s="6">
        <f ca="1"/>
        <v>0.3015827508516209</v>
      </c>
      <c r="AK208" s="6">
        <f ca="1"/>
        <v>-0.13369117954877394</v>
      </c>
      <c r="AL208" s="6">
        <f ca="1"/>
        <v>-5.3496528930169568E-2</v>
      </c>
      <c r="AM208" s="6">
        <f ca="1"/>
        <v>-0.12719646550817593</v>
      </c>
      <c r="AN208" s="6">
        <f ca="1"/>
        <v>-0.11765127346863304</v>
      </c>
      <c r="AO208" s="6">
        <f ca="1"/>
        <v>2.2447917621224008E-2</v>
      </c>
      <c r="AP208" s="6">
        <f ca="1"/>
        <v>-0.22978822987047076</v>
      </c>
      <c r="AQ208" s="6">
        <f ca="1"/>
        <v>6.3665354689238479E-2</v>
      </c>
      <c r="AR208" s="6">
        <f ca="1"/>
        <v>-0.22887136254071028</v>
      </c>
      <c r="AS208" s="6">
        <f ca="1"/>
        <v>0.61425757732733888</v>
      </c>
      <c r="AT208" s="6">
        <f ca="1"/>
        <v>0.30218671829228583</v>
      </c>
      <c r="AU208" s="6">
        <f ca="1"/>
        <v>-7.7303364773985542E-2</v>
      </c>
      <c r="AV208" s="6">
        <f ca="1"/>
        <v>4.5387588765605856E-2</v>
      </c>
      <c r="AW208" s="6">
        <f ca="1"/>
        <v>-0.12382037744064583</v>
      </c>
      <c r="AX208" s="6">
        <f ca="1"/>
        <v>-0.25356606437118956</v>
      </c>
      <c r="AY208" s="6">
        <f ca="1"/>
        <v>-0.21301114414390693</v>
      </c>
      <c r="AZ208" s="6">
        <f ca="1"/>
        <v>8.7449462607006742E-2</v>
      </c>
      <c r="BA208" s="6">
        <f ca="1"/>
        <v>-0.14152510040211028</v>
      </c>
      <c r="BB208" s="6">
        <f ca="1"/>
        <v>-3.5225488802044921E-3</v>
      </c>
      <c r="BC208" s="6">
        <f ca="1"/>
        <v>0.18933346788182773</v>
      </c>
      <c r="BD208" s="6">
        <f ca="1"/>
        <v>-0.24897661861541359</v>
      </c>
      <c r="BE208" s="6">
        <f ca="1"/>
        <v>0.28852708678033845</v>
      </c>
      <c r="BF208" s="6">
        <f ca="1"/>
        <v>9.531237756264449E-2</v>
      </c>
    </row>
    <row r="209" spans="5:58" x14ac:dyDescent="0.5">
      <c r="E209" s="5" t="str">
        <f ca="1"/>
        <v>Diversified Hedge Funds hedged</v>
      </c>
      <c r="F209" s="6">
        <f ca="1"/>
        <v>0.1827588321815084</v>
      </c>
      <c r="G209" s="6">
        <f ca="1"/>
        <v>0.54090036937748931</v>
      </c>
      <c r="H209" s="6">
        <f ca="1"/>
        <v>0.40767930265109864</v>
      </c>
      <c r="I209" s="6">
        <f ca="1"/>
        <v>0.66627602270287178</v>
      </c>
      <c r="J209" s="6">
        <f ca="1"/>
        <v>0.78183129422983255</v>
      </c>
      <c r="K209" s="6">
        <f ca="1"/>
        <v>0.83186172813687742</v>
      </c>
      <c r="L209" s="6">
        <f ca="1"/>
        <v>-0.33122204239625835</v>
      </c>
      <c r="M209" s="6">
        <f ca="1"/>
        <v>-0.24517173701047543</v>
      </c>
      <c r="N209" s="6">
        <f ca="1"/>
        <v>-0.40167199481841537</v>
      </c>
      <c r="O209" s="6">
        <f ca="1"/>
        <v>0.81782830598280165</v>
      </c>
      <c r="P209" s="6">
        <f ca="1"/>
        <v>6.7876869007591156E-2</v>
      </c>
      <c r="Q209" s="6">
        <f ca="1"/>
        <v>0.63480052485747596</v>
      </c>
      <c r="R209" s="6">
        <f ca="1"/>
        <v>0.24827883207500842</v>
      </c>
      <c r="S209" s="6">
        <f ca="1"/>
        <v>0.7470807125854283</v>
      </c>
      <c r="T209" s="6">
        <f ca="1"/>
        <v>0.39078190991495609</v>
      </c>
      <c r="U209" s="6">
        <f ca="1"/>
        <v>7.278443707190661E-3</v>
      </c>
      <c r="V209" s="6">
        <f ca="1"/>
        <v>1</v>
      </c>
      <c r="W209" s="6">
        <f ca="1"/>
        <v>0.15013491176953039</v>
      </c>
      <c r="X209" s="6">
        <f ca="1"/>
        <v>-0.15480945459025708</v>
      </c>
      <c r="Y209" s="6">
        <f ca="1"/>
        <v>0.65889961204073244</v>
      </c>
      <c r="Z209" s="6">
        <f ca="1"/>
        <v>0.5582501182523556</v>
      </c>
      <c r="AA209" s="6">
        <f ca="1"/>
        <v>0.45373178706166217</v>
      </c>
      <c r="AB209" s="6">
        <f ca="1"/>
        <v>0.61693956962574159</v>
      </c>
      <c r="AC209" s="6">
        <f ca="1"/>
        <v>0.51928086086530478</v>
      </c>
      <c r="AD209" s="6">
        <f ca="1"/>
        <v>0.5714847998055318</v>
      </c>
      <c r="AE209" s="6">
        <f ca="1"/>
        <v>0.51352889929089818</v>
      </c>
      <c r="AF209" s="6">
        <f ca="1"/>
        <v>0.44527990792417393</v>
      </c>
      <c r="AG209" s="6">
        <f ca="1"/>
        <v>0.61755854518293773</v>
      </c>
      <c r="AH209" s="6">
        <f ca="1"/>
        <v>0.60572605870135687</v>
      </c>
      <c r="AI209" s="6">
        <f ca="1"/>
        <v>0.36731718533254526</v>
      </c>
      <c r="AJ209" s="6">
        <f ca="1"/>
        <v>-0.24935313886026816</v>
      </c>
      <c r="AK209" s="6">
        <f ca="1"/>
        <v>1.9865639548105191E-2</v>
      </c>
      <c r="AL209" s="6">
        <f ca="1"/>
        <v>0.2719705619615943</v>
      </c>
      <c r="AM209" s="6">
        <f ca="1"/>
        <v>0.60732594874126056</v>
      </c>
      <c r="AN209" s="6">
        <f ca="1"/>
        <v>0.55955872156825415</v>
      </c>
      <c r="AO209" s="6">
        <f ca="1"/>
        <v>0.61959217909911579</v>
      </c>
      <c r="AP209" s="6">
        <f ca="1"/>
        <v>0.66266601329181407</v>
      </c>
      <c r="AQ209" s="6">
        <f ca="1"/>
        <v>0.61538103689195944</v>
      </c>
      <c r="AR209" s="6">
        <f ca="1"/>
        <v>-0.12390711179668343</v>
      </c>
      <c r="AS209" s="6">
        <f ca="1"/>
        <v>0.40787264748788304</v>
      </c>
      <c r="AT209" s="6">
        <f ca="1"/>
        <v>0.54997406301280261</v>
      </c>
      <c r="AU209" s="6">
        <f ca="1"/>
        <v>-3.3186117559417014E-2</v>
      </c>
      <c r="AV209" s="6">
        <f ca="1"/>
        <v>0.62650407575790656</v>
      </c>
      <c r="AW209" s="6">
        <f ca="1"/>
        <v>-5.8544476985428515E-2</v>
      </c>
      <c r="AX209" s="6">
        <f ca="1"/>
        <v>0.4317874632366715</v>
      </c>
      <c r="AY209" s="6">
        <f ca="1"/>
        <v>0.42779826249952513</v>
      </c>
      <c r="AZ209" s="6">
        <f ca="1"/>
        <v>0.34579977746089879</v>
      </c>
      <c r="BA209" s="6">
        <f ca="1"/>
        <v>0.54786975447278596</v>
      </c>
      <c r="BB209" s="6">
        <f ca="1"/>
        <v>0.6231026789013433</v>
      </c>
      <c r="BC209" s="6">
        <f ca="1"/>
        <v>0.51962144621377471</v>
      </c>
      <c r="BD209" s="6">
        <f ca="1"/>
        <v>0.33910412704401655</v>
      </c>
      <c r="BE209" s="6">
        <f ca="1"/>
        <v>0.55677496628244572</v>
      </c>
      <c r="BF209" s="6">
        <f ca="1"/>
        <v>-0.10933372535989257</v>
      </c>
    </row>
    <row r="210" spans="5:58" x14ac:dyDescent="0.5">
      <c r="E210" s="5" t="str">
        <f ca="1"/>
        <v>Event Driven Hedge Funds hedged</v>
      </c>
      <c r="F210" s="6">
        <f ca="1"/>
        <v>-1.2224067460301441E-2</v>
      </c>
      <c r="G210" s="6">
        <f ca="1"/>
        <v>1.1989438916543372E-2</v>
      </c>
      <c r="H210" s="6">
        <f ca="1"/>
        <v>0.10653567181403661</v>
      </c>
      <c r="I210" s="6">
        <f ca="1"/>
        <v>0.22545525325292931</v>
      </c>
      <c r="J210" s="6">
        <f ca="1"/>
        <v>0.33194727049268097</v>
      </c>
      <c r="K210" s="6">
        <f ca="1"/>
        <v>0.3047434356190753</v>
      </c>
      <c r="L210" s="6">
        <f ca="1"/>
        <v>0.51882330185535264</v>
      </c>
      <c r="M210" s="6">
        <f ca="1"/>
        <v>0.14403408981071197</v>
      </c>
      <c r="N210" s="6">
        <f ca="1"/>
        <v>0.32310789952993085</v>
      </c>
      <c r="O210" s="6">
        <f ca="1"/>
        <v>0.25188541373909579</v>
      </c>
      <c r="P210" s="6">
        <f ca="1"/>
        <v>0.27909767600381985</v>
      </c>
      <c r="Q210" s="6">
        <f ca="1"/>
        <v>0.19937414282670862</v>
      </c>
      <c r="R210" s="6">
        <f ca="1"/>
        <v>-2.4129998187083345E-2</v>
      </c>
      <c r="S210" s="6">
        <f ca="1"/>
        <v>0.20897607699857595</v>
      </c>
      <c r="T210" s="6">
        <f ca="1"/>
        <v>7.8628340784730813E-2</v>
      </c>
      <c r="U210" s="6">
        <f ca="1"/>
        <v>-0.12505827887747434</v>
      </c>
      <c r="V210" s="6">
        <f ca="1"/>
        <v>0.15013491176953039</v>
      </c>
      <c r="W210" s="6">
        <f ca="1"/>
        <v>1</v>
      </c>
      <c r="X210" s="6">
        <f ca="1"/>
        <v>0.68998684295972412</v>
      </c>
      <c r="Y210" s="6">
        <f ca="1"/>
        <v>0.24551658322859665</v>
      </c>
      <c r="Z210" s="6">
        <f ca="1"/>
        <v>0.23580461581649434</v>
      </c>
      <c r="AA210" s="6">
        <f ca="1"/>
        <v>0.17724724643948581</v>
      </c>
      <c r="AB210" s="6">
        <f ca="1"/>
        <v>0.30092086494251757</v>
      </c>
      <c r="AC210" s="6">
        <f ca="1"/>
        <v>0.1765014857980077</v>
      </c>
      <c r="AD210" s="6">
        <f ca="1"/>
        <v>0.32314077463280688</v>
      </c>
      <c r="AE210" s="6">
        <f ca="1"/>
        <v>0.29753428130800813</v>
      </c>
      <c r="AF210" s="6">
        <f ca="1"/>
        <v>0.19720623134233958</v>
      </c>
      <c r="AG210" s="6">
        <f ca="1"/>
        <v>0.23645455153716563</v>
      </c>
      <c r="AH210" s="6">
        <f ca="1"/>
        <v>0.24576894771989685</v>
      </c>
      <c r="AI210" s="6">
        <f ca="1"/>
        <v>0.13889830150355914</v>
      </c>
      <c r="AJ210" s="6">
        <f ca="1"/>
        <v>3.223098471239226E-2</v>
      </c>
      <c r="AK210" s="6">
        <f ca="1"/>
        <v>0.64482604607277783</v>
      </c>
      <c r="AL210" s="6">
        <f ca="1"/>
        <v>7.3210911500006914E-2</v>
      </c>
      <c r="AM210" s="6">
        <f ca="1"/>
        <v>0.30850416194377983</v>
      </c>
      <c r="AN210" s="6">
        <f ca="1"/>
        <v>0.28795780040078239</v>
      </c>
      <c r="AO210" s="6">
        <f ca="1"/>
        <v>0.20477023824031379</v>
      </c>
      <c r="AP210" s="6">
        <f ca="1"/>
        <v>0.33096939170731521</v>
      </c>
      <c r="AQ210" s="6">
        <f ca="1"/>
        <v>0.13393375717642325</v>
      </c>
      <c r="AR210" s="6">
        <f ca="1"/>
        <v>8.770653398150649E-2</v>
      </c>
      <c r="AS210" s="6">
        <f ca="1"/>
        <v>-6.0142612652349041E-2</v>
      </c>
      <c r="AT210" s="6">
        <f ca="1"/>
        <v>-3.5896963329594245E-2</v>
      </c>
      <c r="AU210" s="6">
        <f ca="1"/>
        <v>0.48578039508358084</v>
      </c>
      <c r="AV210" s="6">
        <f ca="1"/>
        <v>0.2478031317193411</v>
      </c>
      <c r="AW210" s="6">
        <f ca="1"/>
        <v>0.72289556196559279</v>
      </c>
      <c r="AX210" s="6">
        <f ca="1"/>
        <v>0.62984780574689969</v>
      </c>
      <c r="AY210" s="6">
        <f ca="1"/>
        <v>0.51701858941041923</v>
      </c>
      <c r="AZ210" s="6">
        <f ca="1"/>
        <v>0.38094726485660968</v>
      </c>
      <c r="BA210" s="6">
        <f ca="1"/>
        <v>0.43031687020968495</v>
      </c>
      <c r="BB210" s="6">
        <f ca="1"/>
        <v>0.28830327252302013</v>
      </c>
      <c r="BC210" s="6">
        <f ca="1"/>
        <v>0.36444885854593362</v>
      </c>
      <c r="BD210" s="6">
        <f ca="1"/>
        <v>0.55186790798074026</v>
      </c>
      <c r="BE210" s="6">
        <f ca="1"/>
        <v>-5.6276687273114447E-2</v>
      </c>
      <c r="BF210" s="6">
        <f ca="1"/>
        <v>9.3375882043014807E-2</v>
      </c>
    </row>
    <row r="211" spans="5:58" x14ac:dyDescent="0.5">
      <c r="E211" s="5" t="str">
        <f ca="1"/>
        <v>Long Bias Hedge Funds hedged</v>
      </c>
      <c r="F211" s="6">
        <f ca="1"/>
        <v>-0.19138636141164961</v>
      </c>
      <c r="G211" s="6">
        <f ca="1"/>
        <v>-0.2216518569165303</v>
      </c>
      <c r="H211" s="6">
        <f ca="1"/>
        <v>-2.7702514714640279E-2</v>
      </c>
      <c r="I211" s="6">
        <f ca="1"/>
        <v>-0.15738288736866662</v>
      </c>
      <c r="J211" s="6">
        <f ca="1"/>
        <v>-4.4511321136722265E-2</v>
      </c>
      <c r="K211" s="6">
        <f ca="1"/>
        <v>3.716703113023688E-2</v>
      </c>
      <c r="L211" s="6">
        <f ca="1"/>
        <v>0.80041009265648244</v>
      </c>
      <c r="M211" s="6">
        <f ca="1"/>
        <v>0.47192896252356653</v>
      </c>
      <c r="N211" s="6">
        <f ca="1"/>
        <v>0.57971841109544298</v>
      </c>
      <c r="O211" s="6">
        <f ca="1"/>
        <v>-0.11745946825717751</v>
      </c>
      <c r="P211" s="6">
        <f ca="1"/>
        <v>0.12164174488432658</v>
      </c>
      <c r="Q211" s="6">
        <f ca="1"/>
        <v>-0.13767735265533579</v>
      </c>
      <c r="R211" s="6">
        <f ca="1"/>
        <v>-1.4846025344590241E-2</v>
      </c>
      <c r="S211" s="6">
        <f ca="1"/>
        <v>-0.17037164070944791</v>
      </c>
      <c r="T211" s="6">
        <f ca="1"/>
        <v>-0.21766049816736391</v>
      </c>
      <c r="U211" s="6">
        <f ca="1"/>
        <v>-6.0519692722105563E-2</v>
      </c>
      <c r="V211" s="6">
        <f ca="1"/>
        <v>-0.15480945459025708</v>
      </c>
      <c r="W211" s="6">
        <f ca="1"/>
        <v>0.68998684295972412</v>
      </c>
      <c r="X211" s="6">
        <f ca="1"/>
        <v>1</v>
      </c>
      <c r="Y211" s="6">
        <f ca="1"/>
        <v>-8.4988822523090493E-2</v>
      </c>
      <c r="Z211" s="6">
        <f ca="1"/>
        <v>-9.4597413670207048E-2</v>
      </c>
      <c r="AA211" s="6">
        <f ca="1"/>
        <v>-0.13702754675723711</v>
      </c>
      <c r="AB211" s="6">
        <f ca="1"/>
        <v>-4.6041988779626702E-2</v>
      </c>
      <c r="AC211" s="6">
        <f ca="1"/>
        <v>-1.3739218726106261E-2</v>
      </c>
      <c r="AD211" s="6">
        <f ca="1"/>
        <v>-2.528446118959703E-2</v>
      </c>
      <c r="AE211" s="6">
        <f ca="1"/>
        <v>1.0443304439133617E-2</v>
      </c>
      <c r="AF211" s="6">
        <f ca="1"/>
        <v>-6.508389336456942E-3</v>
      </c>
      <c r="AG211" s="6">
        <f ca="1"/>
        <v>-3.4957003297400972E-2</v>
      </c>
      <c r="AH211" s="6">
        <f ca="1"/>
        <v>-2.2827965801603994E-2</v>
      </c>
      <c r="AI211" s="6">
        <f ca="1"/>
        <v>5.2791199407532984E-2</v>
      </c>
      <c r="AJ211" s="6">
        <f ca="1"/>
        <v>0.34419414079890898</v>
      </c>
      <c r="AK211" s="6">
        <f ca="1"/>
        <v>0.74202240095738226</v>
      </c>
      <c r="AL211" s="6">
        <f ca="1"/>
        <v>2.1537821382738607E-2</v>
      </c>
      <c r="AM211" s="6">
        <f ca="1"/>
        <v>-7.9416617929145266E-3</v>
      </c>
      <c r="AN211" s="6">
        <f ca="1"/>
        <v>1.7306815223027714E-2</v>
      </c>
      <c r="AO211" s="6">
        <f ca="1"/>
        <v>-8.5484535900306691E-2</v>
      </c>
      <c r="AP211" s="6">
        <f ca="1"/>
        <v>-2.0833936435394728E-3</v>
      </c>
      <c r="AQ211" s="6">
        <f ca="1"/>
        <v>-0.20675009638059566</v>
      </c>
      <c r="AR211" s="6">
        <f ca="1"/>
        <v>0.15756130125529877</v>
      </c>
      <c r="AS211" s="6">
        <f ca="1"/>
        <v>-0.1979905999146013</v>
      </c>
      <c r="AT211" s="6">
        <f ca="1"/>
        <v>-0.36762820353177905</v>
      </c>
      <c r="AU211" s="6">
        <f ca="1"/>
        <v>0.58776265697202801</v>
      </c>
      <c r="AV211" s="6">
        <f ca="1"/>
        <v>-2.1126431093090668E-2</v>
      </c>
      <c r="AW211" s="6">
        <f ca="1"/>
        <v>0.92670014585943294</v>
      </c>
      <c r="AX211" s="6">
        <f ca="1"/>
        <v>0.53997947341814045</v>
      </c>
      <c r="AY211" s="6">
        <f ca="1"/>
        <v>0.25394122775565675</v>
      </c>
      <c r="AZ211" s="6">
        <f ca="1"/>
        <v>0.27380448325970991</v>
      </c>
      <c r="BA211" s="6">
        <f ca="1"/>
        <v>0.16283792336892736</v>
      </c>
      <c r="BB211" s="6">
        <f ca="1"/>
        <v>-3.3846121928776826E-2</v>
      </c>
      <c r="BC211" s="6">
        <f ca="1"/>
        <v>0.14451258058198119</v>
      </c>
      <c r="BD211" s="6">
        <f ca="1"/>
        <v>0.43639493394029866</v>
      </c>
      <c r="BE211" s="6">
        <f ca="1"/>
        <v>-0.37131812948867221</v>
      </c>
      <c r="BF211" s="6">
        <f ca="1"/>
        <v>0.15634975628972941</v>
      </c>
    </row>
    <row r="212" spans="5:58" x14ac:dyDescent="0.5">
      <c r="E212" s="5" t="str">
        <f ca="1"/>
        <v>Relative Value Hedge Funds hedged</v>
      </c>
      <c r="F212" s="6">
        <f ca="1"/>
        <v>5.927112597997302E-2</v>
      </c>
      <c r="G212" s="6">
        <f ca="1"/>
        <v>0.470067370392874</v>
      </c>
      <c r="H212" s="6">
        <f ca="1"/>
        <v>0.25472607519814938</v>
      </c>
      <c r="I212" s="6">
        <f ca="1"/>
        <v>0.80089618465431589</v>
      </c>
      <c r="J212" s="6">
        <f ca="1"/>
        <v>0.66711210514425279</v>
      </c>
      <c r="K212" s="6">
        <f ca="1"/>
        <v>0.74932356917297249</v>
      </c>
      <c r="L212" s="6">
        <f ca="1"/>
        <v>-0.27835932922675088</v>
      </c>
      <c r="M212" s="6">
        <f ca="1"/>
        <v>-0.30174708393477284</v>
      </c>
      <c r="N212" s="6">
        <f ca="1"/>
        <v>-0.3633449637032114</v>
      </c>
      <c r="O212" s="6">
        <f ca="1"/>
        <v>0.76029374123815341</v>
      </c>
      <c r="P212" s="6">
        <f ca="1"/>
        <v>0.26795456335620438</v>
      </c>
      <c r="Q212" s="6">
        <f ca="1"/>
        <v>0.75331320820552572</v>
      </c>
      <c r="R212" s="6">
        <f ca="1"/>
        <v>0.13494183093669632</v>
      </c>
      <c r="S212" s="6">
        <f ca="1"/>
        <v>0.79936269986475306</v>
      </c>
      <c r="T212" s="6">
        <f ca="1"/>
        <v>0.34460800778620165</v>
      </c>
      <c r="U212" s="6">
        <f ca="1"/>
        <v>-6.9022389513184096E-2</v>
      </c>
      <c r="V212" s="6">
        <f ca="1"/>
        <v>0.65889961204073244</v>
      </c>
      <c r="W212" s="6">
        <f ca="1"/>
        <v>0.24551658322859665</v>
      </c>
      <c r="X212" s="6">
        <f ca="1"/>
        <v>-8.4988822523090493E-2</v>
      </c>
      <c r="Y212" s="6">
        <f ca="1"/>
        <v>1</v>
      </c>
      <c r="Z212" s="6">
        <f ca="1"/>
        <v>0.76032886696108115</v>
      </c>
      <c r="AA212" s="6">
        <f ca="1"/>
        <v>0.62826999986857179</v>
      </c>
      <c r="AB212" s="6">
        <f ca="1"/>
        <v>0.92161770482669825</v>
      </c>
      <c r="AC212" s="6">
        <f ca="1"/>
        <v>0.70441406643575288</v>
      </c>
      <c r="AD212" s="6">
        <f ca="1"/>
        <v>0.84901074643353303</v>
      </c>
      <c r="AE212" s="6">
        <f ca="1"/>
        <v>0.74801895163785381</v>
      </c>
      <c r="AF212" s="6">
        <f ca="1"/>
        <v>0.57727609942642855</v>
      </c>
      <c r="AG212" s="6">
        <f ca="1"/>
        <v>0.80480731598178046</v>
      </c>
      <c r="AH212" s="6">
        <f ca="1"/>
        <v>0.80669387168024531</v>
      </c>
      <c r="AI212" s="6">
        <f ca="1"/>
        <v>0.46109098660580766</v>
      </c>
      <c r="AJ212" s="6">
        <f ca="1"/>
        <v>-0.32315184915332246</v>
      </c>
      <c r="AK212" s="6">
        <f ca="1"/>
        <v>4.7932090731357312E-2</v>
      </c>
      <c r="AL212" s="6">
        <f ca="1"/>
        <v>0.32702262603245397</v>
      </c>
      <c r="AM212" s="6">
        <f ca="1"/>
        <v>0.71409791045610327</v>
      </c>
      <c r="AN212" s="6">
        <f ca="1"/>
        <v>0.68457532583808256</v>
      </c>
      <c r="AO212" s="6">
        <f ca="1"/>
        <v>0.82769010097658635</v>
      </c>
      <c r="AP212" s="6">
        <f ca="1"/>
        <v>0.80815058403833817</v>
      </c>
      <c r="AQ212" s="6">
        <f ca="1"/>
        <v>0.66411808616916057</v>
      </c>
      <c r="AR212" s="6">
        <f ca="1"/>
        <v>-0.19690424509396892</v>
      </c>
      <c r="AS212" s="6">
        <f ca="1"/>
        <v>0.32052513553570416</v>
      </c>
      <c r="AT212" s="6">
        <f ca="1"/>
        <v>0.54554763977229448</v>
      </c>
      <c r="AU212" s="6">
        <f ca="1"/>
        <v>-4.2374820568945787E-2</v>
      </c>
      <c r="AV212" s="6">
        <f ca="1"/>
        <v>0.81598176405860356</v>
      </c>
      <c r="AW212" s="6">
        <f ca="1"/>
        <v>9.0180591146043175E-3</v>
      </c>
      <c r="AX212" s="6">
        <f ca="1"/>
        <v>0.45427989819474823</v>
      </c>
      <c r="AY212" s="6">
        <f ca="1"/>
        <v>0.44787340573551926</v>
      </c>
      <c r="AZ212" s="6">
        <f ca="1"/>
        <v>0.35086285851425714</v>
      </c>
      <c r="BA212" s="6">
        <f ca="1"/>
        <v>0.52971586436443063</v>
      </c>
      <c r="BB212" s="6">
        <f ca="1"/>
        <v>0.87800922755720512</v>
      </c>
      <c r="BC212" s="6">
        <f ca="1"/>
        <v>0.67235488966051449</v>
      </c>
      <c r="BD212" s="6">
        <f ca="1"/>
        <v>0.31421618950009766</v>
      </c>
      <c r="BE212" s="6">
        <f ca="1"/>
        <v>0.55190765946201348</v>
      </c>
      <c r="BF212" s="6">
        <f ca="1"/>
        <v>-0.15149421452036735</v>
      </c>
    </row>
    <row r="213" spans="5:58" x14ac:dyDescent="0.5">
      <c r="E213" s="5" t="str">
        <f ca="1"/>
        <v>European Large Cap</v>
      </c>
      <c r="F213" s="6">
        <f ca="1"/>
        <v>0.10850979265899025</v>
      </c>
      <c r="G213" s="6">
        <f ca="1"/>
        <v>0.43014853204476572</v>
      </c>
      <c r="H213" s="6">
        <f ca="1"/>
        <v>0.21625705449332594</v>
      </c>
      <c r="I213" s="6">
        <f ca="1"/>
        <v>0.82171069265191721</v>
      </c>
      <c r="J213" s="6">
        <f ca="1"/>
        <v>0.67968330165807911</v>
      </c>
      <c r="K213" s="6">
        <f ca="1"/>
        <v>0.60029975652743994</v>
      </c>
      <c r="L213" s="6">
        <f ca="1"/>
        <v>-0.23135253834715991</v>
      </c>
      <c r="M213" s="6">
        <f ca="1"/>
        <v>-0.42416715799441296</v>
      </c>
      <c r="N213" s="6">
        <f ca="1"/>
        <v>-0.30888236859740259</v>
      </c>
      <c r="O213" s="6">
        <f ca="1"/>
        <v>0.66441845810151878</v>
      </c>
      <c r="P213" s="6">
        <f ca="1"/>
        <v>0.24695912916148349</v>
      </c>
      <c r="Q213" s="6">
        <f ca="1"/>
        <v>0.67169359422349795</v>
      </c>
      <c r="R213" s="6">
        <f ca="1"/>
        <v>2.5448399802306884E-2</v>
      </c>
      <c r="S213" s="6">
        <f ca="1"/>
        <v>0.76257481421416506</v>
      </c>
      <c r="T213" s="6">
        <f ca="1"/>
        <v>0.29716169098040801</v>
      </c>
      <c r="U213" s="6">
        <f ca="1"/>
        <v>-0.12025572294958456</v>
      </c>
      <c r="V213" s="6">
        <f ca="1"/>
        <v>0.5582501182523556</v>
      </c>
      <c r="W213" s="6">
        <f ca="1"/>
        <v>0.23580461581649434</v>
      </c>
      <c r="X213" s="6">
        <f ca="1"/>
        <v>-9.4597413670207048E-2</v>
      </c>
      <c r="Y213" s="6">
        <f ca="1"/>
        <v>0.76032886696108115</v>
      </c>
      <c r="Z213" s="6">
        <f ca="1"/>
        <v>1</v>
      </c>
      <c r="AA213" s="6">
        <f ca="1"/>
        <v>0.64005286224324121</v>
      </c>
      <c r="AB213" s="6">
        <f ca="1"/>
        <v>0.76293910603242221</v>
      </c>
      <c r="AC213" s="6">
        <f ca="1"/>
        <v>0.75036661059824583</v>
      </c>
      <c r="AD213" s="6">
        <f ca="1"/>
        <v>0.78893616201479788</v>
      </c>
      <c r="AE213" s="6">
        <f ca="1"/>
        <v>0.75651147030039967</v>
      </c>
      <c r="AF213" s="6">
        <f ca="1"/>
        <v>0.45521892615694404</v>
      </c>
      <c r="AG213" s="6">
        <f ca="1"/>
        <v>0.77522616755294405</v>
      </c>
      <c r="AH213" s="6">
        <f ca="1"/>
        <v>0.79287351201774359</v>
      </c>
      <c r="AI213" s="6">
        <f ca="1"/>
        <v>0.44109616160748522</v>
      </c>
      <c r="AJ213" s="6">
        <f ca="1"/>
        <v>-0.48242131417817563</v>
      </c>
      <c r="AK213" s="6">
        <f ca="1"/>
        <v>5.9440274965736575E-2</v>
      </c>
      <c r="AL213" s="6">
        <f ca="1"/>
        <v>0.26121403356764339</v>
      </c>
      <c r="AM213" s="6">
        <f ca="1"/>
        <v>0.66234814461413394</v>
      </c>
      <c r="AN213" s="6">
        <f ca="1"/>
        <v>0.63159864195230098</v>
      </c>
      <c r="AO213" s="6">
        <f ca="1"/>
        <v>0.69450855424920432</v>
      </c>
      <c r="AP213" s="6">
        <f ca="1"/>
        <v>0.80013590696775994</v>
      </c>
      <c r="AQ213" s="6">
        <f ca="1"/>
        <v>0.59605657871142625</v>
      </c>
      <c r="AR213" s="6">
        <f ca="1"/>
        <v>-0.19522293954341152</v>
      </c>
      <c r="AS213" s="6">
        <f ca="1"/>
        <v>0.26694221309149757</v>
      </c>
      <c r="AT213" s="6">
        <f ca="1"/>
        <v>0.39040351274336954</v>
      </c>
      <c r="AU213" s="6">
        <f ca="1"/>
        <v>-4.7193074627540389E-3</v>
      </c>
      <c r="AV213" s="6">
        <f ca="1"/>
        <v>0.80965416821431224</v>
      </c>
      <c r="AW213" s="6">
        <f ca="1"/>
        <v>-8.5960823804794306E-3</v>
      </c>
      <c r="AX213" s="6">
        <f ca="1"/>
        <v>0.40163051620603163</v>
      </c>
      <c r="AY213" s="6">
        <f ca="1"/>
        <v>0.49965239513583826</v>
      </c>
      <c r="AZ213" s="6">
        <f ca="1"/>
        <v>0.30549289461121998</v>
      </c>
      <c r="BA213" s="6">
        <f ca="1"/>
        <v>0.53728251955691519</v>
      </c>
      <c r="BB213" s="6">
        <f ca="1"/>
        <v>0.78932401183713685</v>
      </c>
      <c r="BC213" s="6">
        <f ca="1"/>
        <v>0.65444129888341251</v>
      </c>
      <c r="BD213" s="6">
        <f ca="1"/>
        <v>0.29256599229344771</v>
      </c>
      <c r="BE213" s="6">
        <f ca="1"/>
        <v>0.39902041992155418</v>
      </c>
      <c r="BF213" s="6">
        <f ca="1"/>
        <v>-0.21281531659376429</v>
      </c>
    </row>
    <row r="214" spans="5:58" x14ac:dyDescent="0.5">
      <c r="E214" s="5" t="str">
        <f ca="1"/>
        <v>Euro Area Large Cap</v>
      </c>
      <c r="F214" s="6">
        <f ca="1"/>
        <v>0.10112034363629444</v>
      </c>
      <c r="G214" s="6">
        <f ca="1"/>
        <v>0.31268923423725331</v>
      </c>
      <c r="H214" s="6">
        <f ca="1"/>
        <v>0.2150055271320658</v>
      </c>
      <c r="I214" s="6">
        <f ca="1"/>
        <v>0.6547205983105151</v>
      </c>
      <c r="J214" s="6">
        <f ca="1"/>
        <v>0.48301216616169851</v>
      </c>
      <c r="K214" s="6">
        <f ca="1"/>
        <v>0.48934216617373982</v>
      </c>
      <c r="L214" s="6">
        <f ca="1"/>
        <v>-0.35007888829005612</v>
      </c>
      <c r="M214" s="6">
        <f ca="1"/>
        <v>-0.46030341039673489</v>
      </c>
      <c r="N214" s="6">
        <f ca="1"/>
        <v>-0.42013760544079187</v>
      </c>
      <c r="O214" s="6">
        <f ca="1"/>
        <v>0.5808232669593858</v>
      </c>
      <c r="P214" s="6">
        <f ca="1"/>
        <v>0.13233484990552319</v>
      </c>
      <c r="Q214" s="6">
        <f ca="1"/>
        <v>0.59726988840673512</v>
      </c>
      <c r="R214" s="6">
        <f ca="1"/>
        <v>0.11053814094115699</v>
      </c>
      <c r="S214" s="6">
        <f ca="1"/>
        <v>0.61026439404278987</v>
      </c>
      <c r="T214" s="6">
        <f ca="1"/>
        <v>0.21407808714656873</v>
      </c>
      <c r="U214" s="6">
        <f ca="1"/>
        <v>-2.6951156260219922E-2</v>
      </c>
      <c r="V214" s="6">
        <f ca="1"/>
        <v>0.45373178706166217</v>
      </c>
      <c r="W214" s="6">
        <f ca="1"/>
        <v>0.17724724643948581</v>
      </c>
      <c r="X214" s="6">
        <f ca="1"/>
        <v>-0.13702754675723711</v>
      </c>
      <c r="Y214" s="6">
        <f ca="1"/>
        <v>0.62826999986857179</v>
      </c>
      <c r="Z214" s="6">
        <f ca="1"/>
        <v>0.64005286224324121</v>
      </c>
      <c r="AA214" s="6">
        <f ca="1"/>
        <v>1</v>
      </c>
      <c r="AB214" s="6">
        <f ca="1"/>
        <v>0.62467194823216021</v>
      </c>
      <c r="AC214" s="6">
        <f ca="1"/>
        <v>0.53284125934993731</v>
      </c>
      <c r="AD214" s="6">
        <f ca="1"/>
        <v>0.66891374228327416</v>
      </c>
      <c r="AE214" s="6">
        <f ca="1"/>
        <v>0.57814019227475788</v>
      </c>
      <c r="AF214" s="6">
        <f ca="1"/>
        <v>0.69759380740848587</v>
      </c>
      <c r="AG214" s="6">
        <f ca="1"/>
        <v>0.62040125332458995</v>
      </c>
      <c r="AH214" s="6">
        <f ca="1"/>
        <v>0.64692988164664922</v>
      </c>
      <c r="AI214" s="6">
        <f ca="1"/>
        <v>0.27353067720546664</v>
      </c>
      <c r="AJ214" s="6">
        <f ca="1"/>
        <v>-0.48535757530747164</v>
      </c>
      <c r="AK214" s="6">
        <f ca="1"/>
        <v>-9.1726000150142234E-2</v>
      </c>
      <c r="AL214" s="6">
        <f ca="1"/>
        <v>0.28937703862019243</v>
      </c>
      <c r="AM214" s="6">
        <f ca="1"/>
        <v>0.54815752977769772</v>
      </c>
      <c r="AN214" s="6">
        <f ca="1"/>
        <v>0.51554418161049298</v>
      </c>
      <c r="AO214" s="6">
        <f ca="1"/>
        <v>0.62596632952502951</v>
      </c>
      <c r="AP214" s="6">
        <f ca="1"/>
        <v>0.62503980893837474</v>
      </c>
      <c r="AQ214" s="6">
        <f ca="1"/>
        <v>0.51671947420457576</v>
      </c>
      <c r="AR214" s="6">
        <f ca="1"/>
        <v>-1.7904125100167992E-2</v>
      </c>
      <c r="AS214" s="6">
        <f ca="1"/>
        <v>0.25845379080440678</v>
      </c>
      <c r="AT214" s="6">
        <f ca="1"/>
        <v>0.46751609751309303</v>
      </c>
      <c r="AU214" s="6">
        <f ca="1"/>
        <v>-0.17894627100909935</v>
      </c>
      <c r="AV214" s="6">
        <f ca="1"/>
        <v>0.64821207493622057</v>
      </c>
      <c r="AW214" s="6">
        <f ca="1"/>
        <v>-8.1511903631788035E-2</v>
      </c>
      <c r="AX214" s="6">
        <f ca="1"/>
        <v>0.24318982833219335</v>
      </c>
      <c r="AY214" s="6">
        <f ca="1"/>
        <v>0.29884278908921652</v>
      </c>
      <c r="AZ214" s="6">
        <f ca="1"/>
        <v>0.28966668492079806</v>
      </c>
      <c r="BA214" s="6">
        <f ca="1"/>
        <v>0.37445689293501816</v>
      </c>
      <c r="BB214" s="6">
        <f ca="1"/>
        <v>0.67944789750257573</v>
      </c>
      <c r="BC214" s="6">
        <f ca="1"/>
        <v>0.47336549582183779</v>
      </c>
      <c r="BD214" s="6">
        <f ca="1"/>
        <v>0.11604654194085388</v>
      </c>
      <c r="BE214" s="6">
        <f ca="1"/>
        <v>0.46275550213509192</v>
      </c>
      <c r="BF214" s="6">
        <f ca="1"/>
        <v>-0.32783847724529847</v>
      </c>
    </row>
    <row r="215" spans="5:58" x14ac:dyDescent="0.5">
      <c r="E215" s="5" t="str">
        <f ca="1"/>
        <v>European Small Cap</v>
      </c>
      <c r="F215" s="6">
        <f ca="1"/>
        <v>2.7108191615066515E-2</v>
      </c>
      <c r="G215" s="6">
        <f ca="1"/>
        <v>0.43554973883143422</v>
      </c>
      <c r="H215" s="6">
        <f ca="1"/>
        <v>0.16234800182143444</v>
      </c>
      <c r="I215" s="6">
        <f ca="1"/>
        <v>0.80040744666205621</v>
      </c>
      <c r="J215" s="6">
        <f ca="1"/>
        <v>0.65833827112099264</v>
      </c>
      <c r="K215" s="6">
        <f ca="1"/>
        <v>0.70126759792814097</v>
      </c>
      <c r="L215" s="6">
        <f ca="1"/>
        <v>-0.22683842470036339</v>
      </c>
      <c r="M215" s="6">
        <f ca="1"/>
        <v>-0.33920842454144473</v>
      </c>
      <c r="N215" s="6">
        <f ca="1"/>
        <v>-0.32049190374515013</v>
      </c>
      <c r="O215" s="6">
        <f ca="1"/>
        <v>0.73211929208825199</v>
      </c>
      <c r="P215" s="6">
        <f ca="1"/>
        <v>0.27678586815266792</v>
      </c>
      <c r="Q215" s="6">
        <f ca="1"/>
        <v>0.74546871191871578</v>
      </c>
      <c r="R215" s="6">
        <f ca="1"/>
        <v>6.7464742102431599E-2</v>
      </c>
      <c r="S215" s="6">
        <f ca="1"/>
        <v>0.80265564151133639</v>
      </c>
      <c r="T215" s="6">
        <f ca="1"/>
        <v>0.26771644422602719</v>
      </c>
      <c r="U215" s="6">
        <f ca="1"/>
        <v>-9.5863079966800546E-2</v>
      </c>
      <c r="V215" s="6">
        <f ca="1"/>
        <v>0.61693956962574159</v>
      </c>
      <c r="W215" s="6">
        <f ca="1"/>
        <v>0.30092086494251757</v>
      </c>
      <c r="X215" s="6">
        <f ca="1"/>
        <v>-4.6041988779626702E-2</v>
      </c>
      <c r="Y215" s="6">
        <f ca="1"/>
        <v>0.92161770482669825</v>
      </c>
      <c r="Z215" s="6">
        <f ca="1"/>
        <v>0.76293910603242221</v>
      </c>
      <c r="AA215" s="6">
        <f ca="1"/>
        <v>0.62467194823216021</v>
      </c>
      <c r="AB215" s="6">
        <f ca="1"/>
        <v>1</v>
      </c>
      <c r="AC215" s="6">
        <f ca="1"/>
        <v>0.65101730838829797</v>
      </c>
      <c r="AD215" s="6">
        <f ca="1"/>
        <v>0.89260909027999003</v>
      </c>
      <c r="AE215" s="6">
        <f ca="1"/>
        <v>0.76905950756964114</v>
      </c>
      <c r="AF215" s="6">
        <f ca="1"/>
        <v>0.53814289738740084</v>
      </c>
      <c r="AG215" s="6">
        <f ca="1"/>
        <v>0.74269228396406328</v>
      </c>
      <c r="AH215" s="6">
        <f ca="1"/>
        <v>0.76785356465472521</v>
      </c>
      <c r="AI215" s="6">
        <f ca="1"/>
        <v>0.46088716400556801</v>
      </c>
      <c r="AJ215" s="6">
        <f ca="1"/>
        <v>-0.39025548327077725</v>
      </c>
      <c r="AK215" s="6">
        <f ca="1"/>
        <v>7.3284202137492468E-2</v>
      </c>
      <c r="AL215" s="6">
        <f ca="1"/>
        <v>0.29039116046091618</v>
      </c>
      <c r="AM215" s="6">
        <f ca="1"/>
        <v>0.691057677224858</v>
      </c>
      <c r="AN215" s="6">
        <f ca="1"/>
        <v>0.66156951831938071</v>
      </c>
      <c r="AO215" s="6">
        <f ca="1"/>
        <v>0.76950955417760969</v>
      </c>
      <c r="AP215" s="6">
        <f ca="1"/>
        <v>0.81139759724412264</v>
      </c>
      <c r="AQ215" s="6">
        <f ca="1"/>
        <v>0.60809803565260401</v>
      </c>
      <c r="AR215" s="6">
        <f ca="1"/>
        <v>-0.18951139940956949</v>
      </c>
      <c r="AS215" s="6">
        <f ca="1"/>
        <v>0.23165832110329707</v>
      </c>
      <c r="AT215" s="6">
        <f ca="1"/>
        <v>0.46517157413622751</v>
      </c>
      <c r="AU215" s="6">
        <f ca="1"/>
        <v>-1.0726660897466529E-2</v>
      </c>
      <c r="AV215" s="6">
        <f ca="1"/>
        <v>0.7889074233025134</v>
      </c>
      <c r="AW215" s="6">
        <f ca="1"/>
        <v>4.0192228490623857E-2</v>
      </c>
      <c r="AX215" s="6">
        <f ca="1"/>
        <v>0.43997966747267175</v>
      </c>
      <c r="AY215" s="6">
        <f ca="1"/>
        <v>0.46781913516710422</v>
      </c>
      <c r="AZ215" s="6">
        <f ca="1"/>
        <v>0.34287198036858901</v>
      </c>
      <c r="BA215" s="6">
        <f ca="1"/>
        <v>0.54254118064214052</v>
      </c>
      <c r="BB215" s="6">
        <f ca="1"/>
        <v>0.87951091075655075</v>
      </c>
      <c r="BC215" s="6">
        <f ca="1"/>
        <v>0.64646737360276818</v>
      </c>
      <c r="BD215" s="6">
        <f ca="1"/>
        <v>0.32171783199687043</v>
      </c>
      <c r="BE215" s="6">
        <f ca="1"/>
        <v>0.47904628322038117</v>
      </c>
      <c r="BF215" s="6">
        <f ca="1"/>
        <v>-0.19282027182528738</v>
      </c>
    </row>
    <row r="216" spans="5:58" x14ac:dyDescent="0.5">
      <c r="E216" s="5" t="str">
        <f ca="1"/>
        <v>Euro Area Small Cap</v>
      </c>
      <c r="F216" s="6">
        <f ca="1"/>
        <v>7.8993821697995154E-2</v>
      </c>
      <c r="G216" s="6">
        <f ca="1"/>
        <v>0.52453772990339864</v>
      </c>
      <c r="H216" s="6">
        <f ca="1"/>
        <v>0.46836195199415132</v>
      </c>
      <c r="I216" s="6">
        <f ca="1"/>
        <v>0.58501310221381919</v>
      </c>
      <c r="J216" s="6">
        <f ca="1"/>
        <v>0.49710375739807039</v>
      </c>
      <c r="K216" s="6">
        <f ca="1"/>
        <v>0.52737520758147671</v>
      </c>
      <c r="L216" s="6">
        <f ca="1"/>
        <v>-0.21901442106155572</v>
      </c>
      <c r="M216" s="6">
        <f ca="1"/>
        <v>7.4966109736932691E-3</v>
      </c>
      <c r="N216" s="6">
        <f ca="1"/>
        <v>-0.29884229076033753</v>
      </c>
      <c r="O216" s="6">
        <f ca="1"/>
        <v>0.54901214537739018</v>
      </c>
      <c r="P216" s="6">
        <f ca="1"/>
        <v>0.10579360828539787</v>
      </c>
      <c r="Q216" s="6">
        <f ca="1"/>
        <v>0.54420063386456696</v>
      </c>
      <c r="R216" s="6">
        <f ca="1"/>
        <v>0.48755383492405874</v>
      </c>
      <c r="S216" s="6">
        <f ca="1"/>
        <v>0.587272423378005</v>
      </c>
      <c r="T216" s="6">
        <f ca="1"/>
        <v>0.34898267543839678</v>
      </c>
      <c r="U216" s="6">
        <f ca="1"/>
        <v>0.15071349160123351</v>
      </c>
      <c r="V216" s="6">
        <f ca="1"/>
        <v>0.51928086086530478</v>
      </c>
      <c r="W216" s="6">
        <f ca="1"/>
        <v>0.1765014857980077</v>
      </c>
      <c r="X216" s="6">
        <f ca="1"/>
        <v>-1.3739218726106261E-2</v>
      </c>
      <c r="Y216" s="6">
        <f ca="1"/>
        <v>0.70441406643575288</v>
      </c>
      <c r="Z216" s="6">
        <f ca="1"/>
        <v>0.75036661059824583</v>
      </c>
      <c r="AA216" s="6">
        <f ca="1"/>
        <v>0.53284125934993731</v>
      </c>
      <c r="AB216" s="6">
        <f ca="1"/>
        <v>0.65101730838829797</v>
      </c>
      <c r="AC216" s="6">
        <f ca="1"/>
        <v>1</v>
      </c>
      <c r="AD216" s="6">
        <f ca="1"/>
        <v>0.69575017030119712</v>
      </c>
      <c r="AE216" s="6">
        <f ca="1"/>
        <v>0.61181007394594078</v>
      </c>
      <c r="AF216" s="6">
        <f ca="1"/>
        <v>0.66248937571000099</v>
      </c>
      <c r="AG216" s="6">
        <f ca="1"/>
        <v>0.90544544480970279</v>
      </c>
      <c r="AH216" s="6">
        <f ca="1"/>
        <v>0.92575585734784671</v>
      </c>
      <c r="AI216" s="6">
        <f ca="1"/>
        <v>0.34377309811011197</v>
      </c>
      <c r="AJ216" s="6">
        <f ca="1"/>
        <v>3.63183863547035E-3</v>
      </c>
      <c r="AK216" s="6">
        <f ca="1"/>
        <v>1.5233268390388542E-3</v>
      </c>
      <c r="AL216" s="6">
        <f ca="1"/>
        <v>0.3241019971603768</v>
      </c>
      <c r="AM216" s="6">
        <f ca="1"/>
        <v>0.62204816874394031</v>
      </c>
      <c r="AN216" s="6">
        <f ca="1"/>
        <v>0.60676083643725276</v>
      </c>
      <c r="AO216" s="6">
        <f ca="1"/>
        <v>0.75129950354479824</v>
      </c>
      <c r="AP216" s="6">
        <f ca="1"/>
        <v>0.62755095489590262</v>
      </c>
      <c r="AQ216" s="6">
        <f ca="1"/>
        <v>0.73967752790438257</v>
      </c>
      <c r="AR216" s="6">
        <f ca="1"/>
        <v>-0.2212776555431987</v>
      </c>
      <c r="AS216" s="6">
        <f ca="1"/>
        <v>0.45565483705297122</v>
      </c>
      <c r="AT216" s="6">
        <f ca="1"/>
        <v>0.52734552747213626</v>
      </c>
      <c r="AU216" s="6">
        <f ca="1"/>
        <v>-8.2002434163832905E-2</v>
      </c>
      <c r="AV216" s="6">
        <f ca="1"/>
        <v>0.9100550505910785</v>
      </c>
      <c r="AW216" s="6">
        <f ca="1"/>
        <v>4.4297614425596807E-2</v>
      </c>
      <c r="AX216" s="6">
        <f ca="1"/>
        <v>0.37240578512941269</v>
      </c>
      <c r="AY216" s="6">
        <f ca="1"/>
        <v>0.2430719889168918</v>
      </c>
      <c r="AZ216" s="6">
        <f ca="1"/>
        <v>0.44866151657839648</v>
      </c>
      <c r="BA216" s="6">
        <f ca="1"/>
        <v>0.32621870979303857</v>
      </c>
      <c r="BB216" s="6">
        <f ca="1"/>
        <v>0.76190580907328198</v>
      </c>
      <c r="BC216" s="6">
        <f ca="1"/>
        <v>0.74437676755538495</v>
      </c>
      <c r="BD216" s="6">
        <f ca="1"/>
        <v>0.15872966778145822</v>
      </c>
      <c r="BE216" s="6">
        <f ca="1"/>
        <v>0.52376913949934933</v>
      </c>
      <c r="BF216" s="6">
        <f ca="1"/>
        <v>-8.925390967393923E-2</v>
      </c>
    </row>
    <row r="217" spans="5:58" x14ac:dyDescent="0.5">
      <c r="E217" s="5" t="str">
        <f ca="1"/>
        <v>U.S. Large Cap hedged</v>
      </c>
      <c r="F217" s="6">
        <f ca="1"/>
        <v>3.371393775654917E-2</v>
      </c>
      <c r="G217" s="6">
        <f ca="1"/>
        <v>0.43026169926595831</v>
      </c>
      <c r="H217" s="6">
        <f ca="1"/>
        <v>0.25062238682315441</v>
      </c>
      <c r="I217" s="6">
        <f ca="1"/>
        <v>0.74879891453136749</v>
      </c>
      <c r="J217" s="6">
        <f ca="1"/>
        <v>0.6365853016378471</v>
      </c>
      <c r="K217" s="6">
        <f ca="1"/>
        <v>0.68074659077906297</v>
      </c>
      <c r="L217" s="6">
        <f ca="1"/>
        <v>-0.23475573472175681</v>
      </c>
      <c r="M217" s="6">
        <f ca="1"/>
        <v>-0.3622435529857102</v>
      </c>
      <c r="N217" s="6">
        <f ca="1"/>
        <v>-0.3182697749766728</v>
      </c>
      <c r="O217" s="6">
        <f ca="1"/>
        <v>0.66995664922111486</v>
      </c>
      <c r="P217" s="6">
        <f ca="1"/>
        <v>0.24236928572770275</v>
      </c>
      <c r="Q217" s="6">
        <f ca="1"/>
        <v>0.66407953238889328</v>
      </c>
      <c r="R217" s="6">
        <f ca="1"/>
        <v>0.10284780807464652</v>
      </c>
      <c r="S217" s="6">
        <f ca="1"/>
        <v>0.72190723596596995</v>
      </c>
      <c r="T217" s="6">
        <f ca="1"/>
        <v>0.23892148034225857</v>
      </c>
      <c r="U217" s="6">
        <f ca="1"/>
        <v>-5.3358696040929562E-2</v>
      </c>
      <c r="V217" s="6">
        <f ca="1"/>
        <v>0.5714847998055318</v>
      </c>
      <c r="W217" s="6">
        <f ca="1"/>
        <v>0.32314077463280688</v>
      </c>
      <c r="X217" s="6">
        <f ca="1"/>
        <v>-2.528446118959703E-2</v>
      </c>
      <c r="Y217" s="6">
        <f ca="1"/>
        <v>0.84901074643353303</v>
      </c>
      <c r="Z217" s="6">
        <f ca="1"/>
        <v>0.78893616201479788</v>
      </c>
      <c r="AA217" s="6">
        <f ca="1"/>
        <v>0.66891374228327416</v>
      </c>
      <c r="AB217" s="6">
        <f ca="1"/>
        <v>0.89260909027999003</v>
      </c>
      <c r="AC217" s="6">
        <f ca="1"/>
        <v>0.69575017030119712</v>
      </c>
      <c r="AD217" s="6">
        <f ca="1"/>
        <v>1</v>
      </c>
      <c r="AE217" s="6">
        <f ca="1"/>
        <v>0.82192279112974309</v>
      </c>
      <c r="AF217" s="6">
        <f ca="1"/>
        <v>0.56393302386008226</v>
      </c>
      <c r="AG217" s="6">
        <f ca="1"/>
        <v>0.77580054787681385</v>
      </c>
      <c r="AH217" s="6">
        <f ca="1"/>
        <v>0.80765293678211181</v>
      </c>
      <c r="AI217" s="6">
        <f ca="1"/>
        <v>0.44122750963212987</v>
      </c>
      <c r="AJ217" s="6">
        <f ca="1"/>
        <v>-0.3958241399660557</v>
      </c>
      <c r="AK217" s="6">
        <f ca="1"/>
        <v>6.46877156973866E-2</v>
      </c>
      <c r="AL217" s="6">
        <f ca="1"/>
        <v>0.28148653769714777</v>
      </c>
      <c r="AM217" s="6">
        <f ca="1"/>
        <v>0.67439490036079131</v>
      </c>
      <c r="AN217" s="6">
        <f ca="1"/>
        <v>0.66139610805967686</v>
      </c>
      <c r="AO217" s="6">
        <f ca="1"/>
        <v>0.7967567039138187</v>
      </c>
      <c r="AP217" s="6">
        <f ca="1"/>
        <v>0.77664944480194043</v>
      </c>
      <c r="AQ217" s="6">
        <f ca="1"/>
        <v>0.61674501509957447</v>
      </c>
      <c r="AR217" s="6">
        <f ca="1"/>
        <v>-0.18947350322001863</v>
      </c>
      <c r="AS217" s="6">
        <f ca="1"/>
        <v>0.23462748876843381</v>
      </c>
      <c r="AT217" s="6">
        <f ca="1"/>
        <v>0.47208840681267117</v>
      </c>
      <c r="AU217" s="6">
        <f ca="1"/>
        <v>-1.4167543183407214E-2</v>
      </c>
      <c r="AV217" s="6">
        <f ca="1"/>
        <v>0.82511643079119679</v>
      </c>
      <c r="AW217" s="6">
        <f ca="1"/>
        <v>5.0779985634218532E-2</v>
      </c>
      <c r="AX217" s="6">
        <f ca="1"/>
        <v>0.41954461709990981</v>
      </c>
      <c r="AY217" s="6">
        <f ca="1"/>
        <v>0.49519005123632076</v>
      </c>
      <c r="AZ217" s="6">
        <f ca="1"/>
        <v>0.38393920956235217</v>
      </c>
      <c r="BA217" s="6">
        <f ca="1"/>
        <v>0.52084399552474103</v>
      </c>
      <c r="BB217" s="6">
        <f ca="1"/>
        <v>0.92410147512200347</v>
      </c>
      <c r="BC217" s="6">
        <f ca="1"/>
        <v>0.66256873792967241</v>
      </c>
      <c r="BD217" s="6">
        <f ca="1"/>
        <v>0.28248604579140973</v>
      </c>
      <c r="BE217" s="6">
        <f ca="1"/>
        <v>0.47209721387853126</v>
      </c>
      <c r="BF217" s="6">
        <f ca="1"/>
        <v>-0.24568320198082047</v>
      </c>
    </row>
    <row r="218" spans="5:58" x14ac:dyDescent="0.5">
      <c r="E218" s="5" t="str">
        <f ca="1"/>
        <v>Global Convertible Bond hedged</v>
      </c>
      <c r="F218" s="6">
        <f ca="1"/>
        <v>-1.3852930840838287E-2</v>
      </c>
      <c r="G218" s="6">
        <f ca="1"/>
        <v>0.36974698502610676</v>
      </c>
      <c r="H218" s="6">
        <f ca="1"/>
        <v>0.14992563244107734</v>
      </c>
      <c r="I218" s="6">
        <f ca="1"/>
        <v>0.71699810914717632</v>
      </c>
      <c r="J218" s="6">
        <f ca="1"/>
        <v>0.60143732512097703</v>
      </c>
      <c r="K218" s="6">
        <f ca="1"/>
        <v>0.56725416890538494</v>
      </c>
      <c r="L218" s="6">
        <f ca="1"/>
        <v>-0.15260808224304312</v>
      </c>
      <c r="M218" s="6">
        <f ca="1"/>
        <v>-0.32569495875257115</v>
      </c>
      <c r="N218" s="6">
        <f ca="1"/>
        <v>-0.21350594073974569</v>
      </c>
      <c r="O218" s="6">
        <f ca="1"/>
        <v>0.62927139254502562</v>
      </c>
      <c r="P218" s="6">
        <f ca="1"/>
        <v>0.29561942615857995</v>
      </c>
      <c r="Q218" s="6">
        <f ca="1"/>
        <v>0.60205623226422256</v>
      </c>
      <c r="R218" s="6">
        <f ca="1"/>
        <v>5.7253190039850757E-2</v>
      </c>
      <c r="S218" s="6">
        <f ca="1"/>
        <v>0.69528141350976369</v>
      </c>
      <c r="T218" s="6">
        <f ca="1"/>
        <v>0.31280718979321281</v>
      </c>
      <c r="U218" s="6">
        <f ca="1"/>
        <v>-0.16684892134273635</v>
      </c>
      <c r="V218" s="6">
        <f ca="1"/>
        <v>0.51352889929089818</v>
      </c>
      <c r="W218" s="6">
        <f ca="1"/>
        <v>0.29753428130800813</v>
      </c>
      <c r="X218" s="6">
        <f ca="1"/>
        <v>1.0443304439133617E-2</v>
      </c>
      <c r="Y218" s="6">
        <f ca="1"/>
        <v>0.74801895163785381</v>
      </c>
      <c r="Z218" s="6">
        <f ca="1"/>
        <v>0.75651147030039967</v>
      </c>
      <c r="AA218" s="6">
        <f ca="1"/>
        <v>0.57814019227475788</v>
      </c>
      <c r="AB218" s="6">
        <f ca="1"/>
        <v>0.76905950756964114</v>
      </c>
      <c r="AC218" s="6">
        <f ca="1"/>
        <v>0.61181007394594078</v>
      </c>
      <c r="AD218" s="6">
        <f ca="1"/>
        <v>0.82192279112974309</v>
      </c>
      <c r="AE218" s="6">
        <f ca="1"/>
        <v>1</v>
      </c>
      <c r="AF218" s="6">
        <f ca="1"/>
        <v>0.47459220746821962</v>
      </c>
      <c r="AG218" s="6">
        <f ca="1"/>
        <v>0.70571224862117832</v>
      </c>
      <c r="AH218" s="6">
        <f ca="1"/>
        <v>0.7154045700210373</v>
      </c>
      <c r="AI218" s="6">
        <f ca="1"/>
        <v>0.39433859776008084</v>
      </c>
      <c r="AJ218" s="6">
        <f ca="1"/>
        <v>-0.36195465109864772</v>
      </c>
      <c r="AK218" s="6">
        <f ca="1"/>
        <v>0.14272605207124198</v>
      </c>
      <c r="AL218" s="6">
        <f ca="1"/>
        <v>0.21498499619662031</v>
      </c>
      <c r="AM218" s="6">
        <f ca="1"/>
        <v>0.63968088766670805</v>
      </c>
      <c r="AN218" s="6">
        <f ca="1"/>
        <v>0.60426811953112436</v>
      </c>
      <c r="AO218" s="6">
        <f ca="1"/>
        <v>0.77388279756318479</v>
      </c>
      <c r="AP218" s="6">
        <f ca="1"/>
        <v>0.71156826181218757</v>
      </c>
      <c r="AQ218" s="6">
        <f ca="1"/>
        <v>0.54510726820740296</v>
      </c>
      <c r="AR218" s="6">
        <f ca="1"/>
        <v>-0.10403353049576709</v>
      </c>
      <c r="AS218" s="6">
        <f ca="1"/>
        <v>0.14979656778076117</v>
      </c>
      <c r="AT218" s="6">
        <f ca="1"/>
        <v>0.39274746551721673</v>
      </c>
      <c r="AU218" s="6">
        <f ca="1"/>
        <v>6.930163946514506E-2</v>
      </c>
      <c r="AV218" s="6">
        <f ca="1"/>
        <v>0.73565927404795795</v>
      </c>
      <c r="AW218" s="6">
        <f ca="1"/>
        <v>7.4864084580819348E-2</v>
      </c>
      <c r="AX218" s="6">
        <f ca="1"/>
        <v>0.40690207730719652</v>
      </c>
      <c r="AY218" s="6">
        <f ca="1"/>
        <v>0.53228066147283704</v>
      </c>
      <c r="AZ218" s="6">
        <f ca="1"/>
        <v>0.40600707558221399</v>
      </c>
      <c r="BA218" s="6">
        <f ca="1"/>
        <v>0.53857440008678736</v>
      </c>
      <c r="BB218" s="6">
        <f ca="1"/>
        <v>0.81974914920324715</v>
      </c>
      <c r="BC218" s="6">
        <f ca="1"/>
        <v>0.6367763786531172</v>
      </c>
      <c r="BD218" s="6">
        <f ca="1"/>
        <v>0.34321672625646671</v>
      </c>
      <c r="BE218" s="6">
        <f ca="1"/>
        <v>0.40637217041731277</v>
      </c>
      <c r="BF218" s="6">
        <f ca="1"/>
        <v>-0.15340562582309994</v>
      </c>
    </row>
    <row r="219" spans="5:58" x14ac:dyDescent="0.5">
      <c r="E219" s="5" t="str">
        <f ca="1"/>
        <v>UK Large Cap</v>
      </c>
      <c r="F219" s="6">
        <f ca="1"/>
        <v>-1.0649386532755899E-2</v>
      </c>
      <c r="G219" s="6">
        <f ca="1"/>
        <v>0.48834771489596035</v>
      </c>
      <c r="H219" s="6">
        <f ca="1"/>
        <v>0.38564496114592134</v>
      </c>
      <c r="I219" s="6">
        <f ca="1"/>
        <v>0.45349439159047572</v>
      </c>
      <c r="J219" s="6">
        <f ca="1"/>
        <v>0.39256137422108356</v>
      </c>
      <c r="K219" s="6">
        <f ca="1"/>
        <v>0.44676563806985004</v>
      </c>
      <c r="L219" s="6">
        <f ca="1"/>
        <v>-0.17840740699859148</v>
      </c>
      <c r="M219" s="6">
        <f ca="1"/>
        <v>8.5500165830905958E-2</v>
      </c>
      <c r="N219" s="6">
        <f ca="1"/>
        <v>-0.28662697056008513</v>
      </c>
      <c r="O219" s="6">
        <f ca="1"/>
        <v>0.46489773569107229</v>
      </c>
      <c r="P219" s="6">
        <f ca="1"/>
        <v>7.2039765948267706E-2</v>
      </c>
      <c r="Q219" s="6">
        <f ca="1"/>
        <v>0.44990150950366387</v>
      </c>
      <c r="R219" s="6">
        <f ca="1"/>
        <v>0.40789493457364268</v>
      </c>
      <c r="S219" s="6">
        <f ca="1"/>
        <v>0.45975876183414649</v>
      </c>
      <c r="T219" s="6">
        <f ca="1"/>
        <v>0.25197894475095123</v>
      </c>
      <c r="U219" s="6">
        <f ca="1"/>
        <v>8.259150403176134E-2</v>
      </c>
      <c r="V219" s="6">
        <f ca="1"/>
        <v>0.44527990792417393</v>
      </c>
      <c r="W219" s="6">
        <f ca="1"/>
        <v>0.19720623134233958</v>
      </c>
      <c r="X219" s="6">
        <f ca="1"/>
        <v>-6.508389336456942E-3</v>
      </c>
      <c r="Y219" s="6">
        <f ca="1"/>
        <v>0.57727609942642855</v>
      </c>
      <c r="Z219" s="6">
        <f ca="1"/>
        <v>0.45521892615694404</v>
      </c>
      <c r="AA219" s="6">
        <f ca="1"/>
        <v>0.69759380740848587</v>
      </c>
      <c r="AB219" s="6">
        <f ca="1"/>
        <v>0.53814289738740084</v>
      </c>
      <c r="AC219" s="6">
        <f ca="1"/>
        <v>0.66248937571000099</v>
      </c>
      <c r="AD219" s="6">
        <f ca="1"/>
        <v>0.56393302386008226</v>
      </c>
      <c r="AE219" s="6">
        <f ca="1"/>
        <v>0.47459220746821962</v>
      </c>
      <c r="AF219" s="6">
        <f ca="1"/>
        <v>1</v>
      </c>
      <c r="AG219" s="6">
        <f ca="1"/>
        <v>0.71016404091063468</v>
      </c>
      <c r="AH219" s="6">
        <f ca="1"/>
        <v>0.72535609971355275</v>
      </c>
      <c r="AI219" s="6">
        <f ca="1"/>
        <v>0.27722204096762515</v>
      </c>
      <c r="AJ219" s="6">
        <f ca="1"/>
        <v>6.4997305902694369E-2</v>
      </c>
      <c r="AK219" s="6">
        <f ca="1"/>
        <v>-2.1492557659553678E-3</v>
      </c>
      <c r="AL219" s="6">
        <f ca="1"/>
        <v>0.25299059671481522</v>
      </c>
      <c r="AM219" s="6">
        <f ca="1"/>
        <v>0.53953145996634588</v>
      </c>
      <c r="AN219" s="6">
        <f ca="1"/>
        <v>0.54068013662808867</v>
      </c>
      <c r="AO219" s="6">
        <f ca="1"/>
        <v>0.6466679407999133</v>
      </c>
      <c r="AP219" s="6">
        <f ca="1"/>
        <v>0.47584327229528928</v>
      </c>
      <c r="AQ219" s="6">
        <f ca="1"/>
        <v>0.53578863829656376</v>
      </c>
      <c r="AR219" s="6">
        <f ca="1"/>
        <v>-0.16244587920466599</v>
      </c>
      <c r="AS219" s="6">
        <f ca="1"/>
        <v>0.39660332895305755</v>
      </c>
      <c r="AT219" s="6">
        <f ca="1"/>
        <v>0.47435597990118361</v>
      </c>
      <c r="AU219" s="6">
        <f ca="1"/>
        <v>-7.5831618986147764E-2</v>
      </c>
      <c r="AV219" s="6">
        <f ca="1"/>
        <v>0.70047795932344914</v>
      </c>
      <c r="AW219" s="6">
        <f ca="1"/>
        <v>6.4545469562935928E-2</v>
      </c>
      <c r="AX219" s="6">
        <f ca="1"/>
        <v>0.34392468546641708</v>
      </c>
      <c r="AY219" s="6">
        <f ca="1"/>
        <v>0.18299560790334365</v>
      </c>
      <c r="AZ219" s="6">
        <f ca="1"/>
        <v>0.45813608263915839</v>
      </c>
      <c r="BA219" s="6">
        <f ca="1"/>
        <v>0.29355794062082924</v>
      </c>
      <c r="BB219" s="6">
        <f ca="1"/>
        <v>0.6260238210185568</v>
      </c>
      <c r="BC219" s="6">
        <f ca="1"/>
        <v>0.58995592704632538</v>
      </c>
      <c r="BD219" s="6">
        <f ca="1"/>
        <v>0.20962275723859145</v>
      </c>
      <c r="BE219" s="6">
        <f ca="1"/>
        <v>0.47403210361852438</v>
      </c>
      <c r="BF219" s="6">
        <f ca="1"/>
        <v>-0.10656281726667542</v>
      </c>
    </row>
    <row r="220" spans="5:58" x14ac:dyDescent="0.5">
      <c r="E220" s="5" t="str">
        <f ca="1"/>
        <v>UK Large Cap hedged</v>
      </c>
      <c r="F220" s="6">
        <f ca="1"/>
        <v>5.6649338673237189E-2</v>
      </c>
      <c r="G220" s="6">
        <f ca="1"/>
        <v>0.57345283767633592</v>
      </c>
      <c r="H220" s="6">
        <f ca="1"/>
        <v>0.46839189100019829</v>
      </c>
      <c r="I220" s="6">
        <f ca="1"/>
        <v>0.71411249395045728</v>
      </c>
      <c r="J220" s="6">
        <f ca="1"/>
        <v>0.60320407472689763</v>
      </c>
      <c r="K220" s="6">
        <f ca="1"/>
        <v>0.65618354255764899</v>
      </c>
      <c r="L220" s="6">
        <f ca="1"/>
        <v>-0.22886758197956794</v>
      </c>
      <c r="M220" s="6">
        <f ca="1"/>
        <v>-4.4599009119877596E-2</v>
      </c>
      <c r="N220" s="6">
        <f ca="1"/>
        <v>-0.33683690580060338</v>
      </c>
      <c r="O220" s="6">
        <f ca="1"/>
        <v>0.6699382872428491</v>
      </c>
      <c r="P220" s="6">
        <f ca="1"/>
        <v>0.20240308649443001</v>
      </c>
      <c r="Q220" s="6">
        <f ca="1"/>
        <v>0.64544824887812435</v>
      </c>
      <c r="R220" s="6">
        <f ca="1"/>
        <v>0.42866092667303318</v>
      </c>
      <c r="S220" s="6">
        <f ca="1"/>
        <v>0.69114689642387628</v>
      </c>
      <c r="T220" s="6">
        <f ca="1"/>
        <v>0.41195338562582962</v>
      </c>
      <c r="U220" s="6">
        <f ca="1"/>
        <v>4.6170603009348589E-2</v>
      </c>
      <c r="V220" s="6">
        <f ca="1"/>
        <v>0.61755854518293773</v>
      </c>
      <c r="W220" s="6">
        <f ca="1"/>
        <v>0.23645455153716563</v>
      </c>
      <c r="X220" s="6">
        <f ca="1"/>
        <v>-3.4957003297400972E-2</v>
      </c>
      <c r="Y220" s="6">
        <f ca="1"/>
        <v>0.80480731598178046</v>
      </c>
      <c r="Z220" s="6">
        <f ca="1"/>
        <v>0.77522616755294405</v>
      </c>
      <c r="AA220" s="6">
        <f ca="1"/>
        <v>0.62040125332458995</v>
      </c>
      <c r="AB220" s="6">
        <f ca="1"/>
        <v>0.74269228396406328</v>
      </c>
      <c r="AC220" s="6">
        <f ca="1"/>
        <v>0.90544544480970279</v>
      </c>
      <c r="AD220" s="6">
        <f ca="1"/>
        <v>0.77580054787681385</v>
      </c>
      <c r="AE220" s="6">
        <f ca="1"/>
        <v>0.70571224862117832</v>
      </c>
      <c r="AF220" s="6">
        <f ca="1"/>
        <v>0.71016404091063468</v>
      </c>
      <c r="AG220" s="6">
        <f ca="1"/>
        <v>1</v>
      </c>
      <c r="AH220" s="6">
        <f ca="1"/>
        <v>0.94338651747753921</v>
      </c>
      <c r="AI220" s="6">
        <f ca="1"/>
        <v>0.38062260399037967</v>
      </c>
      <c r="AJ220" s="6">
        <f ca="1"/>
        <v>-7.8414823176182633E-2</v>
      </c>
      <c r="AK220" s="6">
        <f ca="1"/>
        <v>5.2515796907971077E-2</v>
      </c>
      <c r="AL220" s="6">
        <f ca="1"/>
        <v>0.39273540284378988</v>
      </c>
      <c r="AM220" s="6">
        <f ca="1"/>
        <v>0.75552633260703561</v>
      </c>
      <c r="AN220" s="6">
        <f ca="1"/>
        <v>0.74466660940768947</v>
      </c>
      <c r="AO220" s="6">
        <f ca="1"/>
        <v>0.8480991432339704</v>
      </c>
      <c r="AP220" s="6">
        <f ca="1"/>
        <v>0.72461118638924671</v>
      </c>
      <c r="AQ220" s="6">
        <f ca="1"/>
        <v>0.77271907589124444</v>
      </c>
      <c r="AR220" s="6">
        <f ca="1"/>
        <v>-0.19648661191605707</v>
      </c>
      <c r="AS220" s="6">
        <f ca="1"/>
        <v>0.41213474461250765</v>
      </c>
      <c r="AT220" s="6">
        <f ca="1"/>
        <v>0.56868346485835719</v>
      </c>
      <c r="AU220" s="6">
        <f ca="1"/>
        <v>-5.1782708013107699E-2</v>
      </c>
      <c r="AV220" s="6">
        <f ca="1"/>
        <v>0.94712170115865679</v>
      </c>
      <c r="AW220" s="6">
        <f ca="1"/>
        <v>5.2128311002198648E-2</v>
      </c>
      <c r="AX220" s="6">
        <f ca="1"/>
        <v>0.44802356062928783</v>
      </c>
      <c r="AY220" s="6">
        <f ca="1"/>
        <v>0.3794168185341687</v>
      </c>
      <c r="AZ220" s="6">
        <f ca="1"/>
        <v>0.52357329784354856</v>
      </c>
      <c r="BA220" s="6">
        <f ca="1"/>
        <v>0.45131204964454608</v>
      </c>
      <c r="BB220" s="6">
        <f ca="1"/>
        <v>0.82951147116727098</v>
      </c>
      <c r="BC220" s="6">
        <f ca="1"/>
        <v>0.77614812281914491</v>
      </c>
      <c r="BD220" s="6">
        <f ca="1"/>
        <v>0.28776575602638382</v>
      </c>
      <c r="BE220" s="6">
        <f ca="1"/>
        <v>0.58333541883841833</v>
      </c>
      <c r="BF220" s="6">
        <f ca="1"/>
        <v>-7.9563996376032869E-2</v>
      </c>
    </row>
    <row r="221" spans="5:58" x14ac:dyDescent="0.5">
      <c r="E221" s="5" t="str">
        <f ca="1"/>
        <v>U.S. Large Cap</v>
      </c>
      <c r="F221" s="6">
        <f ca="1"/>
        <v>4.8245387719414341E-2</v>
      </c>
      <c r="G221" s="6">
        <f ca="1"/>
        <v>0.55826332305704618</v>
      </c>
      <c r="H221" s="6">
        <f ca="1"/>
        <v>0.44037004162888438</v>
      </c>
      <c r="I221" s="6">
        <f ca="1"/>
        <v>0.70777773824890267</v>
      </c>
      <c r="J221" s="6">
        <f ca="1"/>
        <v>0.59591518380374386</v>
      </c>
      <c r="K221" s="6">
        <f ca="1"/>
        <v>0.65618334420331548</v>
      </c>
      <c r="L221" s="6">
        <f ca="1"/>
        <v>-0.23783756301913755</v>
      </c>
      <c r="M221" s="6">
        <f ca="1"/>
        <v>-7.47103481263829E-2</v>
      </c>
      <c r="N221" s="6">
        <f ca="1"/>
        <v>-0.34192890393604575</v>
      </c>
      <c r="O221" s="6">
        <f ca="1"/>
        <v>0.67108041618592318</v>
      </c>
      <c r="P221" s="6">
        <f ca="1"/>
        <v>0.18378542277159587</v>
      </c>
      <c r="Q221" s="6">
        <f ca="1"/>
        <v>0.64283627863067982</v>
      </c>
      <c r="R221" s="6">
        <f ca="1"/>
        <v>0.38776790984710335</v>
      </c>
      <c r="S221" s="6">
        <f ca="1"/>
        <v>0.69040488226107188</v>
      </c>
      <c r="T221" s="6">
        <f ca="1"/>
        <v>0.38458281378572295</v>
      </c>
      <c r="U221" s="6">
        <f ca="1"/>
        <v>7.5639210841570714E-2</v>
      </c>
      <c r="V221" s="6">
        <f ca="1"/>
        <v>0.60572605870135687</v>
      </c>
      <c r="W221" s="6">
        <f ca="1"/>
        <v>0.24576894771989685</v>
      </c>
      <c r="X221" s="6">
        <f ca="1"/>
        <v>-2.2827965801603994E-2</v>
      </c>
      <c r="Y221" s="6">
        <f ca="1"/>
        <v>0.80669387168024531</v>
      </c>
      <c r="Z221" s="6">
        <f ca="1"/>
        <v>0.79287351201774359</v>
      </c>
      <c r="AA221" s="6">
        <f ca="1"/>
        <v>0.64692988164664922</v>
      </c>
      <c r="AB221" s="6">
        <f ca="1"/>
        <v>0.76785356465472521</v>
      </c>
      <c r="AC221" s="6">
        <f ca="1"/>
        <v>0.92575585734784671</v>
      </c>
      <c r="AD221" s="6">
        <f ca="1"/>
        <v>0.80765293678211181</v>
      </c>
      <c r="AE221" s="6">
        <f ca="1"/>
        <v>0.7154045700210373</v>
      </c>
      <c r="AF221" s="6">
        <f ca="1"/>
        <v>0.72535609971355275</v>
      </c>
      <c r="AG221" s="6">
        <f ca="1"/>
        <v>0.94338651747753921</v>
      </c>
      <c r="AH221" s="6">
        <f ca="1"/>
        <v>1</v>
      </c>
      <c r="AI221" s="6">
        <f ca="1"/>
        <v>0.4125560846572931</v>
      </c>
      <c r="AJ221" s="6">
        <f ca="1"/>
        <v>-0.10728509670723926</v>
      </c>
      <c r="AK221" s="6">
        <f ca="1"/>
        <v>4.1129941965836678E-2</v>
      </c>
      <c r="AL221" s="6">
        <f ca="1"/>
        <v>0.34993754767389668</v>
      </c>
      <c r="AM221" s="6">
        <f ca="1"/>
        <v>0.7177484029444744</v>
      </c>
      <c r="AN221" s="6">
        <f ca="1"/>
        <v>0.69494392168850261</v>
      </c>
      <c r="AO221" s="6">
        <f ca="1"/>
        <v>0.84324796162041737</v>
      </c>
      <c r="AP221" s="6">
        <f ca="1"/>
        <v>0.73031699915654624</v>
      </c>
      <c r="AQ221" s="6">
        <f ca="1"/>
        <v>0.74694272891132807</v>
      </c>
      <c r="AR221" s="6">
        <f ca="1"/>
        <v>-0.21473146825747591</v>
      </c>
      <c r="AS221" s="6">
        <f ca="1"/>
        <v>0.41339256830342153</v>
      </c>
      <c r="AT221" s="6">
        <f ca="1"/>
        <v>0.56919431953500221</v>
      </c>
      <c r="AU221" s="6">
        <f ca="1"/>
        <v>-6.8148942782809904E-2</v>
      </c>
      <c r="AV221" s="6">
        <f ca="1"/>
        <v>0.94651138135395918</v>
      </c>
      <c r="AW221" s="6">
        <f ca="1"/>
        <v>6.9281789905910537E-2</v>
      </c>
      <c r="AX221" s="6">
        <f ca="1"/>
        <v>0.44147992188422597</v>
      </c>
      <c r="AY221" s="6">
        <f ca="1"/>
        <v>0.35286844105828308</v>
      </c>
      <c r="AZ221" s="6">
        <f ca="1"/>
        <v>0.49639702217797843</v>
      </c>
      <c r="BA221" s="6">
        <f ca="1"/>
        <v>0.43377700120230012</v>
      </c>
      <c r="BB221" s="6">
        <f ca="1"/>
        <v>0.85858140683641171</v>
      </c>
      <c r="BC221" s="6">
        <f ca="1"/>
        <v>0.77964336330296913</v>
      </c>
      <c r="BD221" s="6">
        <f ca="1"/>
        <v>0.27338850914336937</v>
      </c>
      <c r="BE221" s="6">
        <f ca="1"/>
        <v>0.55204728601027997</v>
      </c>
      <c r="BF221" s="6">
        <f ca="1"/>
        <v>-0.11590603313551677</v>
      </c>
    </row>
    <row r="222" spans="5:58" x14ac:dyDescent="0.5">
      <c r="E222" s="5" t="str">
        <f ca="1"/>
        <v>AC World Equity</v>
      </c>
      <c r="F222" s="6">
        <f ca="1"/>
        <v>0.15588204670218236</v>
      </c>
      <c r="G222" s="6">
        <f ca="1"/>
        <v>0.3286524382344459</v>
      </c>
      <c r="H222" s="6">
        <f ca="1"/>
        <v>-5.4518746283845274E-2</v>
      </c>
      <c r="I222" s="6">
        <f ca="1"/>
        <v>0.48461166003024359</v>
      </c>
      <c r="J222" s="6">
        <f ca="1"/>
        <v>0.34210069507921304</v>
      </c>
      <c r="K222" s="6">
        <f ca="1"/>
        <v>0.43624534470749743</v>
      </c>
      <c r="L222" s="6">
        <f ca="1"/>
        <v>-7.5186077694714332E-2</v>
      </c>
      <c r="M222" s="6">
        <f ca="1"/>
        <v>-0.14772929692217562</v>
      </c>
      <c r="N222" s="6">
        <f ca="1"/>
        <v>-0.14836977547437502</v>
      </c>
      <c r="O222" s="6">
        <f ca="1"/>
        <v>0.47730760192618676</v>
      </c>
      <c r="P222" s="6">
        <f ca="1"/>
        <v>0.18426240976501446</v>
      </c>
      <c r="Q222" s="6">
        <f ca="1"/>
        <v>0.47103777084173543</v>
      </c>
      <c r="R222" s="6">
        <f ca="1"/>
        <v>-5.5127264720638502E-2</v>
      </c>
      <c r="S222" s="6">
        <f ca="1"/>
        <v>0.53041263886937395</v>
      </c>
      <c r="T222" s="6">
        <f ca="1"/>
        <v>0.23891030326053136</v>
      </c>
      <c r="U222" s="6">
        <f ca="1"/>
        <v>-4.8124115964907149E-2</v>
      </c>
      <c r="V222" s="6">
        <f ca="1"/>
        <v>0.36731718533254526</v>
      </c>
      <c r="W222" s="6">
        <f ca="1"/>
        <v>0.13889830150355914</v>
      </c>
      <c r="X222" s="6">
        <f ca="1"/>
        <v>5.2791199407532984E-2</v>
      </c>
      <c r="Y222" s="6">
        <f ca="1"/>
        <v>0.46109098660580766</v>
      </c>
      <c r="Z222" s="6">
        <f ca="1"/>
        <v>0.44109616160748522</v>
      </c>
      <c r="AA222" s="6">
        <f ca="1"/>
        <v>0.27353067720546664</v>
      </c>
      <c r="AB222" s="6">
        <f ca="1"/>
        <v>0.46088716400556801</v>
      </c>
      <c r="AC222" s="6">
        <f ca="1"/>
        <v>0.34377309811011197</v>
      </c>
      <c r="AD222" s="6">
        <f ca="1"/>
        <v>0.44122750963212987</v>
      </c>
      <c r="AE222" s="6">
        <f ca="1"/>
        <v>0.39433859776008084</v>
      </c>
      <c r="AF222" s="6">
        <f ca="1"/>
        <v>0.27722204096762515</v>
      </c>
      <c r="AG222" s="6">
        <f ca="1"/>
        <v>0.38062260399037967</v>
      </c>
      <c r="AH222" s="6">
        <f ca="1"/>
        <v>0.4125560846572931</v>
      </c>
      <c r="AI222" s="6">
        <f ca="1"/>
        <v>1</v>
      </c>
      <c r="AJ222" s="6">
        <f ca="1"/>
        <v>-0.20116078179414548</v>
      </c>
      <c r="AK222" s="6">
        <f ca="1"/>
        <v>9.5546974096122797E-2</v>
      </c>
      <c r="AL222" s="6">
        <f ca="1"/>
        <v>0.12985797061643678</v>
      </c>
      <c r="AM222" s="6">
        <f ca="1"/>
        <v>0.35882294869962028</v>
      </c>
      <c r="AN222" s="6">
        <f ca="1"/>
        <v>0.31716719663610904</v>
      </c>
      <c r="AO222" s="6">
        <f ca="1"/>
        <v>0.41405625860823225</v>
      </c>
      <c r="AP222" s="6">
        <f ca="1"/>
        <v>0.48142850219979827</v>
      </c>
      <c r="AQ222" s="6">
        <f ca="1"/>
        <v>0.32567211498843135</v>
      </c>
      <c r="AR222" s="6">
        <f ca="1"/>
        <v>-0.23802177569567115</v>
      </c>
      <c r="AS222" s="6">
        <f ca="1"/>
        <v>0.15976826039242012</v>
      </c>
      <c r="AT222" s="6">
        <f ca="1"/>
        <v>0.14085034903194027</v>
      </c>
      <c r="AU222" s="6">
        <f ca="1"/>
        <v>2.4300493515921125E-2</v>
      </c>
      <c r="AV222" s="6">
        <f ca="1"/>
        <v>0.39902652694032742</v>
      </c>
      <c r="AW222" s="6">
        <f ca="1"/>
        <v>0.14411226356124665</v>
      </c>
      <c r="AX222" s="6">
        <f ca="1"/>
        <v>0.36686211065447805</v>
      </c>
      <c r="AY222" s="6">
        <f ca="1"/>
        <v>0.23511201902307172</v>
      </c>
      <c r="AZ222" s="6">
        <f ca="1"/>
        <v>0.15763254251194608</v>
      </c>
      <c r="BA222" s="6">
        <f ca="1"/>
        <v>0.33163751946730968</v>
      </c>
      <c r="BB222" s="6">
        <f ca="1"/>
        <v>0.44714315186834908</v>
      </c>
      <c r="BC222" s="6">
        <f ca="1"/>
        <v>0.30915938470735727</v>
      </c>
      <c r="BD222" s="6">
        <f ca="1"/>
        <v>0.24665597571962106</v>
      </c>
      <c r="BE222" s="6">
        <f ca="1"/>
        <v>0.15371137157587741</v>
      </c>
      <c r="BF222" s="6">
        <f ca="1"/>
        <v>-9.1183126312924495E-2</v>
      </c>
    </row>
    <row r="223" spans="5:58" x14ac:dyDescent="0.5">
      <c r="E223" s="5" t="str">
        <f ca="1"/>
        <v>AC Worldex EMU Equity</v>
      </c>
      <c r="F223" s="6">
        <f ca="1"/>
        <v>-0.12631029615326997</v>
      </c>
      <c r="G223" s="6">
        <f ca="1"/>
        <v>3.6271361566841166E-2</v>
      </c>
      <c r="H223" s="6">
        <f ca="1"/>
        <v>0.16393005493316928</v>
      </c>
      <c r="I223" s="6">
        <f ca="1"/>
        <v>-0.51094361978417846</v>
      </c>
      <c r="J223" s="6">
        <f ca="1"/>
        <v>-0.3347499102623086</v>
      </c>
      <c r="K223" s="6">
        <f ca="1"/>
        <v>-0.26465289473329356</v>
      </c>
      <c r="L223" s="6">
        <f ca="1"/>
        <v>0.4485905178610497</v>
      </c>
      <c r="M223" s="6">
        <f ca="1"/>
        <v>0.92506085187250398</v>
      </c>
      <c r="N223" s="6">
        <f ca="1"/>
        <v>0.43496753943729249</v>
      </c>
      <c r="O223" s="6">
        <f ca="1"/>
        <v>-0.40297906414493628</v>
      </c>
      <c r="P223" s="6">
        <f ca="1"/>
        <v>-0.11291606819359705</v>
      </c>
      <c r="Q223" s="6">
        <f ca="1"/>
        <v>-0.40472234950612229</v>
      </c>
      <c r="R223" s="6">
        <f ca="1"/>
        <v>0.47469846593372184</v>
      </c>
      <c r="S223" s="6">
        <f ca="1"/>
        <v>-0.46461145327645892</v>
      </c>
      <c r="T223" s="6">
        <f ca="1"/>
        <v>-6.83928257803222E-2</v>
      </c>
      <c r="U223" s="6">
        <f ca="1"/>
        <v>0.3015827508516209</v>
      </c>
      <c r="V223" s="6">
        <f ca="1"/>
        <v>-0.24935313886026816</v>
      </c>
      <c r="W223" s="6">
        <f ca="1"/>
        <v>3.223098471239226E-2</v>
      </c>
      <c r="X223" s="6">
        <f ca="1"/>
        <v>0.34419414079890898</v>
      </c>
      <c r="Y223" s="6">
        <f ca="1"/>
        <v>-0.32315184915332246</v>
      </c>
      <c r="Z223" s="6">
        <f ca="1"/>
        <v>-0.48242131417817563</v>
      </c>
      <c r="AA223" s="6">
        <f ca="1"/>
        <v>-0.48535757530747164</v>
      </c>
      <c r="AB223" s="6">
        <f ca="1"/>
        <v>-0.39025548327077725</v>
      </c>
      <c r="AC223" s="6">
        <f ca="1"/>
        <v>3.63183863547035E-3</v>
      </c>
      <c r="AD223" s="6">
        <f ca="1"/>
        <v>-0.3958241399660557</v>
      </c>
      <c r="AE223" s="6">
        <f ca="1"/>
        <v>-0.36195465109864772</v>
      </c>
      <c r="AF223" s="6">
        <f ca="1"/>
        <v>6.4997305902694369E-2</v>
      </c>
      <c r="AG223" s="6">
        <f ca="1"/>
        <v>-7.8414823176182633E-2</v>
      </c>
      <c r="AH223" s="6">
        <f ca="1"/>
        <v>-0.10728509670723926</v>
      </c>
      <c r="AI223" s="6">
        <f ca="1"/>
        <v>-0.20116078179414548</v>
      </c>
      <c r="AJ223" s="6">
        <f ca="1"/>
        <v>1</v>
      </c>
      <c r="AK223" s="6">
        <f ca="1"/>
        <v>0.29824081251576867</v>
      </c>
      <c r="AL223" s="6">
        <f ca="1"/>
        <v>-5.1954567847797943E-2</v>
      </c>
      <c r="AM223" s="6">
        <f ca="1"/>
        <v>-0.24387337468722109</v>
      </c>
      <c r="AN223" s="6">
        <f ca="1"/>
        <v>-0.17822651019496397</v>
      </c>
      <c r="AO223" s="6">
        <f ca="1"/>
        <v>-0.17036466504837042</v>
      </c>
      <c r="AP223" s="6">
        <f ca="1"/>
        <v>-0.451877107921695</v>
      </c>
      <c r="AQ223" s="6">
        <f ca="1"/>
        <v>-0.14837151767323031</v>
      </c>
      <c r="AR223" s="6">
        <f ca="1"/>
        <v>0.11888255073036422</v>
      </c>
      <c r="AS223" s="6">
        <f ca="1"/>
        <v>0.10036409024495466</v>
      </c>
      <c r="AT223" s="6">
        <f ca="1"/>
        <v>-0.17687235558533948</v>
      </c>
      <c r="AU223" s="6">
        <f ca="1"/>
        <v>0.26146462059101283</v>
      </c>
      <c r="AV223" s="6">
        <f ca="1"/>
        <v>-0.12421972004297627</v>
      </c>
      <c r="AW223" s="6">
        <f ca="1"/>
        <v>0.31799641109381577</v>
      </c>
      <c r="AX223" s="6">
        <f ca="1"/>
        <v>2.9531208837301592E-2</v>
      </c>
      <c r="AY223" s="6">
        <f ca="1"/>
        <v>-0.27897218690277747</v>
      </c>
      <c r="AZ223" s="6">
        <f ca="1"/>
        <v>0.19987171856288141</v>
      </c>
      <c r="BA223" s="6">
        <f ca="1"/>
        <v>-0.26439949665607787</v>
      </c>
      <c r="BB223" s="6">
        <f ca="1"/>
        <v>-0.30438984753314891</v>
      </c>
      <c r="BC223" s="6">
        <f ca="1"/>
        <v>1.2919508744506335E-3</v>
      </c>
      <c r="BD223" s="6">
        <f ca="1"/>
        <v>6.0371074064438618E-2</v>
      </c>
      <c r="BE223" s="6">
        <f ca="1"/>
        <v>-0.18155715200440917</v>
      </c>
      <c r="BF223" s="6">
        <f ca="1"/>
        <v>0.36082302138021011</v>
      </c>
    </row>
    <row r="224" spans="5:58" x14ac:dyDescent="0.5">
      <c r="E224" s="5" t="str">
        <f ca="1"/>
        <v>Developed World Equity</v>
      </c>
      <c r="F224" s="6">
        <f ca="1"/>
        <v>-0.20416434296770147</v>
      </c>
      <c r="G224" s="6">
        <f ca="1"/>
        <v>-3.8485961715533937E-2</v>
      </c>
      <c r="H224" s="6">
        <f ca="1"/>
        <v>3.6664799953160711E-3</v>
      </c>
      <c r="I224" s="6">
        <f ca="1"/>
        <v>2.0437457491437813E-2</v>
      </c>
      <c r="J224" s="6">
        <f ca="1"/>
        <v>0.22807457996960459</v>
      </c>
      <c r="K224" s="6">
        <f ca="1"/>
        <v>0.17044871164187253</v>
      </c>
      <c r="L224" s="6">
        <f ca="1"/>
        <v>0.82662428944048694</v>
      </c>
      <c r="M224" s="6">
        <f ca="1"/>
        <v>0.41860784179356353</v>
      </c>
      <c r="N224" s="6">
        <f ca="1"/>
        <v>0.75570025265813889</v>
      </c>
      <c r="O224" s="6">
        <f ca="1"/>
        <v>7.6702788455121254E-2</v>
      </c>
      <c r="P224" s="6">
        <f ca="1"/>
        <v>0.19220560502778</v>
      </c>
      <c r="Q224" s="6">
        <f ca="1"/>
        <v>1.0971544696816824E-3</v>
      </c>
      <c r="R224" s="6">
        <f ca="1"/>
        <v>-3.369162432114621E-2</v>
      </c>
      <c r="S224" s="6">
        <f ca="1"/>
        <v>-1.9660950979751953E-2</v>
      </c>
      <c r="T224" s="6">
        <f ca="1"/>
        <v>-9.8529128364645002E-2</v>
      </c>
      <c r="U224" s="6">
        <f ca="1"/>
        <v>-0.13369117954877394</v>
      </c>
      <c r="V224" s="6">
        <f ca="1"/>
        <v>1.9865639548105191E-2</v>
      </c>
      <c r="W224" s="6">
        <f ca="1"/>
        <v>0.64482604607277783</v>
      </c>
      <c r="X224" s="6">
        <f ca="1"/>
        <v>0.74202240095738226</v>
      </c>
      <c r="Y224" s="6">
        <f ca="1"/>
        <v>4.7932090731357312E-2</v>
      </c>
      <c r="Z224" s="6">
        <f ca="1"/>
        <v>5.9440274965736575E-2</v>
      </c>
      <c r="AA224" s="6">
        <f ca="1"/>
        <v>-9.1726000150142234E-2</v>
      </c>
      <c r="AB224" s="6">
        <f ca="1"/>
        <v>7.3284202137492468E-2</v>
      </c>
      <c r="AC224" s="6">
        <f ca="1"/>
        <v>1.5233268390388542E-3</v>
      </c>
      <c r="AD224" s="6">
        <f ca="1"/>
        <v>6.46877156973866E-2</v>
      </c>
      <c r="AE224" s="6">
        <f ca="1"/>
        <v>0.14272605207124198</v>
      </c>
      <c r="AF224" s="6">
        <f ca="1"/>
        <v>-2.1492557659553678E-3</v>
      </c>
      <c r="AG224" s="6">
        <f ca="1"/>
        <v>5.2515796907971077E-2</v>
      </c>
      <c r="AH224" s="6">
        <f ca="1"/>
        <v>4.1129941965836678E-2</v>
      </c>
      <c r="AI224" s="6">
        <f ca="1"/>
        <v>9.5546974096122797E-2</v>
      </c>
      <c r="AJ224" s="6">
        <f ca="1"/>
        <v>0.29824081251576867</v>
      </c>
      <c r="AK224" s="6">
        <f ca="1"/>
        <v>1</v>
      </c>
      <c r="AL224" s="6">
        <f ca="1"/>
        <v>1.1628218748675968E-2</v>
      </c>
      <c r="AM224" s="6">
        <f ca="1"/>
        <v>0.11259854501020805</v>
      </c>
      <c r="AN224" s="6">
        <f ca="1"/>
        <v>0.14963250562823907</v>
      </c>
      <c r="AO224" s="6">
        <f ca="1"/>
        <v>1.5644878839847547E-2</v>
      </c>
      <c r="AP224" s="6">
        <f ca="1"/>
        <v>0.17572947881778384</v>
      </c>
      <c r="AQ224" s="6">
        <f ca="1"/>
        <v>-0.11065984001286046</v>
      </c>
      <c r="AR224" s="6">
        <f ca="1"/>
        <v>0.19901221347679168</v>
      </c>
      <c r="AS224" s="6">
        <f ca="1"/>
        <v>-0.15518275222042627</v>
      </c>
      <c r="AT224" s="6">
        <f ca="1"/>
        <v>-0.32256786994875691</v>
      </c>
      <c r="AU224" s="6">
        <f ca="1"/>
        <v>0.88593672241373922</v>
      </c>
      <c r="AV224" s="6">
        <f ca="1"/>
        <v>5.3778769054546108E-2</v>
      </c>
      <c r="AW224" s="6">
        <f ca="1"/>
        <v>0.79632528068571673</v>
      </c>
      <c r="AX224" s="6">
        <f ca="1"/>
        <v>0.63505853034071091</v>
      </c>
      <c r="AY224" s="6">
        <f ca="1"/>
        <v>0.5339835040905403</v>
      </c>
      <c r="AZ224" s="6">
        <f ca="1"/>
        <v>0.38035705084424165</v>
      </c>
      <c r="BA224" s="6">
        <f ca="1"/>
        <v>0.43622153020961735</v>
      </c>
      <c r="BB224" s="6">
        <f ca="1"/>
        <v>6.0253086055767291E-2</v>
      </c>
      <c r="BC224" s="6">
        <f ca="1"/>
        <v>0.27327059591827707</v>
      </c>
      <c r="BD224" s="6">
        <f ca="1"/>
        <v>0.76927215788621095</v>
      </c>
      <c r="BE224" s="6">
        <f ca="1"/>
        <v>-0.31817742905108126</v>
      </c>
      <c r="BF224" s="6">
        <f ca="1"/>
        <v>0.28277978380602709</v>
      </c>
    </row>
    <row r="225" spans="5:58" x14ac:dyDescent="0.5">
      <c r="E225" s="5" t="str">
        <f ca="1"/>
        <v>Global REITs</v>
      </c>
      <c r="F225" s="6">
        <f ca="1"/>
        <v>-6.8267198620647118E-2</v>
      </c>
      <c r="G225" s="6">
        <f ca="1"/>
        <v>0.2419990904519477</v>
      </c>
      <c r="H225" s="6">
        <f ca="1"/>
        <v>0.10357462252497282</v>
      </c>
      <c r="I225" s="6">
        <f ca="1"/>
        <v>0.34516320062665906</v>
      </c>
      <c r="J225" s="6">
        <f ca="1"/>
        <v>0.26372537125017065</v>
      </c>
      <c r="K225" s="6">
        <f ca="1"/>
        <v>0.31403000115584595</v>
      </c>
      <c r="L225" s="6">
        <f ca="1"/>
        <v>-0.11985377008185621</v>
      </c>
      <c r="M225" s="6">
        <f ca="1"/>
        <v>-5.1899043702447252E-2</v>
      </c>
      <c r="N225" s="6">
        <f ca="1"/>
        <v>-0.19067161412486489</v>
      </c>
      <c r="O225" s="6">
        <f ca="1"/>
        <v>0.34714862383793227</v>
      </c>
      <c r="P225" s="6">
        <f ca="1"/>
        <v>0.11992290571218266</v>
      </c>
      <c r="Q225" s="6">
        <f ca="1"/>
        <v>0.38144614840336771</v>
      </c>
      <c r="R225" s="6">
        <f ca="1"/>
        <v>0.20287232162664087</v>
      </c>
      <c r="S225" s="6">
        <f ca="1"/>
        <v>0.32966964927427994</v>
      </c>
      <c r="T225" s="6">
        <f ca="1"/>
        <v>0.16607545810830304</v>
      </c>
      <c r="U225" s="6">
        <f ca="1"/>
        <v>-5.3496528930169568E-2</v>
      </c>
      <c r="V225" s="6">
        <f ca="1"/>
        <v>0.2719705619615943</v>
      </c>
      <c r="W225" s="6">
        <f ca="1"/>
        <v>7.3210911500006914E-2</v>
      </c>
      <c r="X225" s="6">
        <f ca="1"/>
        <v>2.1537821382738607E-2</v>
      </c>
      <c r="Y225" s="6">
        <f ca="1"/>
        <v>0.32702262603245397</v>
      </c>
      <c r="Z225" s="6">
        <f ca="1"/>
        <v>0.26121403356764339</v>
      </c>
      <c r="AA225" s="6">
        <f ca="1"/>
        <v>0.28937703862019243</v>
      </c>
      <c r="AB225" s="6">
        <f ca="1"/>
        <v>0.29039116046091618</v>
      </c>
      <c r="AC225" s="6">
        <f ca="1"/>
        <v>0.3241019971603768</v>
      </c>
      <c r="AD225" s="6">
        <f ca="1"/>
        <v>0.28148653769714777</v>
      </c>
      <c r="AE225" s="6">
        <f ca="1"/>
        <v>0.21498499619662031</v>
      </c>
      <c r="AF225" s="6">
        <f ca="1"/>
        <v>0.25299059671481522</v>
      </c>
      <c r="AG225" s="6">
        <f ca="1"/>
        <v>0.39273540284378988</v>
      </c>
      <c r="AH225" s="6">
        <f ca="1"/>
        <v>0.34993754767389668</v>
      </c>
      <c r="AI225" s="6">
        <f ca="1"/>
        <v>0.12985797061643678</v>
      </c>
      <c r="AJ225" s="6">
        <f ca="1"/>
        <v>-5.1954567847797943E-2</v>
      </c>
      <c r="AK225" s="6">
        <f ca="1"/>
        <v>1.1628218748675968E-2</v>
      </c>
      <c r="AL225" s="6">
        <f ca="1"/>
        <v>1</v>
      </c>
      <c r="AM225" s="6">
        <f ca="1"/>
        <v>0.45603947639960624</v>
      </c>
      <c r="AN225" s="6">
        <f ca="1"/>
        <v>0.54133312193338001</v>
      </c>
      <c r="AO225" s="6">
        <f ca="1"/>
        <v>0.34087145028515342</v>
      </c>
      <c r="AP225" s="6">
        <f ca="1"/>
        <v>0.3534634515303553</v>
      </c>
      <c r="AQ225" s="6">
        <f ca="1"/>
        <v>0.43951853216451858</v>
      </c>
      <c r="AR225" s="6">
        <f ca="1"/>
        <v>-9.8147679991592338E-6</v>
      </c>
      <c r="AS225" s="6">
        <f ca="1"/>
        <v>0.12505092584001398</v>
      </c>
      <c r="AT225" s="6">
        <f ca="1"/>
        <v>0.36332557280109429</v>
      </c>
      <c r="AU225" s="6">
        <f ca="1"/>
        <v>-4.3073990551447457E-2</v>
      </c>
      <c r="AV225" s="6">
        <f ca="1"/>
        <v>0.39024225846807148</v>
      </c>
      <c r="AW225" s="6">
        <f ca="1"/>
        <v>5.5959335066088869E-2</v>
      </c>
      <c r="AX225" s="6">
        <f ca="1"/>
        <v>0.20275836483757337</v>
      </c>
      <c r="AY225" s="6">
        <f ca="1"/>
        <v>0.17951219446948746</v>
      </c>
      <c r="AZ225" s="6">
        <f ca="1"/>
        <v>0.24103634111609146</v>
      </c>
      <c r="BA225" s="6">
        <f ca="1"/>
        <v>0.23508598816163984</v>
      </c>
      <c r="BB225" s="6">
        <f ca="1"/>
        <v>0.31680955898575508</v>
      </c>
      <c r="BC225" s="6">
        <f ca="1"/>
        <v>0.23360854364031713</v>
      </c>
      <c r="BD225" s="6">
        <f ca="1"/>
        <v>0.13883056400226121</v>
      </c>
      <c r="BE225" s="6">
        <f ca="1"/>
        <v>0.36586789186909763</v>
      </c>
      <c r="BF225" s="6">
        <f ca="1"/>
        <v>0.11630159059328039</v>
      </c>
    </row>
    <row r="226" spans="5:58" x14ac:dyDescent="0.5">
      <c r="E226" s="5" t="str">
        <f ca="1"/>
        <v>Japanese Equity</v>
      </c>
      <c r="F226" s="6">
        <f ca="1"/>
        <v>6.3173512466222104E-2</v>
      </c>
      <c r="G226" s="6">
        <f ca="1"/>
        <v>0.52026668913189256</v>
      </c>
      <c r="H226" s="6">
        <f ca="1"/>
        <v>0.3518064033623664</v>
      </c>
      <c r="I226" s="6">
        <f ca="1"/>
        <v>0.75272293014162062</v>
      </c>
      <c r="J226" s="6">
        <f ca="1"/>
        <v>0.65239351836199055</v>
      </c>
      <c r="K226" s="6">
        <f ca="1"/>
        <v>0.64827539378338805</v>
      </c>
      <c r="L226" s="6">
        <f ca="1"/>
        <v>-0.17564580469164931</v>
      </c>
      <c r="M226" s="6">
        <f ca="1"/>
        <v>-0.20619983461351049</v>
      </c>
      <c r="N226" s="6">
        <f ca="1"/>
        <v>-0.27475386093178705</v>
      </c>
      <c r="O226" s="6">
        <f ca="1"/>
        <v>0.72885460623080844</v>
      </c>
      <c r="P226" s="6">
        <f ca="1"/>
        <v>0.2771564320991865</v>
      </c>
      <c r="Q226" s="6">
        <f ca="1"/>
        <v>0.66275503826223137</v>
      </c>
      <c r="R226" s="6">
        <f ca="1"/>
        <v>0.20961459461124421</v>
      </c>
      <c r="S226" s="6">
        <f ca="1"/>
        <v>0.72242379590440386</v>
      </c>
      <c r="T226" s="6">
        <f ca="1"/>
        <v>0.44112307930897482</v>
      </c>
      <c r="U226" s="6">
        <f ca="1"/>
        <v>-0.12719646550817593</v>
      </c>
      <c r="V226" s="6">
        <f ca="1"/>
        <v>0.60732594874126056</v>
      </c>
      <c r="W226" s="6">
        <f ca="1"/>
        <v>0.30850416194377983</v>
      </c>
      <c r="X226" s="6">
        <f ca="1"/>
        <v>-7.9416617929145266E-3</v>
      </c>
      <c r="Y226" s="6">
        <f ca="1"/>
        <v>0.71409791045610327</v>
      </c>
      <c r="Z226" s="6">
        <f ca="1"/>
        <v>0.66234814461413394</v>
      </c>
      <c r="AA226" s="6">
        <f ca="1"/>
        <v>0.54815752977769772</v>
      </c>
      <c r="AB226" s="6">
        <f ca="1"/>
        <v>0.691057677224858</v>
      </c>
      <c r="AC226" s="6">
        <f ca="1"/>
        <v>0.62204816874394031</v>
      </c>
      <c r="AD226" s="6">
        <f ca="1"/>
        <v>0.67439490036079131</v>
      </c>
      <c r="AE226" s="6">
        <f ca="1"/>
        <v>0.63968088766670805</v>
      </c>
      <c r="AF226" s="6">
        <f ca="1"/>
        <v>0.53953145996634588</v>
      </c>
      <c r="AG226" s="6">
        <f ca="1"/>
        <v>0.75552633260703561</v>
      </c>
      <c r="AH226" s="6">
        <f ca="1"/>
        <v>0.7177484029444744</v>
      </c>
      <c r="AI226" s="6">
        <f ca="1"/>
        <v>0.35882294869962028</v>
      </c>
      <c r="AJ226" s="6">
        <f ca="1"/>
        <v>-0.24387337468722109</v>
      </c>
      <c r="AK226" s="6">
        <f ca="1"/>
        <v>0.11259854501020805</v>
      </c>
      <c r="AL226" s="6">
        <f ca="1"/>
        <v>0.45603947639960624</v>
      </c>
      <c r="AM226" s="6">
        <f ca="1"/>
        <v>1</v>
      </c>
      <c r="AN226" s="6">
        <f ca="1"/>
        <v>0.92044537605988452</v>
      </c>
      <c r="AO226" s="6">
        <f ca="1"/>
        <v>0.70158173627788745</v>
      </c>
      <c r="AP226" s="6">
        <f ca="1"/>
        <v>0.74206685460141653</v>
      </c>
      <c r="AQ226" s="6">
        <f ca="1"/>
        <v>0.67837048242666942</v>
      </c>
      <c r="AR226" s="6">
        <f ca="1"/>
        <v>-0.10308098820859825</v>
      </c>
      <c r="AS226" s="6">
        <f ca="1"/>
        <v>0.3257916769910762</v>
      </c>
      <c r="AT226" s="6">
        <f ca="1"/>
        <v>0.56394841884696778</v>
      </c>
      <c r="AU226" s="6">
        <f ca="1"/>
        <v>4.1438458456529492E-2</v>
      </c>
      <c r="AV226" s="6">
        <f ca="1"/>
        <v>0.75771273575576503</v>
      </c>
      <c r="AW226" s="6">
        <f ca="1"/>
        <v>6.725848723784518E-2</v>
      </c>
      <c r="AX226" s="6">
        <f ca="1"/>
        <v>0.47552012929781085</v>
      </c>
      <c r="AY226" s="6">
        <f ca="1"/>
        <v>0.51416610968183729</v>
      </c>
      <c r="AZ226" s="6">
        <f ca="1"/>
        <v>0.59067581570494954</v>
      </c>
      <c r="BA226" s="6">
        <f ca="1"/>
        <v>0.58374994941421599</v>
      </c>
      <c r="BB226" s="6">
        <f ca="1"/>
        <v>0.72443973114360349</v>
      </c>
      <c r="BC226" s="6">
        <f ca="1"/>
        <v>0.64412263102362843</v>
      </c>
      <c r="BD226" s="6">
        <f ca="1"/>
        <v>0.36526510798320444</v>
      </c>
      <c r="BE226" s="6">
        <f ca="1"/>
        <v>0.55537760475465991</v>
      </c>
      <c r="BF226" s="6">
        <f ca="1"/>
        <v>1.1848564690642816E-2</v>
      </c>
    </row>
    <row r="227" spans="5:58" x14ac:dyDescent="0.5">
      <c r="E227" s="5" t="str">
        <f ca="1"/>
        <v>Japanese Equity hedged</v>
      </c>
      <c r="F227" s="6">
        <f ca="1"/>
        <v>-4.7500254487323193E-3</v>
      </c>
      <c r="G227" s="6">
        <f ca="1"/>
        <v>0.5223969155271182</v>
      </c>
      <c r="H227" s="6">
        <f ca="1"/>
        <v>0.33214967362300363</v>
      </c>
      <c r="I227" s="6">
        <f ca="1"/>
        <v>0.70546434608655484</v>
      </c>
      <c r="J227" s="6">
        <f ca="1"/>
        <v>0.61772194991858687</v>
      </c>
      <c r="K227" s="6">
        <f ca="1"/>
        <v>0.62493225497431915</v>
      </c>
      <c r="L227" s="6">
        <f ca="1"/>
        <v>-0.14978374038278786</v>
      </c>
      <c r="M227" s="6">
        <f ca="1"/>
        <v>-0.14206500017801252</v>
      </c>
      <c r="N227" s="6">
        <f ca="1"/>
        <v>-0.2481073313296199</v>
      </c>
      <c r="O227" s="6">
        <f ca="1"/>
        <v>0.65724114285765645</v>
      </c>
      <c r="P227" s="6">
        <f ca="1"/>
        <v>0.23984241529436215</v>
      </c>
      <c r="Q227" s="6">
        <f ca="1"/>
        <v>0.6262172196828425</v>
      </c>
      <c r="R227" s="6">
        <f ca="1"/>
        <v>0.23949678808606015</v>
      </c>
      <c r="S227" s="6">
        <f ca="1"/>
        <v>0.65586374994798602</v>
      </c>
      <c r="T227" s="6">
        <f ca="1"/>
        <v>0.38348001682857497</v>
      </c>
      <c r="U227" s="6">
        <f ca="1"/>
        <v>-0.11765127346863304</v>
      </c>
      <c r="V227" s="6">
        <f ca="1"/>
        <v>0.55955872156825415</v>
      </c>
      <c r="W227" s="6">
        <f ca="1"/>
        <v>0.28795780040078239</v>
      </c>
      <c r="X227" s="6">
        <f ca="1"/>
        <v>1.7306815223027714E-2</v>
      </c>
      <c r="Y227" s="6">
        <f ca="1"/>
        <v>0.68457532583808256</v>
      </c>
      <c r="Z227" s="6">
        <f ca="1"/>
        <v>0.63159864195230098</v>
      </c>
      <c r="AA227" s="6">
        <f ca="1"/>
        <v>0.51554418161049298</v>
      </c>
      <c r="AB227" s="6">
        <f ca="1"/>
        <v>0.66156951831938071</v>
      </c>
      <c r="AC227" s="6">
        <f ca="1"/>
        <v>0.60676083643725276</v>
      </c>
      <c r="AD227" s="6">
        <f ca="1"/>
        <v>0.66139610805967686</v>
      </c>
      <c r="AE227" s="6">
        <f ca="1"/>
        <v>0.60426811953112436</v>
      </c>
      <c r="AF227" s="6">
        <f ca="1"/>
        <v>0.54068013662808867</v>
      </c>
      <c r="AG227" s="6">
        <f ca="1"/>
        <v>0.74466660940768947</v>
      </c>
      <c r="AH227" s="6">
        <f ca="1"/>
        <v>0.69494392168850261</v>
      </c>
      <c r="AI227" s="6">
        <f ca="1"/>
        <v>0.31716719663610904</v>
      </c>
      <c r="AJ227" s="6">
        <f ca="1"/>
        <v>-0.17822651019496397</v>
      </c>
      <c r="AK227" s="6">
        <f ca="1"/>
        <v>0.14963250562823907</v>
      </c>
      <c r="AL227" s="6">
        <f ca="1"/>
        <v>0.54133312193338001</v>
      </c>
      <c r="AM227" s="6">
        <f ca="1"/>
        <v>0.92044537605988452</v>
      </c>
      <c r="AN227" s="6">
        <f ca="1"/>
        <v>1</v>
      </c>
      <c r="AO227" s="6">
        <f ca="1"/>
        <v>0.68054472697913249</v>
      </c>
      <c r="AP227" s="6">
        <f ca="1"/>
        <v>0.70711667772155296</v>
      </c>
      <c r="AQ227" s="6">
        <f ca="1"/>
        <v>0.6624400424869511</v>
      </c>
      <c r="AR227" s="6">
        <f ca="1"/>
        <v>-9.1316734987580195E-2</v>
      </c>
      <c r="AS227" s="6">
        <f ca="1"/>
        <v>0.32758401176081581</v>
      </c>
      <c r="AT227" s="6">
        <f ca="1"/>
        <v>0.51381090062913715</v>
      </c>
      <c r="AU227" s="6">
        <f ca="1"/>
        <v>7.0961341237984754E-2</v>
      </c>
      <c r="AV227" s="6">
        <f ca="1"/>
        <v>0.75581427215925456</v>
      </c>
      <c r="AW227" s="6">
        <f ca="1"/>
        <v>0.10734342316905428</v>
      </c>
      <c r="AX227" s="6">
        <f ca="1"/>
        <v>0.48039370664406933</v>
      </c>
      <c r="AY227" s="6">
        <f ca="1"/>
        <v>0.47777117292468735</v>
      </c>
      <c r="AZ227" s="6">
        <f ca="1"/>
        <v>0.56942277578209499</v>
      </c>
      <c r="BA227" s="6">
        <f ca="1"/>
        <v>0.55719014548950496</v>
      </c>
      <c r="BB227" s="6">
        <f ca="1"/>
        <v>0.70253150956022337</v>
      </c>
      <c r="BC227" s="6">
        <f ca="1"/>
        <v>0.63503078165651072</v>
      </c>
      <c r="BD227" s="6">
        <f ca="1"/>
        <v>0.38187196478204477</v>
      </c>
      <c r="BE227" s="6">
        <f ca="1"/>
        <v>0.530194819971186</v>
      </c>
      <c r="BF227" s="6">
        <f ca="1"/>
        <v>-3.5616800389177677E-3</v>
      </c>
    </row>
    <row r="228" spans="5:58" x14ac:dyDescent="0.5">
      <c r="E228" s="5" t="str">
        <f ca="1"/>
        <v>Global Credit Sensitive Convertible hedged</v>
      </c>
      <c r="F228" s="6">
        <f ca="1"/>
        <v>9.8930719604640033E-2</v>
      </c>
      <c r="G228" s="6">
        <f ca="1"/>
        <v>0.56342467734574619</v>
      </c>
      <c r="H228" s="6">
        <f ca="1"/>
        <v>0.38811230361363802</v>
      </c>
      <c r="I228" s="6">
        <f ca="1"/>
        <v>0.68972941274002331</v>
      </c>
      <c r="J228" s="6">
        <f ca="1"/>
        <v>0.59739107189782215</v>
      </c>
      <c r="K228" s="6">
        <f ca="1"/>
        <v>0.67208623733339967</v>
      </c>
      <c r="L228" s="6">
        <f ca="1"/>
        <v>-0.2826979223740001</v>
      </c>
      <c r="M228" s="6">
        <f ca="1"/>
        <v>-0.14935657783934247</v>
      </c>
      <c r="N228" s="6">
        <f ca="1"/>
        <v>-0.38942575456872136</v>
      </c>
      <c r="O228" s="6">
        <f ca="1"/>
        <v>0.68331285945072517</v>
      </c>
      <c r="P228" s="6">
        <f ca="1"/>
        <v>0.21283601074396641</v>
      </c>
      <c r="Q228" s="6">
        <f ca="1"/>
        <v>0.67342179507642752</v>
      </c>
      <c r="R228" s="6">
        <f ca="1"/>
        <v>0.29270851444113205</v>
      </c>
      <c r="S228" s="6">
        <f ca="1"/>
        <v>0.71203789386131155</v>
      </c>
      <c r="T228" s="6">
        <f ca="1"/>
        <v>0.45382654033629166</v>
      </c>
      <c r="U228" s="6">
        <f ca="1"/>
        <v>2.2447917621224008E-2</v>
      </c>
      <c r="V228" s="6">
        <f ca="1"/>
        <v>0.61959217909911579</v>
      </c>
      <c r="W228" s="6">
        <f ca="1"/>
        <v>0.20477023824031379</v>
      </c>
      <c r="X228" s="6">
        <f ca="1"/>
        <v>-8.5484535900306691E-2</v>
      </c>
      <c r="Y228" s="6">
        <f ca="1"/>
        <v>0.82769010097658635</v>
      </c>
      <c r="Z228" s="6">
        <f ca="1"/>
        <v>0.69450855424920432</v>
      </c>
      <c r="AA228" s="6">
        <f ca="1"/>
        <v>0.62596632952502951</v>
      </c>
      <c r="AB228" s="6">
        <f ca="1"/>
        <v>0.76950955417760969</v>
      </c>
      <c r="AC228" s="6">
        <f ca="1"/>
        <v>0.75129950354479824</v>
      </c>
      <c r="AD228" s="6">
        <f ca="1"/>
        <v>0.7967567039138187</v>
      </c>
      <c r="AE228" s="6">
        <f ca="1"/>
        <v>0.77388279756318479</v>
      </c>
      <c r="AF228" s="6">
        <f ca="1"/>
        <v>0.6466679407999133</v>
      </c>
      <c r="AG228" s="6">
        <f ca="1"/>
        <v>0.8480991432339704</v>
      </c>
      <c r="AH228" s="6">
        <f ca="1"/>
        <v>0.84324796162041737</v>
      </c>
      <c r="AI228" s="6">
        <f ca="1"/>
        <v>0.41405625860823225</v>
      </c>
      <c r="AJ228" s="6">
        <f ca="1"/>
        <v>-0.17036466504837042</v>
      </c>
      <c r="AK228" s="6">
        <f ca="1"/>
        <v>1.5644878839847547E-2</v>
      </c>
      <c r="AL228" s="6">
        <f ca="1"/>
        <v>0.34087145028515342</v>
      </c>
      <c r="AM228" s="6">
        <f ca="1"/>
        <v>0.70158173627788745</v>
      </c>
      <c r="AN228" s="6">
        <f ca="1"/>
        <v>0.68054472697913249</v>
      </c>
      <c r="AO228" s="6">
        <f ca="1"/>
        <v>1</v>
      </c>
      <c r="AP228" s="6">
        <f ca="1"/>
        <v>0.68729396369822326</v>
      </c>
      <c r="AQ228" s="6">
        <f ca="1"/>
        <v>0.70676063115909826</v>
      </c>
      <c r="AR228" s="6">
        <f ca="1"/>
        <v>-0.20532817566724915</v>
      </c>
      <c r="AS228" s="6">
        <f ca="1"/>
        <v>0.41490862721628363</v>
      </c>
      <c r="AT228" s="6">
        <f ca="1"/>
        <v>0.62604904251588867</v>
      </c>
      <c r="AU228" s="6">
        <f ca="1"/>
        <v>-7.9637207737294324E-2</v>
      </c>
      <c r="AV228" s="6">
        <f ca="1"/>
        <v>0.8525200776594547</v>
      </c>
      <c r="AW228" s="6">
        <f ca="1"/>
        <v>5.3525488810473448E-3</v>
      </c>
      <c r="AX228" s="6">
        <f ca="1"/>
        <v>0.42994779861511567</v>
      </c>
      <c r="AY228" s="6">
        <f ca="1"/>
        <v>0.39739357573771139</v>
      </c>
      <c r="AZ228" s="6">
        <f ca="1"/>
        <v>0.45287976806755531</v>
      </c>
      <c r="BA228" s="6">
        <f ca="1"/>
        <v>0.47471797383709252</v>
      </c>
      <c r="BB228" s="6">
        <f ca="1"/>
        <v>0.88022581150219925</v>
      </c>
      <c r="BC228" s="6">
        <f ca="1"/>
        <v>0.70427382945001971</v>
      </c>
      <c r="BD228" s="6">
        <f ca="1"/>
        <v>0.27325545440186627</v>
      </c>
      <c r="BE228" s="6">
        <f ca="1"/>
        <v>0.6315051799610204</v>
      </c>
      <c r="BF228" s="6">
        <f ca="1"/>
        <v>-6.8877821331180311E-2</v>
      </c>
    </row>
    <row r="229" spans="5:58" x14ac:dyDescent="0.5">
      <c r="E229" s="5" t="str">
        <f ca="1"/>
        <v>Chinese Domestic Equity</v>
      </c>
      <c r="F229" s="6">
        <f ca="1"/>
        <v>3.156779875827769E-3</v>
      </c>
      <c r="G229" s="6">
        <f ca="1"/>
        <v>0.37701019675458475</v>
      </c>
      <c r="H229" s="6">
        <f ca="1"/>
        <v>0.17607731462893564</v>
      </c>
      <c r="I229" s="6">
        <f ca="1"/>
        <v>0.87256149622301193</v>
      </c>
      <c r="J229" s="6">
        <f ca="1"/>
        <v>0.75499637576031176</v>
      </c>
      <c r="K229" s="6">
        <f ca="1"/>
        <v>0.72318773638908407</v>
      </c>
      <c r="L229" s="6">
        <f ca="1"/>
        <v>-0.19583002925248305</v>
      </c>
      <c r="M229" s="6">
        <f ca="1"/>
        <v>-0.39781004817055482</v>
      </c>
      <c r="N229" s="6">
        <f ca="1"/>
        <v>-0.28115639302919609</v>
      </c>
      <c r="O229" s="6">
        <f ca="1"/>
        <v>0.79468910834365802</v>
      </c>
      <c r="P229" s="6">
        <f ca="1"/>
        <v>0.33834719444104028</v>
      </c>
      <c r="Q229" s="6">
        <f ca="1"/>
        <v>0.77779285823000799</v>
      </c>
      <c r="R229" s="6">
        <f ca="1"/>
        <v>9.8100615792485364E-3</v>
      </c>
      <c r="S229" s="6">
        <f ca="1"/>
        <v>0.82689042873741436</v>
      </c>
      <c r="T229" s="6">
        <f ca="1"/>
        <v>0.32324542463342093</v>
      </c>
      <c r="U229" s="6">
        <f ca="1"/>
        <v>-0.22978822987047076</v>
      </c>
      <c r="V229" s="6">
        <f ca="1"/>
        <v>0.66266601329181407</v>
      </c>
      <c r="W229" s="6">
        <f ca="1"/>
        <v>0.33096939170731521</v>
      </c>
      <c r="X229" s="6">
        <f ca="1"/>
        <v>-2.0833936435394728E-3</v>
      </c>
      <c r="Y229" s="6">
        <f ca="1"/>
        <v>0.80815058403833817</v>
      </c>
      <c r="Z229" s="6">
        <f ca="1"/>
        <v>0.80013590696775994</v>
      </c>
      <c r="AA229" s="6">
        <f ca="1"/>
        <v>0.62503980893837474</v>
      </c>
      <c r="AB229" s="6">
        <f ca="1"/>
        <v>0.81139759724412264</v>
      </c>
      <c r="AC229" s="6">
        <f ca="1"/>
        <v>0.62755095489590262</v>
      </c>
      <c r="AD229" s="6">
        <f ca="1"/>
        <v>0.77664944480194043</v>
      </c>
      <c r="AE229" s="6">
        <f ca="1"/>
        <v>0.71156826181218757</v>
      </c>
      <c r="AF229" s="6">
        <f ca="1"/>
        <v>0.47584327229528928</v>
      </c>
      <c r="AG229" s="6">
        <f ca="1"/>
        <v>0.72461118638924671</v>
      </c>
      <c r="AH229" s="6">
        <f ca="1"/>
        <v>0.73031699915654624</v>
      </c>
      <c r="AI229" s="6">
        <f ca="1"/>
        <v>0.48142850219979827</v>
      </c>
      <c r="AJ229" s="6">
        <f ca="1"/>
        <v>-0.451877107921695</v>
      </c>
      <c r="AK229" s="6">
        <f ca="1"/>
        <v>0.17572947881778384</v>
      </c>
      <c r="AL229" s="6">
        <f ca="1"/>
        <v>0.3534634515303553</v>
      </c>
      <c r="AM229" s="6">
        <f ca="1"/>
        <v>0.74206685460141653</v>
      </c>
      <c r="AN229" s="6">
        <f ca="1"/>
        <v>0.70711667772155296</v>
      </c>
      <c r="AO229" s="6">
        <f ca="1"/>
        <v>0.68729396369822326</v>
      </c>
      <c r="AP229" s="6">
        <f ca="1"/>
        <v>1</v>
      </c>
      <c r="AQ229" s="6">
        <f ca="1"/>
        <v>0.63515873448124238</v>
      </c>
      <c r="AR229" s="6">
        <f ca="1"/>
        <v>-9.5671038282419976E-2</v>
      </c>
      <c r="AS229" s="6">
        <f ca="1"/>
        <v>0.15399469874666691</v>
      </c>
      <c r="AT229" s="6">
        <f ca="1"/>
        <v>0.43807061314066026</v>
      </c>
      <c r="AU229" s="6">
        <f ca="1"/>
        <v>0.12507107917063298</v>
      </c>
      <c r="AV229" s="6">
        <f ca="1"/>
        <v>0.75509305270939731</v>
      </c>
      <c r="AW229" s="6">
        <f ca="1"/>
        <v>0.10008655695275895</v>
      </c>
      <c r="AX229" s="6">
        <f ca="1"/>
        <v>0.53401582274267512</v>
      </c>
      <c r="AY229" s="6">
        <f ca="1"/>
        <v>0.60815851173919488</v>
      </c>
      <c r="AZ229" s="6">
        <f ca="1"/>
        <v>0.35931863283919774</v>
      </c>
      <c r="BA229" s="6">
        <f ca="1"/>
        <v>0.66935373080471916</v>
      </c>
      <c r="BB229" s="6">
        <f ca="1"/>
        <v>0.76717302858344816</v>
      </c>
      <c r="BC229" s="6">
        <f ca="1"/>
        <v>0.60560334943532912</v>
      </c>
      <c r="BD229" s="6">
        <f ca="1"/>
        <v>0.46439563290065022</v>
      </c>
      <c r="BE229" s="6">
        <f ca="1"/>
        <v>0.44153812812667792</v>
      </c>
      <c r="BF229" s="6">
        <f ca="1"/>
        <v>-0.1121854879034485</v>
      </c>
    </row>
    <row r="230" spans="5:58" x14ac:dyDescent="0.5">
      <c r="E230" s="5" t="str">
        <f ca="1"/>
        <v>Private Equity</v>
      </c>
      <c r="F230" s="6">
        <f ca="1"/>
        <v>0.11735490412457164</v>
      </c>
      <c r="G230" s="6">
        <f ca="1"/>
        <v>0.54314706533365187</v>
      </c>
      <c r="H230" s="6">
        <f ca="1"/>
        <v>0.51522616659761344</v>
      </c>
      <c r="I230" s="6">
        <f ca="1"/>
        <v>0.64699061543264047</v>
      </c>
      <c r="J230" s="6">
        <f ca="1"/>
        <v>0.57064661847997344</v>
      </c>
      <c r="K230" s="6">
        <f ca="1"/>
        <v>0.54331049015948563</v>
      </c>
      <c r="L230" s="6">
        <f ca="1"/>
        <v>-0.38904785091724742</v>
      </c>
      <c r="M230" s="6">
        <f ca="1"/>
        <v>-0.15728395252124441</v>
      </c>
      <c r="N230" s="6">
        <f ca="1"/>
        <v>-0.4335834446112769</v>
      </c>
      <c r="O230" s="6">
        <f ca="1"/>
        <v>0.6755936203723395</v>
      </c>
      <c r="P230" s="6">
        <f ca="1"/>
        <v>0.19093456446515752</v>
      </c>
      <c r="Q230" s="6">
        <f ca="1"/>
        <v>0.67961850584201888</v>
      </c>
      <c r="R230" s="6">
        <f ca="1"/>
        <v>0.52056436228814984</v>
      </c>
      <c r="S230" s="6">
        <f ca="1"/>
        <v>0.67005039645505482</v>
      </c>
      <c r="T230" s="6">
        <f ca="1"/>
        <v>0.51766178764615589</v>
      </c>
      <c r="U230" s="6">
        <f ca="1"/>
        <v>6.3665354689238479E-2</v>
      </c>
      <c r="V230" s="6">
        <f ca="1"/>
        <v>0.61538103689195944</v>
      </c>
      <c r="W230" s="6">
        <f ca="1"/>
        <v>0.13393375717642325</v>
      </c>
      <c r="X230" s="6">
        <f ca="1"/>
        <v>-0.20675009638059566</v>
      </c>
      <c r="Y230" s="6">
        <f ca="1"/>
        <v>0.66411808616916057</v>
      </c>
      <c r="Z230" s="6">
        <f ca="1"/>
        <v>0.59605657871142625</v>
      </c>
      <c r="AA230" s="6">
        <f ca="1"/>
        <v>0.51671947420457576</v>
      </c>
      <c r="AB230" s="6">
        <f ca="1"/>
        <v>0.60809803565260401</v>
      </c>
      <c r="AC230" s="6">
        <f ca="1"/>
        <v>0.73967752790438257</v>
      </c>
      <c r="AD230" s="6">
        <f ca="1"/>
        <v>0.61674501509957447</v>
      </c>
      <c r="AE230" s="6">
        <f ca="1"/>
        <v>0.54510726820740296</v>
      </c>
      <c r="AF230" s="6">
        <f ca="1"/>
        <v>0.53578863829656376</v>
      </c>
      <c r="AG230" s="6">
        <f ca="1"/>
        <v>0.77271907589124444</v>
      </c>
      <c r="AH230" s="6">
        <f ca="1"/>
        <v>0.74694272891132807</v>
      </c>
      <c r="AI230" s="6">
        <f ca="1"/>
        <v>0.32567211498843135</v>
      </c>
      <c r="AJ230" s="6">
        <f ca="1"/>
        <v>-0.14837151767323031</v>
      </c>
      <c r="AK230" s="6">
        <f ca="1"/>
        <v>-0.11065984001286046</v>
      </c>
      <c r="AL230" s="6">
        <f ca="1"/>
        <v>0.43951853216451858</v>
      </c>
      <c r="AM230" s="6">
        <f ca="1"/>
        <v>0.67837048242666942</v>
      </c>
      <c r="AN230" s="6">
        <f ca="1"/>
        <v>0.6624400424869511</v>
      </c>
      <c r="AO230" s="6">
        <f ca="1"/>
        <v>0.70676063115909826</v>
      </c>
      <c r="AP230" s="6">
        <f ca="1"/>
        <v>0.63515873448124238</v>
      </c>
      <c r="AQ230" s="6">
        <f ca="1"/>
        <v>1</v>
      </c>
      <c r="AR230" s="6">
        <f ca="1"/>
        <v>-0.1988819078938979</v>
      </c>
      <c r="AS230" s="6">
        <f ca="1"/>
        <v>0.45462374381675041</v>
      </c>
      <c r="AT230" s="6">
        <f ca="1"/>
        <v>0.74470372328834666</v>
      </c>
      <c r="AU230" s="6">
        <f ca="1"/>
        <v>-0.21197240288934913</v>
      </c>
      <c r="AV230" s="6">
        <f ca="1"/>
        <v>0.74627138122191516</v>
      </c>
      <c r="AW230" s="6">
        <f ca="1"/>
        <v>-0.10545410719829801</v>
      </c>
      <c r="AX230" s="6">
        <f ca="1"/>
        <v>0.34857582272536924</v>
      </c>
      <c r="AY230" s="6">
        <f ca="1"/>
        <v>0.38743911288318328</v>
      </c>
      <c r="AZ230" s="6">
        <f ca="1"/>
        <v>0.45803777490461178</v>
      </c>
      <c r="BA230" s="6">
        <f ca="1"/>
        <v>0.4664693805092095</v>
      </c>
      <c r="BB230" s="6">
        <f ca="1"/>
        <v>0.6858837740480368</v>
      </c>
      <c r="BC230" s="6">
        <f ca="1"/>
        <v>0.58554449523240593</v>
      </c>
      <c r="BD230" s="6">
        <f ca="1"/>
        <v>0.19788716714438642</v>
      </c>
      <c r="BE230" s="6">
        <f ca="1"/>
        <v>0.74234966103213074</v>
      </c>
      <c r="BF230" s="6">
        <f ca="1"/>
        <v>2.6104375171351942E-2</v>
      </c>
    </row>
    <row r="231" spans="5:58" x14ac:dyDescent="0.5">
      <c r="E231" s="5" t="str">
        <f ca="1"/>
        <v>European Core Real Estate</v>
      </c>
      <c r="F231" s="6">
        <f ca="1"/>
        <v>6.2637912139898527E-2</v>
      </c>
      <c r="G231" s="6">
        <f ca="1"/>
        <v>-0.29386497368114473</v>
      </c>
      <c r="H231" s="6">
        <f ca="1"/>
        <v>-0.20127129197819854</v>
      </c>
      <c r="I231" s="6">
        <f ca="1"/>
        <v>-0.13464136588759987</v>
      </c>
      <c r="J231" s="6">
        <f ca="1"/>
        <v>-6.5288617570555013E-2</v>
      </c>
      <c r="K231" s="6">
        <f ca="1"/>
        <v>-9.7871780178593368E-2</v>
      </c>
      <c r="L231" s="6">
        <f ca="1"/>
        <v>0.18997799182470285</v>
      </c>
      <c r="M231" s="6">
        <f ca="1"/>
        <v>0.13267670454781252</v>
      </c>
      <c r="N231" s="6">
        <f ca="1"/>
        <v>0.17925775206363537</v>
      </c>
      <c r="O231" s="6">
        <f ca="1"/>
        <v>-7.9870089220114127E-2</v>
      </c>
      <c r="P231" s="6">
        <f ca="1"/>
        <v>0.13043187866006137</v>
      </c>
      <c r="Q231" s="6">
        <f ca="1"/>
        <v>-0.15842541936672322</v>
      </c>
      <c r="R231" s="6">
        <f ca="1"/>
        <v>-7.2372142455505814E-2</v>
      </c>
      <c r="S231" s="6">
        <f ca="1"/>
        <v>-0.15521067882113479</v>
      </c>
      <c r="T231" s="6">
        <f ca="1"/>
        <v>-0.10745600815483135</v>
      </c>
      <c r="U231" s="6">
        <f ca="1"/>
        <v>-0.22887136254071028</v>
      </c>
      <c r="V231" s="6">
        <f ca="1"/>
        <v>-0.12390711179668343</v>
      </c>
      <c r="W231" s="6">
        <f ca="1"/>
        <v>8.770653398150649E-2</v>
      </c>
      <c r="X231" s="6">
        <f ca="1"/>
        <v>0.15756130125529877</v>
      </c>
      <c r="Y231" s="6">
        <f ca="1"/>
        <v>-0.19690424509396892</v>
      </c>
      <c r="Z231" s="6">
        <f ca="1"/>
        <v>-0.19522293954341152</v>
      </c>
      <c r="AA231" s="6">
        <f ca="1"/>
        <v>-1.7904125100167992E-2</v>
      </c>
      <c r="AB231" s="6">
        <f ca="1"/>
        <v>-0.18951139940956949</v>
      </c>
      <c r="AC231" s="6">
        <f ca="1"/>
        <v>-0.2212776555431987</v>
      </c>
      <c r="AD231" s="6">
        <f ca="1"/>
        <v>-0.18947350322001863</v>
      </c>
      <c r="AE231" s="6">
        <f ca="1"/>
        <v>-0.10403353049576709</v>
      </c>
      <c r="AF231" s="6">
        <f ca="1"/>
        <v>-0.16244587920466599</v>
      </c>
      <c r="AG231" s="6">
        <f ca="1"/>
        <v>-0.19648661191605707</v>
      </c>
      <c r="AH231" s="6">
        <f ca="1"/>
        <v>-0.21473146825747591</v>
      </c>
      <c r="AI231" s="6">
        <f ca="1"/>
        <v>-0.23802177569567115</v>
      </c>
      <c r="AJ231" s="6">
        <f ca="1"/>
        <v>0.11888255073036422</v>
      </c>
      <c r="AK231" s="6">
        <f ca="1"/>
        <v>0.19901221347679168</v>
      </c>
      <c r="AL231" s="6">
        <f ca="1"/>
        <v>-9.8147679991592338E-6</v>
      </c>
      <c r="AM231" s="6">
        <f ca="1"/>
        <v>-0.10308098820859825</v>
      </c>
      <c r="AN231" s="6">
        <f ca="1"/>
        <v>-9.1316734987580195E-2</v>
      </c>
      <c r="AO231" s="6">
        <f ca="1"/>
        <v>-0.20532817566724915</v>
      </c>
      <c r="AP231" s="6">
        <f ca="1"/>
        <v>-9.5671038282419976E-2</v>
      </c>
      <c r="AQ231" s="6">
        <f ca="1"/>
        <v>-0.1988819078938979</v>
      </c>
      <c r="AR231" s="6">
        <f ca="1"/>
        <v>1</v>
      </c>
      <c r="AS231" s="6">
        <f ca="1"/>
        <v>-0.34208718356094187</v>
      </c>
      <c r="AT231" s="6">
        <f ca="1"/>
        <v>-0.29150969941041899</v>
      </c>
      <c r="AU231" s="6">
        <f ca="1"/>
        <v>0.20147762376139997</v>
      </c>
      <c r="AV231" s="6">
        <f ca="1"/>
        <v>-0.19111886879116088</v>
      </c>
      <c r="AW231" s="6">
        <f ca="1"/>
        <v>0.14604231842325591</v>
      </c>
      <c r="AX231" s="6">
        <f ca="1"/>
        <v>1.7552538736230153E-2</v>
      </c>
      <c r="AY231" s="6">
        <f ca="1"/>
        <v>8.9227518959068206E-3</v>
      </c>
      <c r="AZ231" s="6">
        <f ca="1"/>
        <v>8.4269659676287939E-2</v>
      </c>
      <c r="BA231" s="6">
        <f ca="1"/>
        <v>-3.6044675064035338E-2</v>
      </c>
      <c r="BB231" s="6">
        <f ca="1"/>
        <v>-0.19782643109043979</v>
      </c>
      <c r="BC231" s="6">
        <f ca="1"/>
        <v>-0.19236194625701614</v>
      </c>
      <c r="BD231" s="6">
        <f ca="1"/>
        <v>9.0460968302137887E-2</v>
      </c>
      <c r="BE231" s="6">
        <f ca="1"/>
        <v>-0.26391264676133741</v>
      </c>
      <c r="BF231" s="6">
        <f ca="1"/>
        <v>8.198552780029611E-2</v>
      </c>
    </row>
    <row r="232" spans="5:58" x14ac:dyDescent="0.5">
      <c r="E232" s="5" t="str">
        <f ca="1"/>
        <v>European Value-Added Real Estate</v>
      </c>
      <c r="F232" s="6">
        <f ca="1"/>
        <v>0.27160654350800323</v>
      </c>
      <c r="G232" s="6">
        <f ca="1"/>
        <v>0.73960584979926203</v>
      </c>
      <c r="H232" s="6">
        <f ca="1"/>
        <v>0.48879356193535872</v>
      </c>
      <c r="I232" s="6">
        <f ca="1"/>
        <v>0.18918382284502433</v>
      </c>
      <c r="J232" s="6">
        <f ca="1"/>
        <v>0.31394012891793943</v>
      </c>
      <c r="K232" s="6">
        <f ca="1"/>
        <v>0.31162543444920099</v>
      </c>
      <c r="L232" s="6">
        <f ca="1"/>
        <v>-0.23891773580860809</v>
      </c>
      <c r="M232" s="6">
        <f ca="1"/>
        <v>4.7590502810044046E-2</v>
      </c>
      <c r="N232" s="6">
        <f ca="1"/>
        <v>-0.21807261369033198</v>
      </c>
      <c r="O232" s="6">
        <f ca="1"/>
        <v>0.33625368874669598</v>
      </c>
      <c r="P232" s="6">
        <f ca="1"/>
        <v>-0.13947610993316467</v>
      </c>
      <c r="Q232" s="6">
        <f ca="1"/>
        <v>0.25799466319466363</v>
      </c>
      <c r="R232" s="6">
        <f ca="1"/>
        <v>0.49309781254367085</v>
      </c>
      <c r="S232" s="6">
        <f ca="1"/>
        <v>0.28062845627230737</v>
      </c>
      <c r="T232" s="6">
        <f ca="1"/>
        <v>0.38265193096255945</v>
      </c>
      <c r="U232" s="6">
        <f ca="1"/>
        <v>0.61425757732733888</v>
      </c>
      <c r="V232" s="6">
        <f ca="1"/>
        <v>0.40787264748788304</v>
      </c>
      <c r="W232" s="6">
        <f ca="1"/>
        <v>-6.0142612652349041E-2</v>
      </c>
      <c r="X232" s="6">
        <f ca="1"/>
        <v>-0.1979905999146013</v>
      </c>
      <c r="Y232" s="6">
        <f ca="1"/>
        <v>0.32052513553570416</v>
      </c>
      <c r="Z232" s="6">
        <f ca="1"/>
        <v>0.26694221309149757</v>
      </c>
      <c r="AA232" s="6">
        <f ca="1"/>
        <v>0.25845379080440678</v>
      </c>
      <c r="AB232" s="6">
        <f ca="1"/>
        <v>0.23165832110329707</v>
      </c>
      <c r="AC232" s="6">
        <f ca="1"/>
        <v>0.45565483705297122</v>
      </c>
      <c r="AD232" s="6">
        <f ca="1"/>
        <v>0.23462748876843381</v>
      </c>
      <c r="AE232" s="6">
        <f ca="1"/>
        <v>0.14979656778076117</v>
      </c>
      <c r="AF232" s="6">
        <f ca="1"/>
        <v>0.39660332895305755</v>
      </c>
      <c r="AG232" s="6">
        <f ca="1"/>
        <v>0.41213474461250765</v>
      </c>
      <c r="AH232" s="6">
        <f ca="1"/>
        <v>0.41339256830342153</v>
      </c>
      <c r="AI232" s="6">
        <f ca="1"/>
        <v>0.15976826039242012</v>
      </c>
      <c r="AJ232" s="6">
        <f ca="1"/>
        <v>0.10036409024495466</v>
      </c>
      <c r="AK232" s="6">
        <f ca="1"/>
        <v>-0.15518275222042627</v>
      </c>
      <c r="AL232" s="6">
        <f ca="1"/>
        <v>0.12505092584001398</v>
      </c>
      <c r="AM232" s="6">
        <f ca="1"/>
        <v>0.3257916769910762</v>
      </c>
      <c r="AN232" s="6">
        <f ca="1"/>
        <v>0.32758401176081581</v>
      </c>
      <c r="AO232" s="6">
        <f ca="1"/>
        <v>0.41490862721628363</v>
      </c>
      <c r="AP232" s="6">
        <f ca="1"/>
        <v>0.15399469874666691</v>
      </c>
      <c r="AQ232" s="6">
        <f ca="1"/>
        <v>0.45462374381675041</v>
      </c>
      <c r="AR232" s="6">
        <f ca="1"/>
        <v>-0.34208718356094187</v>
      </c>
      <c r="AS232" s="6">
        <f ca="1"/>
        <v>1</v>
      </c>
      <c r="AT232" s="6">
        <f ca="1"/>
        <v>0.57814345934760902</v>
      </c>
      <c r="AU232" s="6">
        <f ca="1"/>
        <v>-0.15563371922470143</v>
      </c>
      <c r="AV232" s="6">
        <f ca="1"/>
        <v>0.40151445654553064</v>
      </c>
      <c r="AW232" s="6">
        <f ca="1"/>
        <v>-0.15184813513355372</v>
      </c>
      <c r="AX232" s="6">
        <f ca="1"/>
        <v>8.0998063673321449E-2</v>
      </c>
      <c r="AY232" s="6">
        <f ca="1"/>
        <v>0.1073375197924797</v>
      </c>
      <c r="AZ232" s="6">
        <f ca="1"/>
        <v>0.32274722937766981</v>
      </c>
      <c r="BA232" s="6">
        <f ca="1"/>
        <v>0.22367152643660035</v>
      </c>
      <c r="BB232" s="6">
        <f ca="1"/>
        <v>0.35377711730725914</v>
      </c>
      <c r="BC232" s="6">
        <f ca="1"/>
        <v>0.52446307532917857</v>
      </c>
      <c r="BD232" s="6">
        <f ca="1"/>
        <v>-2.992706355295139E-2</v>
      </c>
      <c r="BE232" s="6">
        <f ca="1"/>
        <v>0.57996788877361571</v>
      </c>
      <c r="BF232" s="6">
        <f ca="1"/>
        <v>9.0142729750630354E-2</v>
      </c>
    </row>
    <row r="233" spans="5:58" x14ac:dyDescent="0.5">
      <c r="E233" s="5" t="str">
        <f ca="1"/>
        <v>Commodities</v>
      </c>
      <c r="F233" s="6">
        <f ca="1"/>
        <v>0.23356876058019974</v>
      </c>
      <c r="G233" s="6">
        <f ca="1"/>
        <v>0.62529676096962461</v>
      </c>
      <c r="H233" s="6">
        <f ca="1"/>
        <v>0.45931148583022985</v>
      </c>
      <c r="I233" s="6">
        <f ca="1"/>
        <v>0.45698107172527347</v>
      </c>
      <c r="J233" s="6">
        <f ca="1"/>
        <v>0.48736209549106241</v>
      </c>
      <c r="K233" s="6">
        <f ca="1"/>
        <v>0.46679420918026487</v>
      </c>
      <c r="L233" s="6">
        <f ca="1"/>
        <v>-0.51635321028190784</v>
      </c>
      <c r="M233" s="6">
        <f ca="1"/>
        <v>-0.20464454860872594</v>
      </c>
      <c r="N233" s="6">
        <f ca="1"/>
        <v>-0.52174667648037576</v>
      </c>
      <c r="O233" s="6">
        <f ca="1"/>
        <v>0.57128091920307456</v>
      </c>
      <c r="P233" s="6">
        <f ca="1"/>
        <v>6.7345617292493706E-2</v>
      </c>
      <c r="Q233" s="6">
        <f ca="1"/>
        <v>0.53383617329484079</v>
      </c>
      <c r="R233" s="6">
        <f ca="1"/>
        <v>0.46074945568860198</v>
      </c>
      <c r="S233" s="6">
        <f ca="1"/>
        <v>0.537474146541016</v>
      </c>
      <c r="T233" s="6">
        <f ca="1"/>
        <v>0.52721137652855754</v>
      </c>
      <c r="U233" s="6">
        <f ca="1"/>
        <v>0.30218671829228583</v>
      </c>
      <c r="V233" s="6">
        <f ca="1"/>
        <v>0.54997406301280261</v>
      </c>
      <c r="W233" s="6">
        <f ca="1"/>
        <v>-3.5896963329594245E-2</v>
      </c>
      <c r="X233" s="6">
        <f ca="1"/>
        <v>-0.36762820353177905</v>
      </c>
      <c r="Y233" s="6">
        <f ca="1"/>
        <v>0.54554763977229448</v>
      </c>
      <c r="Z233" s="6">
        <f ca="1"/>
        <v>0.39040351274336954</v>
      </c>
      <c r="AA233" s="6">
        <f ca="1"/>
        <v>0.46751609751309303</v>
      </c>
      <c r="AB233" s="6">
        <f ca="1"/>
        <v>0.46517157413622751</v>
      </c>
      <c r="AC233" s="6">
        <f ca="1"/>
        <v>0.52734552747213626</v>
      </c>
      <c r="AD233" s="6">
        <f ca="1"/>
        <v>0.47208840681267117</v>
      </c>
      <c r="AE233" s="6">
        <f ca="1"/>
        <v>0.39274746551721673</v>
      </c>
      <c r="AF233" s="6">
        <f ca="1"/>
        <v>0.47435597990118361</v>
      </c>
      <c r="AG233" s="6">
        <f ca="1"/>
        <v>0.56868346485835719</v>
      </c>
      <c r="AH233" s="6">
        <f ca="1"/>
        <v>0.56919431953500221</v>
      </c>
      <c r="AI233" s="6">
        <f ca="1"/>
        <v>0.14085034903194027</v>
      </c>
      <c r="AJ233" s="6">
        <f ca="1"/>
        <v>-0.17687235558533948</v>
      </c>
      <c r="AK233" s="6">
        <f ca="1"/>
        <v>-0.32256786994875691</v>
      </c>
      <c r="AL233" s="6">
        <f ca="1"/>
        <v>0.36332557280109429</v>
      </c>
      <c r="AM233" s="6">
        <f ca="1"/>
        <v>0.56394841884696778</v>
      </c>
      <c r="AN233" s="6">
        <f ca="1"/>
        <v>0.51381090062913715</v>
      </c>
      <c r="AO233" s="6">
        <f ca="1"/>
        <v>0.62604904251588867</v>
      </c>
      <c r="AP233" s="6">
        <f ca="1"/>
        <v>0.43807061314066026</v>
      </c>
      <c r="AQ233" s="6">
        <f ca="1"/>
        <v>0.74470372328834666</v>
      </c>
      <c r="AR233" s="6">
        <f ca="1"/>
        <v>-0.29150969941041899</v>
      </c>
      <c r="AS233" s="6">
        <f ca="1"/>
        <v>0.57814345934760902</v>
      </c>
      <c r="AT233" s="6">
        <f ca="1"/>
        <v>1</v>
      </c>
      <c r="AU233" s="6">
        <f ca="1"/>
        <v>-0.35712190923254761</v>
      </c>
      <c r="AV233" s="6">
        <f ca="1"/>
        <v>0.56023969708335575</v>
      </c>
      <c r="AW233" s="6">
        <f ca="1"/>
        <v>-0.30170360098575699</v>
      </c>
      <c r="AX233" s="6">
        <f ca="1"/>
        <v>9.9457961652713311E-2</v>
      </c>
      <c r="AY233" s="6">
        <f ca="1"/>
        <v>0.23681069218226178</v>
      </c>
      <c r="AZ233" s="6">
        <f ca="1"/>
        <v>0.29168210751723</v>
      </c>
      <c r="BA233" s="6">
        <f ca="1"/>
        <v>0.34241491569202681</v>
      </c>
      <c r="BB233" s="6">
        <f ca="1"/>
        <v>0.54118700135157816</v>
      </c>
      <c r="BC233" s="6">
        <f ca="1"/>
        <v>0.46924937577927001</v>
      </c>
      <c r="BD233" s="6">
        <f ca="1"/>
        <v>2.955041718176234E-3</v>
      </c>
      <c r="BE233" s="6">
        <f ca="1"/>
        <v>0.94631386940699624</v>
      </c>
      <c r="BF233" s="6">
        <f ca="1"/>
        <v>-2.8894532515251679E-2</v>
      </c>
    </row>
    <row r="234" spans="5:58" x14ac:dyDescent="0.5">
      <c r="E234" s="5" t="str">
        <f ca="1"/>
        <v>Euro Cash</v>
      </c>
      <c r="F234" s="6">
        <f ca="1"/>
        <v>-0.19455412570166683</v>
      </c>
      <c r="G234" s="6">
        <f ca="1"/>
        <v>-5.1333745584469979E-2</v>
      </c>
      <c r="H234" s="6">
        <f ca="1"/>
        <v>-3.8407787713589533E-2</v>
      </c>
      <c r="I234" s="6">
        <f ca="1"/>
        <v>-4.1614221385856458E-2</v>
      </c>
      <c r="J234" s="6">
        <f ca="1"/>
        <v>0.17200061030142283</v>
      </c>
      <c r="K234" s="6">
        <f ca="1"/>
        <v>8.9354628102859684E-2</v>
      </c>
      <c r="L234" s="6">
        <f ca="1"/>
        <v>0.77492674018587537</v>
      </c>
      <c r="M234" s="6">
        <f ca="1"/>
        <v>0.35247836576100633</v>
      </c>
      <c r="N234" s="6">
        <f ca="1"/>
        <v>0.79167982954492078</v>
      </c>
      <c r="O234" s="6">
        <f ca="1"/>
        <v>1.654419257225842E-2</v>
      </c>
      <c r="P234" s="6">
        <f ca="1"/>
        <v>0.16615708465368284</v>
      </c>
      <c r="Q234" s="6">
        <f ca="1"/>
        <v>-4.693604241304497E-2</v>
      </c>
      <c r="R234" s="6">
        <f ca="1"/>
        <v>-9.5939845941865526E-2</v>
      </c>
      <c r="S234" s="6">
        <f ca="1"/>
        <v>-9.196502966462955E-2</v>
      </c>
      <c r="T234" s="6">
        <f ca="1"/>
        <v>-0.12079295811239572</v>
      </c>
      <c r="U234" s="6">
        <f ca="1"/>
        <v>-7.7303364773985542E-2</v>
      </c>
      <c r="V234" s="6">
        <f ca="1"/>
        <v>-3.3186117559417014E-2</v>
      </c>
      <c r="W234" s="6">
        <f ca="1"/>
        <v>0.48578039508358084</v>
      </c>
      <c r="X234" s="6">
        <f ca="1"/>
        <v>0.58776265697202801</v>
      </c>
      <c r="Y234" s="6">
        <f ca="1"/>
        <v>-4.2374820568945787E-2</v>
      </c>
      <c r="Z234" s="6">
        <f ca="1"/>
        <v>-4.7193074627540389E-3</v>
      </c>
      <c r="AA234" s="6">
        <f ca="1"/>
        <v>-0.17894627100909935</v>
      </c>
      <c r="AB234" s="6">
        <f ca="1"/>
        <v>-1.0726660897466529E-2</v>
      </c>
      <c r="AC234" s="6">
        <f ca="1"/>
        <v>-8.2002434163832905E-2</v>
      </c>
      <c r="AD234" s="6">
        <f ca="1"/>
        <v>-1.4167543183407214E-2</v>
      </c>
      <c r="AE234" s="6">
        <f ca="1"/>
        <v>6.930163946514506E-2</v>
      </c>
      <c r="AF234" s="6">
        <f ca="1"/>
        <v>-7.5831618986147764E-2</v>
      </c>
      <c r="AG234" s="6">
        <f ca="1"/>
        <v>-5.1782708013107699E-2</v>
      </c>
      <c r="AH234" s="6">
        <f ca="1"/>
        <v>-6.8148942782809904E-2</v>
      </c>
      <c r="AI234" s="6">
        <f ca="1"/>
        <v>2.4300493515921125E-2</v>
      </c>
      <c r="AJ234" s="6">
        <f ca="1"/>
        <v>0.26146462059101283</v>
      </c>
      <c r="AK234" s="6">
        <f ca="1"/>
        <v>0.88593672241373922</v>
      </c>
      <c r="AL234" s="6">
        <f ca="1"/>
        <v>-4.3073990551447457E-2</v>
      </c>
      <c r="AM234" s="6">
        <f ca="1"/>
        <v>4.1438458456529492E-2</v>
      </c>
      <c r="AN234" s="6">
        <f ca="1"/>
        <v>7.0961341237984754E-2</v>
      </c>
      <c r="AO234" s="6">
        <f ca="1"/>
        <v>-7.9637207737294324E-2</v>
      </c>
      <c r="AP234" s="6">
        <f ca="1"/>
        <v>0.12507107917063298</v>
      </c>
      <c r="AQ234" s="6">
        <f ca="1"/>
        <v>-0.21197240288934913</v>
      </c>
      <c r="AR234" s="6">
        <f ca="1"/>
        <v>0.20147762376139997</v>
      </c>
      <c r="AS234" s="6">
        <f ca="1"/>
        <v>-0.15563371922470143</v>
      </c>
      <c r="AT234" s="6">
        <f ca="1"/>
        <v>-0.35712190923254761</v>
      </c>
      <c r="AU234" s="6">
        <f ca="1"/>
        <v>1</v>
      </c>
      <c r="AV234" s="6">
        <f ca="1"/>
        <v>-2.5765929376423212E-2</v>
      </c>
      <c r="AW234" s="6">
        <f ca="1"/>
        <v>0.63082582895905104</v>
      </c>
      <c r="AX234" s="6">
        <f ca="1"/>
        <v>0.48781879260364441</v>
      </c>
      <c r="AY234" s="6">
        <f ca="1"/>
        <v>0.47404075658515654</v>
      </c>
      <c r="AZ234" s="6">
        <f ca="1"/>
        <v>0.28217129123185136</v>
      </c>
      <c r="BA234" s="6">
        <f ca="1"/>
        <v>0.39354533989831308</v>
      </c>
      <c r="BB234" s="6">
        <f ca="1"/>
        <v>-3.0890920939274227E-2</v>
      </c>
      <c r="BC234" s="6">
        <f ca="1"/>
        <v>0.17691585038253305</v>
      </c>
      <c r="BD234" s="6">
        <f ca="1"/>
        <v>0.75385520766851499</v>
      </c>
      <c r="BE234" s="6">
        <f ca="1"/>
        <v>-0.35103037182785768</v>
      </c>
      <c r="BF234" s="6">
        <f ca="1"/>
        <v>0.29951203510578878</v>
      </c>
    </row>
    <row r="235" spans="5:58" x14ac:dyDescent="0.5">
      <c r="E235" s="5" t="str">
        <f ca="1"/>
        <v>Macro Hedge Funds hedged</v>
      </c>
      <c r="F235" s="6">
        <f ca="1"/>
        <v>6.7956525974389392E-2</v>
      </c>
      <c r="G235" s="6">
        <f ca="1"/>
        <v>0.55808702865815207</v>
      </c>
      <c r="H235" s="6">
        <f ca="1"/>
        <v>0.42869468394759808</v>
      </c>
      <c r="I235" s="6">
        <f ca="1"/>
        <v>0.73366557990222148</v>
      </c>
      <c r="J235" s="6">
        <f ca="1"/>
        <v>0.62073020770721055</v>
      </c>
      <c r="K235" s="6">
        <f ca="1"/>
        <v>0.66926008993484232</v>
      </c>
      <c r="L235" s="6">
        <f ca="1"/>
        <v>-0.23024559889129909</v>
      </c>
      <c r="M235" s="6">
        <f ca="1"/>
        <v>-8.6587760194317714E-2</v>
      </c>
      <c r="N235" s="6">
        <f ca="1"/>
        <v>-0.3405889340032352</v>
      </c>
      <c r="O235" s="6">
        <f ca="1"/>
        <v>0.68674936832760025</v>
      </c>
      <c r="P235" s="6">
        <f ca="1"/>
        <v>0.19752190666297989</v>
      </c>
      <c r="Q235" s="6">
        <f ca="1"/>
        <v>0.6753365967687347</v>
      </c>
      <c r="R235" s="6">
        <f ca="1"/>
        <v>0.38724740280784886</v>
      </c>
      <c r="S235" s="6">
        <f ca="1"/>
        <v>0.71872228618284584</v>
      </c>
      <c r="T235" s="6">
        <f ca="1"/>
        <v>0.39728100349254897</v>
      </c>
      <c r="U235" s="6">
        <f ca="1"/>
        <v>4.5387588765605856E-2</v>
      </c>
      <c r="V235" s="6">
        <f ca="1"/>
        <v>0.62650407575790656</v>
      </c>
      <c r="W235" s="6">
        <f ca="1"/>
        <v>0.2478031317193411</v>
      </c>
      <c r="X235" s="6">
        <f ca="1"/>
        <v>-2.1126431093090668E-2</v>
      </c>
      <c r="Y235" s="6">
        <f ca="1"/>
        <v>0.81598176405860356</v>
      </c>
      <c r="Z235" s="6">
        <f ca="1"/>
        <v>0.80965416821431224</v>
      </c>
      <c r="AA235" s="6">
        <f ca="1"/>
        <v>0.64821207493622057</v>
      </c>
      <c r="AB235" s="6">
        <f ca="1"/>
        <v>0.7889074233025134</v>
      </c>
      <c r="AC235" s="6">
        <f ca="1"/>
        <v>0.9100550505910785</v>
      </c>
      <c r="AD235" s="6">
        <f ca="1"/>
        <v>0.82511643079119679</v>
      </c>
      <c r="AE235" s="6">
        <f ca="1"/>
        <v>0.73565927404795795</v>
      </c>
      <c r="AF235" s="6">
        <f ca="1"/>
        <v>0.70047795932344914</v>
      </c>
      <c r="AG235" s="6">
        <f ca="1"/>
        <v>0.94712170115865679</v>
      </c>
      <c r="AH235" s="6">
        <f ca="1"/>
        <v>0.94651138135395918</v>
      </c>
      <c r="AI235" s="6">
        <f ca="1"/>
        <v>0.39902652694032742</v>
      </c>
      <c r="AJ235" s="6">
        <f ca="1"/>
        <v>-0.12421972004297627</v>
      </c>
      <c r="AK235" s="6">
        <f ca="1"/>
        <v>5.3778769054546108E-2</v>
      </c>
      <c r="AL235" s="6">
        <f ca="1"/>
        <v>0.39024225846807148</v>
      </c>
      <c r="AM235" s="6">
        <f ca="1"/>
        <v>0.75771273575576503</v>
      </c>
      <c r="AN235" s="6">
        <f ca="1"/>
        <v>0.75581427215925456</v>
      </c>
      <c r="AO235" s="6">
        <f ca="1"/>
        <v>0.8525200776594547</v>
      </c>
      <c r="AP235" s="6">
        <f ca="1"/>
        <v>0.75509305270939731</v>
      </c>
      <c r="AQ235" s="6">
        <f ca="1"/>
        <v>0.74627138122191516</v>
      </c>
      <c r="AR235" s="6">
        <f ca="1"/>
        <v>-0.19111886879116088</v>
      </c>
      <c r="AS235" s="6">
        <f ca="1"/>
        <v>0.40151445654553064</v>
      </c>
      <c r="AT235" s="6">
        <f ca="1"/>
        <v>0.56023969708335575</v>
      </c>
      <c r="AU235" s="6">
        <f ca="1"/>
        <v>-2.5765929376423212E-2</v>
      </c>
      <c r="AV235" s="6">
        <f ca="1"/>
        <v>1</v>
      </c>
      <c r="AW235" s="6">
        <f ca="1"/>
        <v>6.9347291155600566E-2</v>
      </c>
      <c r="AX235" s="6">
        <f ca="1"/>
        <v>0.44692655014982613</v>
      </c>
      <c r="AY235" s="6">
        <f ca="1"/>
        <v>0.38494952304314151</v>
      </c>
      <c r="AZ235" s="6">
        <f ca="1"/>
        <v>0.52824369620469869</v>
      </c>
      <c r="BA235" s="6">
        <f ca="1"/>
        <v>0.47322793259575296</v>
      </c>
      <c r="BB235" s="6">
        <f ca="1"/>
        <v>0.87204985107355015</v>
      </c>
      <c r="BC235" s="6">
        <f ca="1"/>
        <v>0.77555205000272209</v>
      </c>
      <c r="BD235" s="6">
        <f ca="1"/>
        <v>0.27644273839744737</v>
      </c>
      <c r="BE235" s="6">
        <f ca="1"/>
        <v>0.57706365116799141</v>
      </c>
      <c r="BF235" s="6">
        <f ca="1"/>
        <v>-9.969327285849916E-2</v>
      </c>
    </row>
    <row r="236" spans="5:58" x14ac:dyDescent="0.5">
      <c r="E236" s="5" t="str">
        <f ca="1"/>
        <v>U.S. Aggregate Bonds hedged</v>
      </c>
      <c r="F236" s="6">
        <f ca="1"/>
        <v>-0.19078082584475253</v>
      </c>
      <c r="G236" s="6">
        <f ca="1"/>
        <v>-0.12428002763057716</v>
      </c>
      <c r="H236" s="6">
        <f ca="1"/>
        <v>1.431268466574535E-2</v>
      </c>
      <c r="I236" s="6">
        <f ca="1"/>
        <v>-5.9595453650632152E-2</v>
      </c>
      <c r="J236" s="6">
        <f ca="1"/>
        <v>8.9375975551824596E-2</v>
      </c>
      <c r="K236" s="6">
        <f ca="1"/>
        <v>0.15875814135455601</v>
      </c>
      <c r="L236" s="6">
        <f ca="1"/>
        <v>0.76860767137169617</v>
      </c>
      <c r="M236" s="6">
        <f ca="1"/>
        <v>0.47476856662909067</v>
      </c>
      <c r="N236" s="6">
        <f ca="1"/>
        <v>0.55128578541722861</v>
      </c>
      <c r="O236" s="6">
        <f ca="1"/>
        <v>1.954862840917644E-3</v>
      </c>
      <c r="P236" s="6">
        <f ca="1"/>
        <v>0.18828908349456258</v>
      </c>
      <c r="Q236" s="6">
        <f ca="1"/>
        <v>-3.3803177634660377E-2</v>
      </c>
      <c r="R236" s="6">
        <f ca="1"/>
        <v>8.3281915371331144E-4</v>
      </c>
      <c r="S236" s="6">
        <f ca="1"/>
        <v>-6.9924627924343757E-2</v>
      </c>
      <c r="T236" s="6">
        <f ca="1"/>
        <v>-0.15846958958333832</v>
      </c>
      <c r="U236" s="6">
        <f ca="1"/>
        <v>-0.12382037744064583</v>
      </c>
      <c r="V236" s="6">
        <f ca="1"/>
        <v>-5.8544476985428515E-2</v>
      </c>
      <c r="W236" s="6">
        <f ca="1"/>
        <v>0.72289556196559279</v>
      </c>
      <c r="X236" s="6">
        <f ca="1"/>
        <v>0.92670014585943294</v>
      </c>
      <c r="Y236" s="6">
        <f ca="1"/>
        <v>9.0180591146043175E-3</v>
      </c>
      <c r="Z236" s="6">
        <f ca="1"/>
        <v>-8.5960823804794306E-3</v>
      </c>
      <c r="AA236" s="6">
        <f ca="1"/>
        <v>-8.1511903631788035E-2</v>
      </c>
      <c r="AB236" s="6">
        <f ca="1"/>
        <v>4.0192228490623857E-2</v>
      </c>
      <c r="AC236" s="6">
        <f ca="1"/>
        <v>4.4297614425596807E-2</v>
      </c>
      <c r="AD236" s="6">
        <f ca="1"/>
        <v>5.0779985634218532E-2</v>
      </c>
      <c r="AE236" s="6">
        <f ca="1"/>
        <v>7.4864084580819348E-2</v>
      </c>
      <c r="AF236" s="6">
        <f ca="1"/>
        <v>6.4545469562935928E-2</v>
      </c>
      <c r="AG236" s="6">
        <f ca="1"/>
        <v>5.2128311002198648E-2</v>
      </c>
      <c r="AH236" s="6">
        <f ca="1"/>
        <v>6.9281789905910537E-2</v>
      </c>
      <c r="AI236" s="6">
        <f ca="1"/>
        <v>0.14411226356124665</v>
      </c>
      <c r="AJ236" s="6">
        <f ca="1"/>
        <v>0.31799641109381577</v>
      </c>
      <c r="AK236" s="6">
        <f ca="1"/>
        <v>0.79632528068571673</v>
      </c>
      <c r="AL236" s="6">
        <f ca="1"/>
        <v>5.5959335066088869E-2</v>
      </c>
      <c r="AM236" s="6">
        <f ca="1"/>
        <v>6.725848723784518E-2</v>
      </c>
      <c r="AN236" s="6">
        <f ca="1"/>
        <v>0.10734342316905428</v>
      </c>
      <c r="AO236" s="6">
        <f ca="1"/>
        <v>5.3525488810473448E-3</v>
      </c>
      <c r="AP236" s="6">
        <f ca="1"/>
        <v>0.10008655695275895</v>
      </c>
      <c r="AQ236" s="6">
        <f ca="1"/>
        <v>-0.10545410719829801</v>
      </c>
      <c r="AR236" s="6">
        <f ca="1"/>
        <v>0.14604231842325591</v>
      </c>
      <c r="AS236" s="6">
        <f ca="1"/>
        <v>-0.15184813513355372</v>
      </c>
      <c r="AT236" s="6">
        <f ca="1"/>
        <v>-0.30170360098575699</v>
      </c>
      <c r="AU236" s="6">
        <f ca="1"/>
        <v>0.63082582895905104</v>
      </c>
      <c r="AV236" s="6">
        <f ca="1"/>
        <v>6.9347291155600566E-2</v>
      </c>
      <c r="AW236" s="6">
        <f ca="1"/>
        <v>1</v>
      </c>
      <c r="AX236" s="6">
        <f ca="1"/>
        <v>0.67283489922868911</v>
      </c>
      <c r="AY236" s="6">
        <f ca="1"/>
        <v>0.33504844261759348</v>
      </c>
      <c r="AZ236" s="6">
        <f ca="1"/>
        <v>0.34677662737824017</v>
      </c>
      <c r="BA236" s="6">
        <f ca="1"/>
        <v>0.28767650932748712</v>
      </c>
      <c r="BB236" s="6">
        <f ca="1"/>
        <v>5.6589698804789222E-2</v>
      </c>
      <c r="BC236" s="6">
        <f ca="1"/>
        <v>0.22022528476474013</v>
      </c>
      <c r="BD236" s="6">
        <f ca="1"/>
        <v>0.5619494300670701</v>
      </c>
      <c r="BE236" s="6">
        <f ca="1"/>
        <v>-0.31346261998421598</v>
      </c>
      <c r="BF236" s="6">
        <f ca="1"/>
        <v>0.18713443816923611</v>
      </c>
    </row>
    <row r="237" spans="5:58" x14ac:dyDescent="0.5">
      <c r="E237" s="5" t="str">
        <f ca="1"/>
        <v>Global Multiverse Bonds hedged</v>
      </c>
      <c r="F237" s="6">
        <f ca="1"/>
        <v>-9.84157802804973E-2</v>
      </c>
      <c r="G237" s="6">
        <f ca="1"/>
        <v>0.22107796515514078</v>
      </c>
      <c r="H237" s="6">
        <f ca="1"/>
        <v>0.16266172079879285</v>
      </c>
      <c r="I237" s="6">
        <f ca="1"/>
        <v>0.39830828021255221</v>
      </c>
      <c r="J237" s="6">
        <f ca="1"/>
        <v>0.53948942599250727</v>
      </c>
      <c r="K237" s="6">
        <f ca="1"/>
        <v>0.63689511396624454</v>
      </c>
      <c r="L237" s="6">
        <f ca="1"/>
        <v>0.37203090401034011</v>
      </c>
      <c r="M237" s="6">
        <f ca="1"/>
        <v>0.13655015665593456</v>
      </c>
      <c r="N237" s="6">
        <f ca="1"/>
        <v>0.20266409961023046</v>
      </c>
      <c r="O237" s="6">
        <f ca="1"/>
        <v>0.48331117738094781</v>
      </c>
      <c r="P237" s="6">
        <f ca="1"/>
        <v>0.24415804833429439</v>
      </c>
      <c r="Q237" s="6">
        <f ca="1"/>
        <v>0.37207350957865892</v>
      </c>
      <c r="R237" s="6">
        <f ca="1"/>
        <v>3.9500857764371906E-2</v>
      </c>
      <c r="S237" s="6">
        <f ca="1"/>
        <v>0.39599575616135796</v>
      </c>
      <c r="T237" s="6">
        <f ca="1"/>
        <v>0.13059200527532036</v>
      </c>
      <c r="U237" s="6">
        <f ca="1"/>
        <v>-0.25356606437118956</v>
      </c>
      <c r="V237" s="6">
        <f ca="1"/>
        <v>0.4317874632366715</v>
      </c>
      <c r="W237" s="6">
        <f ca="1"/>
        <v>0.62984780574689969</v>
      </c>
      <c r="X237" s="6">
        <f ca="1"/>
        <v>0.53997947341814045</v>
      </c>
      <c r="Y237" s="6">
        <f ca="1"/>
        <v>0.45427989819474823</v>
      </c>
      <c r="Z237" s="6">
        <f ca="1"/>
        <v>0.40163051620603163</v>
      </c>
      <c r="AA237" s="6">
        <f ca="1"/>
        <v>0.24318982833219335</v>
      </c>
      <c r="AB237" s="6">
        <f ca="1"/>
        <v>0.43997966747267175</v>
      </c>
      <c r="AC237" s="6">
        <f ca="1"/>
        <v>0.37240578512941269</v>
      </c>
      <c r="AD237" s="6">
        <f ca="1"/>
        <v>0.41954461709990981</v>
      </c>
      <c r="AE237" s="6">
        <f ca="1"/>
        <v>0.40690207730719652</v>
      </c>
      <c r="AF237" s="6">
        <f ca="1"/>
        <v>0.34392468546641708</v>
      </c>
      <c r="AG237" s="6">
        <f ca="1"/>
        <v>0.44802356062928783</v>
      </c>
      <c r="AH237" s="6">
        <f ca="1"/>
        <v>0.44147992188422597</v>
      </c>
      <c r="AI237" s="6">
        <f ca="1"/>
        <v>0.36686211065447805</v>
      </c>
      <c r="AJ237" s="6">
        <f ca="1"/>
        <v>2.9531208837301592E-2</v>
      </c>
      <c r="AK237" s="6">
        <f ca="1"/>
        <v>0.63505853034071091</v>
      </c>
      <c r="AL237" s="6">
        <f ca="1"/>
        <v>0.20275836483757337</v>
      </c>
      <c r="AM237" s="6">
        <f ca="1"/>
        <v>0.47552012929781085</v>
      </c>
      <c r="AN237" s="6">
        <f ca="1"/>
        <v>0.48039370664406933</v>
      </c>
      <c r="AO237" s="6">
        <f ca="1"/>
        <v>0.42994779861511567</v>
      </c>
      <c r="AP237" s="6">
        <f ca="1"/>
        <v>0.53401582274267512</v>
      </c>
      <c r="AQ237" s="6">
        <f ca="1"/>
        <v>0.34857582272536924</v>
      </c>
      <c r="AR237" s="6">
        <f ca="1"/>
        <v>1.7552538736230153E-2</v>
      </c>
      <c r="AS237" s="6">
        <f ca="1"/>
        <v>8.0998063673321449E-2</v>
      </c>
      <c r="AT237" s="6">
        <f ca="1"/>
        <v>9.9457961652713311E-2</v>
      </c>
      <c r="AU237" s="6">
        <f ca="1"/>
        <v>0.48781879260364441</v>
      </c>
      <c r="AV237" s="6">
        <f ca="1"/>
        <v>0.44692655014982613</v>
      </c>
      <c r="AW237" s="6">
        <f ca="1"/>
        <v>0.67283489922868911</v>
      </c>
      <c r="AX237" s="6">
        <f ca="1"/>
        <v>1</v>
      </c>
      <c r="AY237" s="6">
        <f ca="1"/>
        <v>0.59285846434302647</v>
      </c>
      <c r="AZ237" s="6">
        <f ca="1"/>
        <v>0.47015940984898602</v>
      </c>
      <c r="BA237" s="6">
        <f ca="1"/>
        <v>0.65468692317863253</v>
      </c>
      <c r="BB237" s="6">
        <f ca="1"/>
        <v>0.46551693342302763</v>
      </c>
      <c r="BC237" s="6">
        <f ca="1"/>
        <v>0.49939727781925841</v>
      </c>
      <c r="BD237" s="6">
        <f ca="1"/>
        <v>0.75493884553108259</v>
      </c>
      <c r="BE237" s="6">
        <f ca="1"/>
        <v>9.4857535316104483E-2</v>
      </c>
      <c r="BF237" s="6">
        <f ca="1"/>
        <v>0.11707041967462078</v>
      </c>
    </row>
    <row r="238" spans="5:58" x14ac:dyDescent="0.5">
      <c r="E238" s="5" t="str">
        <f ca="1"/>
        <v>World Government Bonds hedged</v>
      </c>
      <c r="F238" s="6">
        <f ca="1"/>
        <v>-2.4086342123346972E-2</v>
      </c>
      <c r="G238" s="6">
        <f ca="1"/>
        <v>0.28651662901780911</v>
      </c>
      <c r="H238" s="6">
        <f ca="1"/>
        <v>0.2375817333410033</v>
      </c>
      <c r="I238" s="6">
        <f ca="1"/>
        <v>0.50009760551217086</v>
      </c>
      <c r="J238" s="6">
        <f ca="1"/>
        <v>0.67558905130091229</v>
      </c>
      <c r="K238" s="6">
        <f ca="1"/>
        <v>0.5238195370448181</v>
      </c>
      <c r="L238" s="6">
        <f ca="1"/>
        <v>0.19470578327834553</v>
      </c>
      <c r="M238" s="6">
        <f ca="1"/>
        <v>-0.18183251839109665</v>
      </c>
      <c r="N238" s="6">
        <f ca="1"/>
        <v>0.16133772078653424</v>
      </c>
      <c r="O238" s="6">
        <f ca="1"/>
        <v>0.54889379416761652</v>
      </c>
      <c r="P238" s="6">
        <f ca="1"/>
        <v>0.21948259718033566</v>
      </c>
      <c r="Q238" s="6">
        <f ca="1"/>
        <v>0.43034817640469253</v>
      </c>
      <c r="R238" s="6">
        <f ca="1"/>
        <v>-9.0089959267880219E-3</v>
      </c>
      <c r="S238" s="6">
        <f ca="1"/>
        <v>0.47246593599651415</v>
      </c>
      <c r="T238" s="6">
        <f ca="1"/>
        <v>0.1920550792243475</v>
      </c>
      <c r="U238" s="6">
        <f ca="1"/>
        <v>-0.21301114414390693</v>
      </c>
      <c r="V238" s="6">
        <f ca="1"/>
        <v>0.42779826249952513</v>
      </c>
      <c r="W238" s="6">
        <f ca="1"/>
        <v>0.51701858941041923</v>
      </c>
      <c r="X238" s="6">
        <f ca="1"/>
        <v>0.25394122775565675</v>
      </c>
      <c r="Y238" s="6">
        <f ca="1"/>
        <v>0.44787340573551926</v>
      </c>
      <c r="Z238" s="6">
        <f ca="1"/>
        <v>0.49965239513583826</v>
      </c>
      <c r="AA238" s="6">
        <f ca="1"/>
        <v>0.29884278908921652</v>
      </c>
      <c r="AB238" s="6">
        <f ca="1"/>
        <v>0.46781913516710422</v>
      </c>
      <c r="AC238" s="6">
        <f ca="1"/>
        <v>0.2430719889168918</v>
      </c>
      <c r="AD238" s="6">
        <f ca="1"/>
        <v>0.49519005123632076</v>
      </c>
      <c r="AE238" s="6">
        <f ca="1"/>
        <v>0.53228066147283704</v>
      </c>
      <c r="AF238" s="6">
        <f ca="1"/>
        <v>0.18299560790334365</v>
      </c>
      <c r="AG238" s="6">
        <f ca="1"/>
        <v>0.3794168185341687</v>
      </c>
      <c r="AH238" s="6">
        <f ca="1"/>
        <v>0.35286844105828308</v>
      </c>
      <c r="AI238" s="6">
        <f ca="1"/>
        <v>0.23511201902307172</v>
      </c>
      <c r="AJ238" s="6">
        <f ca="1"/>
        <v>-0.27897218690277747</v>
      </c>
      <c r="AK238" s="6">
        <f ca="1"/>
        <v>0.5339835040905403</v>
      </c>
      <c r="AL238" s="6">
        <f ca="1"/>
        <v>0.17951219446948746</v>
      </c>
      <c r="AM238" s="6">
        <f ca="1"/>
        <v>0.51416610968183729</v>
      </c>
      <c r="AN238" s="6">
        <f ca="1"/>
        <v>0.47777117292468735</v>
      </c>
      <c r="AO238" s="6">
        <f ca="1"/>
        <v>0.39739357573771139</v>
      </c>
      <c r="AP238" s="6">
        <f ca="1"/>
        <v>0.60815851173919488</v>
      </c>
      <c r="AQ238" s="6">
        <f ca="1"/>
        <v>0.38743911288318328</v>
      </c>
      <c r="AR238" s="6">
        <f ca="1"/>
        <v>8.9227518959068206E-3</v>
      </c>
      <c r="AS238" s="6">
        <f ca="1"/>
        <v>0.1073375197924797</v>
      </c>
      <c r="AT238" s="6">
        <f ca="1"/>
        <v>0.23681069218226178</v>
      </c>
      <c r="AU238" s="6">
        <f ca="1"/>
        <v>0.47404075658515654</v>
      </c>
      <c r="AV238" s="6">
        <f ca="1"/>
        <v>0.38494952304314151</v>
      </c>
      <c r="AW238" s="6">
        <f ca="1"/>
        <v>0.33504844261759348</v>
      </c>
      <c r="AX238" s="6">
        <f ca="1"/>
        <v>0.59285846434302647</v>
      </c>
      <c r="AY238" s="6">
        <f ca="1"/>
        <v>1</v>
      </c>
      <c r="AZ238" s="6">
        <f ca="1"/>
        <v>0.51776268720326424</v>
      </c>
      <c r="BA238" s="6">
        <f ca="1"/>
        <v>0.8589661083709782</v>
      </c>
      <c r="BB238" s="6">
        <f ca="1"/>
        <v>0.47380844694758284</v>
      </c>
      <c r="BC238" s="6">
        <f ca="1"/>
        <v>0.43801415276550565</v>
      </c>
      <c r="BD238" s="6">
        <f ca="1"/>
        <v>0.6790462021196374</v>
      </c>
      <c r="BE238" s="6">
        <f ca="1"/>
        <v>0.2453880422065631</v>
      </c>
      <c r="BF238" s="6">
        <f ca="1"/>
        <v>0.11749284764264822</v>
      </c>
    </row>
    <row r="239" spans="5:58" x14ac:dyDescent="0.5">
      <c r="E239" s="5" t="str">
        <f ca="1"/>
        <v>Worldex Euro Government Bonds hedged</v>
      </c>
      <c r="F239" s="6">
        <f ca="1"/>
        <v>3.4292337248869709E-2</v>
      </c>
      <c r="G239" s="6">
        <f ca="1"/>
        <v>0.36736083658326701</v>
      </c>
      <c r="H239" s="6">
        <f ca="1"/>
        <v>0.37405794650339552</v>
      </c>
      <c r="I239" s="6">
        <f ca="1"/>
        <v>0.32184708093895664</v>
      </c>
      <c r="J239" s="6">
        <f ca="1"/>
        <v>0.41696911114983537</v>
      </c>
      <c r="K239" s="6">
        <f ca="1"/>
        <v>0.38140274091660564</v>
      </c>
      <c r="L239" s="6">
        <f ca="1"/>
        <v>0.17097732050376568</v>
      </c>
      <c r="M239" s="6">
        <f ca="1"/>
        <v>0.25216706389171945</v>
      </c>
      <c r="N239" s="6">
        <f ca="1"/>
        <v>7.8740118077206753E-2</v>
      </c>
      <c r="O239" s="6">
        <f ca="1"/>
        <v>0.39616200756698527</v>
      </c>
      <c r="P239" s="6">
        <f ca="1"/>
        <v>9.915627715005941E-2</v>
      </c>
      <c r="Q239" s="6">
        <f ca="1"/>
        <v>0.25456979577907529</v>
      </c>
      <c r="R239" s="6">
        <f ca="1"/>
        <v>0.42996416374864532</v>
      </c>
      <c r="S239" s="6">
        <f ca="1"/>
        <v>0.3140794847444488</v>
      </c>
      <c r="T239" s="6">
        <f ca="1"/>
        <v>0.28505192308167987</v>
      </c>
      <c r="U239" s="6">
        <f ca="1"/>
        <v>8.7449462607006742E-2</v>
      </c>
      <c r="V239" s="6">
        <f ca="1"/>
        <v>0.34579977746089879</v>
      </c>
      <c r="W239" s="6">
        <f ca="1"/>
        <v>0.38094726485660968</v>
      </c>
      <c r="X239" s="6">
        <f ca="1"/>
        <v>0.27380448325970991</v>
      </c>
      <c r="Y239" s="6">
        <f ca="1"/>
        <v>0.35086285851425714</v>
      </c>
      <c r="Z239" s="6">
        <f ca="1"/>
        <v>0.30549289461121998</v>
      </c>
      <c r="AA239" s="6">
        <f ca="1"/>
        <v>0.28966668492079806</v>
      </c>
      <c r="AB239" s="6">
        <f ca="1"/>
        <v>0.34287198036858901</v>
      </c>
      <c r="AC239" s="6">
        <f ca="1"/>
        <v>0.44866151657839648</v>
      </c>
      <c r="AD239" s="6">
        <f ca="1"/>
        <v>0.38393920956235217</v>
      </c>
      <c r="AE239" s="6">
        <f ca="1"/>
        <v>0.40600707558221399</v>
      </c>
      <c r="AF239" s="6">
        <f ca="1"/>
        <v>0.45813608263915839</v>
      </c>
      <c r="AG239" s="6">
        <f ca="1"/>
        <v>0.52357329784354856</v>
      </c>
      <c r="AH239" s="6">
        <f ca="1"/>
        <v>0.49639702217797843</v>
      </c>
      <c r="AI239" s="6">
        <f ca="1"/>
        <v>0.15763254251194608</v>
      </c>
      <c r="AJ239" s="6">
        <f ca="1"/>
        <v>0.19987171856288141</v>
      </c>
      <c r="AK239" s="6">
        <f ca="1"/>
        <v>0.38035705084424165</v>
      </c>
      <c r="AL239" s="6">
        <f ca="1"/>
        <v>0.24103634111609146</v>
      </c>
      <c r="AM239" s="6">
        <f ca="1"/>
        <v>0.59067581570494954</v>
      </c>
      <c r="AN239" s="6">
        <f ca="1"/>
        <v>0.56942277578209499</v>
      </c>
      <c r="AO239" s="6">
        <f ca="1"/>
        <v>0.45287976806755531</v>
      </c>
      <c r="AP239" s="6">
        <f ca="1"/>
        <v>0.35931863283919774</v>
      </c>
      <c r="AQ239" s="6">
        <f ca="1"/>
        <v>0.45803777490461178</v>
      </c>
      <c r="AR239" s="6">
        <f ca="1"/>
        <v>8.4269659676287939E-2</v>
      </c>
      <c r="AS239" s="6">
        <f ca="1"/>
        <v>0.32274722937766981</v>
      </c>
      <c r="AT239" s="6">
        <f ca="1"/>
        <v>0.29168210751723</v>
      </c>
      <c r="AU239" s="6">
        <f ca="1"/>
        <v>0.28217129123185136</v>
      </c>
      <c r="AV239" s="6">
        <f ca="1"/>
        <v>0.52824369620469869</v>
      </c>
      <c r="AW239" s="6">
        <f ca="1"/>
        <v>0.34677662737824017</v>
      </c>
      <c r="AX239" s="6">
        <f ca="1"/>
        <v>0.47015940984898602</v>
      </c>
      <c r="AY239" s="6">
        <f ca="1"/>
        <v>0.51776268720326424</v>
      </c>
      <c r="AZ239" s="6">
        <f ca="1"/>
        <v>1</v>
      </c>
      <c r="BA239" s="6">
        <f ca="1"/>
        <v>0.49910112359722769</v>
      </c>
      <c r="BB239" s="6">
        <f ca="1"/>
        <v>0.44301932138535904</v>
      </c>
      <c r="BC239" s="6">
        <f ca="1"/>
        <v>0.56558205799982419</v>
      </c>
      <c r="BD239" s="6">
        <f ca="1"/>
        <v>0.42168894110783445</v>
      </c>
      <c r="BE239" s="6">
        <f ca="1"/>
        <v>0.30321436293690085</v>
      </c>
      <c r="BF239" s="6">
        <f ca="1"/>
        <v>0.26892003497670919</v>
      </c>
    </row>
    <row r="240" spans="5:58" x14ac:dyDescent="0.5">
      <c r="E240" s="5" t="str">
        <f ca="1"/>
        <v>Euro Aggregate Bonds</v>
      </c>
      <c r="F240" s="6">
        <f ca="1"/>
        <v>1.3738130129652809E-2</v>
      </c>
      <c r="G240" s="6">
        <f ca="1"/>
        <v>0.36646798210751214</v>
      </c>
      <c r="H240" s="6">
        <f ca="1"/>
        <v>0.26722012355499708</v>
      </c>
      <c r="I240" s="6">
        <f ca="1"/>
        <v>0.57318398962491535</v>
      </c>
      <c r="J240" s="6">
        <f ca="1"/>
        <v>0.71325908773256164</v>
      </c>
      <c r="K240" s="6">
        <f ca="1"/>
        <v>0.64621580637444653</v>
      </c>
      <c r="L240" s="6">
        <f ca="1"/>
        <v>7.7890740807453826E-2</v>
      </c>
      <c r="M240" s="6">
        <f ca="1"/>
        <v>-0.18104647114119821</v>
      </c>
      <c r="N240" s="6">
        <f ca="1"/>
        <v>4.473708023894285E-2</v>
      </c>
      <c r="O240" s="6">
        <f ca="1"/>
        <v>0.6428915143152627</v>
      </c>
      <c r="P240" s="6">
        <f ca="1"/>
        <v>0.19335259047722347</v>
      </c>
      <c r="Q240" s="6">
        <f ca="1"/>
        <v>0.48565999517255115</v>
      </c>
      <c r="R240" s="6">
        <f ca="1"/>
        <v>4.8721680372284248E-2</v>
      </c>
      <c r="S240" s="6">
        <f ca="1"/>
        <v>0.54906902643836797</v>
      </c>
      <c r="T240" s="6">
        <f ca="1"/>
        <v>0.28997552838743229</v>
      </c>
      <c r="U240" s="6">
        <f ca="1"/>
        <v>-0.14152510040211028</v>
      </c>
      <c r="V240" s="6">
        <f ca="1"/>
        <v>0.54786975447278596</v>
      </c>
      <c r="W240" s="6">
        <f ca="1"/>
        <v>0.43031687020968495</v>
      </c>
      <c r="X240" s="6">
        <f ca="1"/>
        <v>0.16283792336892736</v>
      </c>
      <c r="Y240" s="6">
        <f ca="1"/>
        <v>0.52971586436443063</v>
      </c>
      <c r="Z240" s="6">
        <f ca="1"/>
        <v>0.53728251955691519</v>
      </c>
      <c r="AA240" s="6">
        <f ca="1"/>
        <v>0.37445689293501816</v>
      </c>
      <c r="AB240" s="6">
        <f ca="1"/>
        <v>0.54254118064214052</v>
      </c>
      <c r="AC240" s="6">
        <f ca="1"/>
        <v>0.32621870979303857</v>
      </c>
      <c r="AD240" s="6">
        <f ca="1"/>
        <v>0.52084399552474103</v>
      </c>
      <c r="AE240" s="6">
        <f ca="1"/>
        <v>0.53857440008678736</v>
      </c>
      <c r="AF240" s="6">
        <f ca="1"/>
        <v>0.29355794062082924</v>
      </c>
      <c r="AG240" s="6">
        <f ca="1"/>
        <v>0.45131204964454608</v>
      </c>
      <c r="AH240" s="6">
        <f ca="1"/>
        <v>0.43377700120230012</v>
      </c>
      <c r="AI240" s="6">
        <f ca="1"/>
        <v>0.33163751946730968</v>
      </c>
      <c r="AJ240" s="6">
        <f ca="1"/>
        <v>-0.26439949665607787</v>
      </c>
      <c r="AK240" s="6">
        <f ca="1"/>
        <v>0.43622153020961735</v>
      </c>
      <c r="AL240" s="6">
        <f ca="1"/>
        <v>0.23508598816163984</v>
      </c>
      <c r="AM240" s="6">
        <f ca="1"/>
        <v>0.58374994941421599</v>
      </c>
      <c r="AN240" s="6">
        <f ca="1"/>
        <v>0.55719014548950496</v>
      </c>
      <c r="AO240" s="6">
        <f ca="1"/>
        <v>0.47471797383709252</v>
      </c>
      <c r="AP240" s="6">
        <f ca="1"/>
        <v>0.66935373080471916</v>
      </c>
      <c r="AQ240" s="6">
        <f ca="1"/>
        <v>0.4664693805092095</v>
      </c>
      <c r="AR240" s="6">
        <f ca="1"/>
        <v>-3.6044675064035338E-2</v>
      </c>
      <c r="AS240" s="6">
        <f ca="1"/>
        <v>0.22367152643660035</v>
      </c>
      <c r="AT240" s="6">
        <f ca="1"/>
        <v>0.34241491569202681</v>
      </c>
      <c r="AU240" s="6">
        <f ca="1"/>
        <v>0.39354533989831308</v>
      </c>
      <c r="AV240" s="6">
        <f ca="1"/>
        <v>0.47322793259575296</v>
      </c>
      <c r="AW240" s="6">
        <f ca="1"/>
        <v>0.28767650932748712</v>
      </c>
      <c r="AX240" s="6">
        <f ca="1"/>
        <v>0.65468692317863253</v>
      </c>
      <c r="AY240" s="6">
        <f ca="1"/>
        <v>0.8589661083709782</v>
      </c>
      <c r="AZ240" s="6">
        <f ca="1"/>
        <v>0.49910112359722769</v>
      </c>
      <c r="BA240" s="6">
        <f ca="1"/>
        <v>1</v>
      </c>
      <c r="BB240" s="6">
        <f ca="1"/>
        <v>0.52467092508894853</v>
      </c>
      <c r="BC240" s="6">
        <f ca="1"/>
        <v>0.46998382991994775</v>
      </c>
      <c r="BD240" s="6">
        <f ca="1"/>
        <v>0.69067657052572062</v>
      </c>
      <c r="BE240" s="6">
        <f ca="1"/>
        <v>0.36750417424456394</v>
      </c>
      <c r="BF240" s="6">
        <f ca="1"/>
        <v>0.1128988185820928</v>
      </c>
    </row>
    <row r="241" spans="5:58" x14ac:dyDescent="0.5">
      <c r="E241" s="5" t="str">
        <f ca="1"/>
        <v>Euro Government Bonds</v>
      </c>
      <c r="F241" s="6">
        <f ca="1"/>
        <v>6.0125313036986802E-2</v>
      </c>
      <c r="G241" s="6">
        <f ca="1"/>
        <v>0.51105995745481114</v>
      </c>
      <c r="H241" s="6">
        <f ca="1"/>
        <v>0.31184575002755599</v>
      </c>
      <c r="I241" s="6">
        <f ca="1"/>
        <v>0.75434635533296646</v>
      </c>
      <c r="J241" s="6">
        <f ca="1"/>
        <v>0.65114475597076393</v>
      </c>
      <c r="K241" s="6">
        <f ca="1"/>
        <v>0.71241677262542402</v>
      </c>
      <c r="L241" s="6">
        <f ca="1"/>
        <v>-0.24759751431255861</v>
      </c>
      <c r="M241" s="6">
        <f ca="1"/>
        <v>-0.27141225107709449</v>
      </c>
      <c r="N241" s="6">
        <f ca="1"/>
        <v>-0.32721558635946651</v>
      </c>
      <c r="O241" s="6">
        <f ca="1"/>
        <v>0.71364020364950476</v>
      </c>
      <c r="P241" s="6">
        <f ca="1"/>
        <v>0.2545227737517417</v>
      </c>
      <c r="Q241" s="6">
        <f ca="1"/>
        <v>0.70437131100108852</v>
      </c>
      <c r="R241" s="6">
        <f ca="1"/>
        <v>0.21097095698625157</v>
      </c>
      <c r="S241" s="6">
        <f ca="1"/>
        <v>0.75845864484944503</v>
      </c>
      <c r="T241" s="6">
        <f ca="1"/>
        <v>0.33978491853024645</v>
      </c>
      <c r="U241" s="6">
        <f ca="1"/>
        <v>-3.5225488802044921E-3</v>
      </c>
      <c r="V241" s="6">
        <f ca="1"/>
        <v>0.6231026789013433</v>
      </c>
      <c r="W241" s="6">
        <f ca="1"/>
        <v>0.28830327252302013</v>
      </c>
      <c r="X241" s="6">
        <f ca="1"/>
        <v>-3.3846121928776826E-2</v>
      </c>
      <c r="Y241" s="6">
        <f ca="1"/>
        <v>0.87800922755720512</v>
      </c>
      <c r="Z241" s="6">
        <f ca="1"/>
        <v>0.78932401183713685</v>
      </c>
      <c r="AA241" s="6">
        <f ca="1"/>
        <v>0.67944789750257573</v>
      </c>
      <c r="AB241" s="6">
        <f ca="1"/>
        <v>0.87951091075655075</v>
      </c>
      <c r="AC241" s="6">
        <f ca="1"/>
        <v>0.76190580907328198</v>
      </c>
      <c r="AD241" s="6">
        <f ca="1"/>
        <v>0.92410147512200347</v>
      </c>
      <c r="AE241" s="6">
        <f ca="1"/>
        <v>0.81974914920324715</v>
      </c>
      <c r="AF241" s="6">
        <f ca="1"/>
        <v>0.6260238210185568</v>
      </c>
      <c r="AG241" s="6">
        <f ca="1"/>
        <v>0.82951147116727098</v>
      </c>
      <c r="AH241" s="6">
        <f ca="1"/>
        <v>0.85858140683641171</v>
      </c>
      <c r="AI241" s="6">
        <f ca="1"/>
        <v>0.44714315186834908</v>
      </c>
      <c r="AJ241" s="6">
        <f ca="1"/>
        <v>-0.30438984753314891</v>
      </c>
      <c r="AK241" s="6">
        <f ca="1"/>
        <v>6.0253086055767291E-2</v>
      </c>
      <c r="AL241" s="6">
        <f ca="1"/>
        <v>0.31680955898575508</v>
      </c>
      <c r="AM241" s="6">
        <f ca="1"/>
        <v>0.72443973114360349</v>
      </c>
      <c r="AN241" s="6">
        <f ca="1"/>
        <v>0.70253150956022337</v>
      </c>
      <c r="AO241" s="6">
        <f ca="1"/>
        <v>0.88022581150219925</v>
      </c>
      <c r="AP241" s="6">
        <f ca="1"/>
        <v>0.76717302858344816</v>
      </c>
      <c r="AQ241" s="6">
        <f ca="1"/>
        <v>0.6858837740480368</v>
      </c>
      <c r="AR241" s="6">
        <f ca="1"/>
        <v>-0.19782643109043979</v>
      </c>
      <c r="AS241" s="6">
        <f ca="1"/>
        <v>0.35377711730725914</v>
      </c>
      <c r="AT241" s="6">
        <f ca="1"/>
        <v>0.54118700135157816</v>
      </c>
      <c r="AU241" s="6">
        <f ca="1"/>
        <v>-3.0890920939274227E-2</v>
      </c>
      <c r="AV241" s="6">
        <f ca="1"/>
        <v>0.87204985107355015</v>
      </c>
      <c r="AW241" s="6">
        <f ca="1"/>
        <v>5.6589698804789222E-2</v>
      </c>
      <c r="AX241" s="6">
        <f ca="1"/>
        <v>0.46551693342302763</v>
      </c>
      <c r="AY241" s="6">
        <f ca="1"/>
        <v>0.47380844694758284</v>
      </c>
      <c r="AZ241" s="6">
        <f ca="1"/>
        <v>0.44301932138535904</v>
      </c>
      <c r="BA241" s="6">
        <f ca="1"/>
        <v>0.52467092508894853</v>
      </c>
      <c r="BB241" s="6">
        <f ca="1"/>
        <v>1</v>
      </c>
      <c r="BC241" s="6">
        <f ca="1"/>
        <v>0.71722836107029708</v>
      </c>
      <c r="BD241" s="6">
        <f ca="1"/>
        <v>0.30794176078322816</v>
      </c>
      <c r="BE241" s="6">
        <f ca="1"/>
        <v>0.53201345320990623</v>
      </c>
      <c r="BF241" s="6">
        <f ca="1"/>
        <v>-0.17708536682879022</v>
      </c>
    </row>
    <row r="242" spans="5:58" x14ac:dyDescent="0.5">
      <c r="E242" s="5" t="str">
        <f ca="1"/>
        <v>Euro Govt Inflation-Linked Bonds</v>
      </c>
      <c r="F242" s="6">
        <f ca="1"/>
        <v>2.2815715219733992E-2</v>
      </c>
      <c r="G242" s="6">
        <f ca="1"/>
        <v>0.57688435234788826</v>
      </c>
      <c r="H242" s="6">
        <f ca="1"/>
        <v>0.41113879912862694</v>
      </c>
      <c r="I242" s="6">
        <f ca="1"/>
        <v>0.55930528812197466</v>
      </c>
      <c r="J242" s="6">
        <f ca="1"/>
        <v>0.59270555527591073</v>
      </c>
      <c r="K242" s="6">
        <f ca="1"/>
        <v>0.58810194446710429</v>
      </c>
      <c r="L242" s="6">
        <f ca="1"/>
        <v>4.1024902270502851E-2</v>
      </c>
      <c r="M242" s="6">
        <f ca="1"/>
        <v>3.6961155195954831E-2</v>
      </c>
      <c r="N242" s="6">
        <f ca="1"/>
        <v>-5.8966887544801769E-2</v>
      </c>
      <c r="O242" s="6">
        <f ca="1"/>
        <v>0.55894721936234693</v>
      </c>
      <c r="P242" s="6">
        <f ca="1"/>
        <v>0.160800404378796</v>
      </c>
      <c r="Q242" s="6">
        <f ca="1"/>
        <v>0.45816513215464405</v>
      </c>
      <c r="R242" s="6">
        <f ca="1"/>
        <v>0.34525414443817481</v>
      </c>
      <c r="S242" s="6">
        <f ca="1"/>
        <v>0.54575971538926338</v>
      </c>
      <c r="T242" s="6">
        <f ca="1"/>
        <v>0.30264336791452412</v>
      </c>
      <c r="U242" s="6">
        <f ca="1"/>
        <v>0.18933346788182773</v>
      </c>
      <c r="V242" s="6">
        <f ca="1"/>
        <v>0.51962144621377471</v>
      </c>
      <c r="W242" s="6">
        <f ca="1"/>
        <v>0.36444885854593362</v>
      </c>
      <c r="X242" s="6">
        <f ca="1"/>
        <v>0.14451258058198119</v>
      </c>
      <c r="Y242" s="6">
        <f ca="1"/>
        <v>0.67235488966051449</v>
      </c>
      <c r="Z242" s="6">
        <f ca="1"/>
        <v>0.65444129888341251</v>
      </c>
      <c r="AA242" s="6">
        <f ca="1"/>
        <v>0.47336549582183779</v>
      </c>
      <c r="AB242" s="6">
        <f ca="1"/>
        <v>0.64646737360276818</v>
      </c>
      <c r="AC242" s="6">
        <f ca="1"/>
        <v>0.74437676755538495</v>
      </c>
      <c r="AD242" s="6">
        <f ca="1"/>
        <v>0.66256873792967241</v>
      </c>
      <c r="AE242" s="6">
        <f ca="1"/>
        <v>0.6367763786531172</v>
      </c>
      <c r="AF242" s="6">
        <f ca="1"/>
        <v>0.58995592704632538</v>
      </c>
      <c r="AG242" s="6">
        <f ca="1"/>
        <v>0.77614812281914491</v>
      </c>
      <c r="AH242" s="6">
        <f ca="1"/>
        <v>0.77964336330296913</v>
      </c>
      <c r="AI242" s="6">
        <f ca="1"/>
        <v>0.30915938470735727</v>
      </c>
      <c r="AJ242" s="6">
        <f ca="1"/>
        <v>1.2919508744506335E-3</v>
      </c>
      <c r="AK242" s="6">
        <f ca="1"/>
        <v>0.27327059591827707</v>
      </c>
      <c r="AL242" s="6">
        <f ca="1"/>
        <v>0.23360854364031713</v>
      </c>
      <c r="AM242" s="6">
        <f ca="1"/>
        <v>0.64412263102362843</v>
      </c>
      <c r="AN242" s="6">
        <f ca="1"/>
        <v>0.63503078165651072</v>
      </c>
      <c r="AO242" s="6">
        <f ca="1"/>
        <v>0.70427382945001971</v>
      </c>
      <c r="AP242" s="6">
        <f ca="1"/>
        <v>0.60560334943532912</v>
      </c>
      <c r="AQ242" s="6">
        <f ca="1"/>
        <v>0.58554449523240593</v>
      </c>
      <c r="AR242" s="6">
        <f ca="1"/>
        <v>-0.19236194625701614</v>
      </c>
      <c r="AS242" s="6">
        <f ca="1"/>
        <v>0.52446307532917857</v>
      </c>
      <c r="AT242" s="6">
        <f ca="1"/>
        <v>0.46924937577927001</v>
      </c>
      <c r="AU242" s="6">
        <f ca="1"/>
        <v>0.17691585038253305</v>
      </c>
      <c r="AV242" s="6">
        <f ca="1"/>
        <v>0.77555205000272209</v>
      </c>
      <c r="AW242" s="6">
        <f ca="1"/>
        <v>0.22022528476474013</v>
      </c>
      <c r="AX242" s="6">
        <f ca="1"/>
        <v>0.49939727781925841</v>
      </c>
      <c r="AY242" s="6">
        <f ca="1"/>
        <v>0.43801415276550565</v>
      </c>
      <c r="AZ242" s="6">
        <f ca="1"/>
        <v>0.56558205799982419</v>
      </c>
      <c r="BA242" s="6">
        <f ca="1"/>
        <v>0.46998382991994775</v>
      </c>
      <c r="BB242" s="6">
        <f ca="1"/>
        <v>0.71722836107029708</v>
      </c>
      <c r="BC242" s="6">
        <f ca="1"/>
        <v>1</v>
      </c>
      <c r="BD242" s="6">
        <f ca="1"/>
        <v>0.41999626204365692</v>
      </c>
      <c r="BE242" s="6">
        <f ca="1"/>
        <v>0.48610316580642571</v>
      </c>
      <c r="BF242" s="6">
        <f ca="1"/>
        <v>-3.7729996411747728E-2</v>
      </c>
    </row>
    <row r="243" spans="5:58" x14ac:dyDescent="0.5">
      <c r="E243" s="5" t="str">
        <f ca="1"/>
        <v>World Government Bonds</v>
      </c>
      <c r="F243" s="6">
        <f ca="1"/>
        <v>-0.15405057889908139</v>
      </c>
      <c r="G243" s="6">
        <f ca="1"/>
        <v>0.2166156646249946</v>
      </c>
      <c r="H243" s="6">
        <f ca="1"/>
        <v>0.10867253090198672</v>
      </c>
      <c r="I243" s="6">
        <f ca="1"/>
        <v>0.32218988780760066</v>
      </c>
      <c r="J243" s="6">
        <f ca="1"/>
        <v>0.50990329335278617</v>
      </c>
      <c r="K243" s="6">
        <f ca="1"/>
        <v>0.45955919115089022</v>
      </c>
      <c r="L243" s="6">
        <f ca="1"/>
        <v>0.49484278130287734</v>
      </c>
      <c r="M243" s="6">
        <f ca="1"/>
        <v>0.1736455299410869</v>
      </c>
      <c r="N243" s="6">
        <f ca="1"/>
        <v>0.43675806372233938</v>
      </c>
      <c r="O243" s="6">
        <f ca="1"/>
        <v>0.39002880682839597</v>
      </c>
      <c r="P243" s="6">
        <f ca="1"/>
        <v>0.29581597895920875</v>
      </c>
      <c r="Q243" s="6">
        <f ca="1"/>
        <v>0.2911059611298854</v>
      </c>
      <c r="R243" s="6">
        <f ca="1"/>
        <v>-5.0346633672872308E-2</v>
      </c>
      <c r="S243" s="6">
        <f ca="1"/>
        <v>0.27421080573958462</v>
      </c>
      <c r="T243" s="6">
        <f ca="1"/>
        <v>9.8850297629023129E-2</v>
      </c>
      <c r="U243" s="6">
        <f ca="1"/>
        <v>-0.24897661861541359</v>
      </c>
      <c r="V243" s="6">
        <f ca="1"/>
        <v>0.33910412704401655</v>
      </c>
      <c r="W243" s="6">
        <f ca="1"/>
        <v>0.55186790798074026</v>
      </c>
      <c r="X243" s="6">
        <f ca="1"/>
        <v>0.43639493394029866</v>
      </c>
      <c r="Y243" s="6">
        <f ca="1"/>
        <v>0.31421618950009766</v>
      </c>
      <c r="Z243" s="6">
        <f ca="1"/>
        <v>0.29256599229344771</v>
      </c>
      <c r="AA243" s="6">
        <f ca="1"/>
        <v>0.11604654194085388</v>
      </c>
      <c r="AB243" s="6">
        <f ca="1"/>
        <v>0.32171783199687043</v>
      </c>
      <c r="AC243" s="6">
        <f ca="1"/>
        <v>0.15872966778145822</v>
      </c>
      <c r="AD243" s="6">
        <f ca="1"/>
        <v>0.28248604579140973</v>
      </c>
      <c r="AE243" s="6">
        <f ca="1"/>
        <v>0.34321672625646671</v>
      </c>
      <c r="AF243" s="6">
        <f ca="1"/>
        <v>0.20962275723859145</v>
      </c>
      <c r="AG243" s="6">
        <f ca="1"/>
        <v>0.28776575602638382</v>
      </c>
      <c r="AH243" s="6">
        <f ca="1"/>
        <v>0.27338850914336937</v>
      </c>
      <c r="AI243" s="6">
        <f ca="1"/>
        <v>0.24665597571962106</v>
      </c>
      <c r="AJ243" s="6">
        <f ca="1"/>
        <v>6.0371074064438618E-2</v>
      </c>
      <c r="AK243" s="6">
        <f ca="1"/>
        <v>0.76927215788621095</v>
      </c>
      <c r="AL243" s="6">
        <f ca="1"/>
        <v>0.13883056400226121</v>
      </c>
      <c r="AM243" s="6">
        <f ca="1"/>
        <v>0.36526510798320444</v>
      </c>
      <c r="AN243" s="6">
        <f ca="1"/>
        <v>0.38187196478204477</v>
      </c>
      <c r="AO243" s="6">
        <f ca="1"/>
        <v>0.27325545440186627</v>
      </c>
      <c r="AP243" s="6">
        <f ca="1"/>
        <v>0.46439563290065022</v>
      </c>
      <c r="AQ243" s="6">
        <f ca="1"/>
        <v>0.19788716714438642</v>
      </c>
      <c r="AR243" s="6">
        <f ca="1"/>
        <v>9.0460968302137887E-2</v>
      </c>
      <c r="AS243" s="6">
        <f ca="1"/>
        <v>-2.992706355295139E-2</v>
      </c>
      <c r="AT243" s="6">
        <f ca="1"/>
        <v>2.955041718176234E-3</v>
      </c>
      <c r="AU243" s="6">
        <f ca="1"/>
        <v>0.75385520766851499</v>
      </c>
      <c r="AV243" s="6">
        <f ca="1"/>
        <v>0.27644273839744737</v>
      </c>
      <c r="AW243" s="6">
        <f ca="1"/>
        <v>0.5619494300670701</v>
      </c>
      <c r="AX243" s="6">
        <f ca="1"/>
        <v>0.75493884553108259</v>
      </c>
      <c r="AY243" s="6">
        <f ca="1"/>
        <v>0.6790462021196374</v>
      </c>
      <c r="AZ243" s="6">
        <f ca="1"/>
        <v>0.42168894110783445</v>
      </c>
      <c r="BA243" s="6">
        <f ca="1"/>
        <v>0.69067657052572062</v>
      </c>
      <c r="BB243" s="6">
        <f ca="1"/>
        <v>0.30794176078322816</v>
      </c>
      <c r="BC243" s="6">
        <f ca="1"/>
        <v>0.41999626204365692</v>
      </c>
      <c r="BD243" s="6">
        <f ca="1"/>
        <v>1</v>
      </c>
      <c r="BE243" s="6">
        <f ca="1"/>
        <v>3.2691614115351727E-3</v>
      </c>
      <c r="BF243" s="6">
        <f ca="1"/>
        <v>0.22952240232816229</v>
      </c>
    </row>
    <row r="244" spans="5:58" x14ac:dyDescent="0.5">
      <c r="E244" s="5" t="str">
        <f ca="1"/>
        <v>Worldex Euro Government Bonds</v>
      </c>
      <c r="F244" s="6">
        <f ca="1"/>
        <v>0.25254535047427307</v>
      </c>
      <c r="G244" s="6">
        <f ca="1"/>
        <v>0.63093280927669904</v>
      </c>
      <c r="H244" s="6">
        <f ca="1"/>
        <v>0.47037706077026775</v>
      </c>
      <c r="I244" s="6">
        <f ca="1"/>
        <v>0.46175261114974309</v>
      </c>
      <c r="J244" s="6">
        <f ca="1"/>
        <v>0.49080868488268103</v>
      </c>
      <c r="K244" s="6">
        <f ca="1"/>
        <v>0.46307351763206195</v>
      </c>
      <c r="L244" s="6">
        <f ca="1"/>
        <v>-0.51476677128887705</v>
      </c>
      <c r="M244" s="6">
        <f ca="1"/>
        <v>-0.19471876036924285</v>
      </c>
      <c r="N244" s="6">
        <f ca="1"/>
        <v>-0.53394820201571114</v>
      </c>
      <c r="O244" s="6">
        <f ca="1"/>
        <v>0.56057139617630991</v>
      </c>
      <c r="P244" s="6">
        <f ca="1"/>
        <v>6.3392292140060258E-2</v>
      </c>
      <c r="Q244" s="6">
        <f ca="1"/>
        <v>0.52593131469051835</v>
      </c>
      <c r="R244" s="6">
        <f ca="1"/>
        <v>0.47859894598945102</v>
      </c>
      <c r="S244" s="6">
        <f ca="1"/>
        <v>0.52427084135018931</v>
      </c>
      <c r="T244" s="6">
        <f ca="1"/>
        <v>0.53790793283644112</v>
      </c>
      <c r="U244" s="6">
        <f ca="1"/>
        <v>0.28852708678033845</v>
      </c>
      <c r="V244" s="6">
        <f ca="1"/>
        <v>0.55677496628244572</v>
      </c>
      <c r="W244" s="6">
        <f ca="1"/>
        <v>-5.6276687273114447E-2</v>
      </c>
      <c r="X244" s="6">
        <f ca="1"/>
        <v>-0.37131812948867221</v>
      </c>
      <c r="Y244" s="6">
        <f ca="1"/>
        <v>0.55190765946201348</v>
      </c>
      <c r="Z244" s="6">
        <f ca="1"/>
        <v>0.39902041992155418</v>
      </c>
      <c r="AA244" s="6">
        <f ca="1"/>
        <v>0.46275550213509192</v>
      </c>
      <c r="AB244" s="6">
        <f ca="1"/>
        <v>0.47904628322038117</v>
      </c>
      <c r="AC244" s="6">
        <f ca="1"/>
        <v>0.52376913949934933</v>
      </c>
      <c r="AD244" s="6">
        <f ca="1"/>
        <v>0.47209721387853126</v>
      </c>
      <c r="AE244" s="6">
        <f ca="1"/>
        <v>0.40637217041731277</v>
      </c>
      <c r="AF244" s="6">
        <f ca="1"/>
        <v>0.47403210361852438</v>
      </c>
      <c r="AG244" s="6">
        <f ca="1"/>
        <v>0.58333541883841833</v>
      </c>
      <c r="AH244" s="6">
        <f ca="1"/>
        <v>0.55204728601027997</v>
      </c>
      <c r="AI244" s="6">
        <f ca="1"/>
        <v>0.15371137157587741</v>
      </c>
      <c r="AJ244" s="6">
        <f ca="1"/>
        <v>-0.18155715200440917</v>
      </c>
      <c r="AK244" s="6">
        <f ca="1"/>
        <v>-0.31817742905108126</v>
      </c>
      <c r="AL244" s="6">
        <f ca="1"/>
        <v>0.36586789186909763</v>
      </c>
      <c r="AM244" s="6">
        <f ca="1"/>
        <v>0.55537760475465991</v>
      </c>
      <c r="AN244" s="6">
        <f ca="1"/>
        <v>0.530194819971186</v>
      </c>
      <c r="AO244" s="6">
        <f ca="1"/>
        <v>0.6315051799610204</v>
      </c>
      <c r="AP244" s="6">
        <f ca="1"/>
        <v>0.44153812812667792</v>
      </c>
      <c r="AQ244" s="6">
        <f ca="1"/>
        <v>0.74234966103213074</v>
      </c>
      <c r="AR244" s="6">
        <f ca="1"/>
        <v>-0.26391264676133741</v>
      </c>
      <c r="AS244" s="6">
        <f ca="1"/>
        <v>0.57996788877361571</v>
      </c>
      <c r="AT244" s="6">
        <f ca="1"/>
        <v>0.94631386940699624</v>
      </c>
      <c r="AU244" s="6">
        <f ca="1"/>
        <v>-0.35103037182785768</v>
      </c>
      <c r="AV244" s="6">
        <f ca="1"/>
        <v>0.57706365116799141</v>
      </c>
      <c r="AW244" s="6">
        <f ca="1"/>
        <v>-0.31346261998421598</v>
      </c>
      <c r="AX244" s="6">
        <f ca="1"/>
        <v>9.4857535316104483E-2</v>
      </c>
      <c r="AY244" s="6">
        <f ca="1"/>
        <v>0.2453880422065631</v>
      </c>
      <c r="AZ244" s="6">
        <f ca="1"/>
        <v>0.30321436293690085</v>
      </c>
      <c r="BA244" s="6">
        <f ca="1"/>
        <v>0.36750417424456394</v>
      </c>
      <c r="BB244" s="6">
        <f ca="1"/>
        <v>0.53201345320990623</v>
      </c>
      <c r="BC244" s="6">
        <f ca="1"/>
        <v>0.48610316580642571</v>
      </c>
      <c r="BD244" s="6">
        <f ca="1"/>
        <v>3.2691614115351727E-3</v>
      </c>
      <c r="BE244" s="6">
        <f ca="1"/>
        <v>1</v>
      </c>
      <c r="BF244" s="6">
        <f ca="1"/>
        <v>-2.4149015986404815E-2</v>
      </c>
    </row>
    <row r="245" spans="5:58" x14ac:dyDescent="0.5">
      <c r="E245" s="5" t="str">
        <f ca="1"/>
        <v>Gold</v>
      </c>
      <c r="F245" s="6">
        <f ca="1"/>
        <v>-1.137733501047652E-2</v>
      </c>
      <c r="G245" s="6">
        <f ca="1"/>
        <v>0.15148070457436591</v>
      </c>
      <c r="H245" s="6">
        <f ca="1"/>
        <v>0.17369955779600377</v>
      </c>
      <c r="I245" s="6">
        <f ca="1"/>
        <v>-0.11671060489590973</v>
      </c>
      <c r="J245" s="6">
        <f ca="1"/>
        <v>-7.3761935421852082E-2</v>
      </c>
      <c r="K245" s="6">
        <f ca="1"/>
        <v>-0.10872791662966212</v>
      </c>
      <c r="L245" s="6">
        <f ca="1"/>
        <v>0.27592663036093551</v>
      </c>
      <c r="M245" s="6">
        <f ca="1"/>
        <v>0.37224441330124036</v>
      </c>
      <c r="N245" s="6">
        <f ca="1"/>
        <v>0.29950924044933475</v>
      </c>
      <c r="O245" s="6">
        <f ca="1"/>
        <v>-6.0745204749953707E-2</v>
      </c>
      <c r="P245" s="6">
        <f ca="1"/>
        <v>0.23655765459525224</v>
      </c>
      <c r="Q245" s="6">
        <f ca="1"/>
        <v>-1.8689664302542576E-2</v>
      </c>
      <c r="R245" s="6">
        <f ca="1"/>
        <v>0.31198640225627844</v>
      </c>
      <c r="S245" s="6">
        <f ca="1"/>
        <v>-0.13460606642288972</v>
      </c>
      <c r="T245" s="6">
        <f ca="1"/>
        <v>0.28617407686830715</v>
      </c>
      <c r="U245" s="6">
        <f ca="1"/>
        <v>9.531237756264449E-2</v>
      </c>
      <c r="V245" s="6">
        <f ca="1"/>
        <v>-0.10933372535989257</v>
      </c>
      <c r="W245" s="6">
        <f ca="1"/>
        <v>9.3375882043014807E-2</v>
      </c>
      <c r="X245" s="6">
        <f ca="1"/>
        <v>0.15634975628972941</v>
      </c>
      <c r="Y245" s="6">
        <f ca="1"/>
        <v>-0.15149421452036735</v>
      </c>
      <c r="Z245" s="6">
        <f ca="1"/>
        <v>-0.21281531659376429</v>
      </c>
      <c r="AA245" s="6">
        <f ca="1"/>
        <v>-0.32783847724529847</v>
      </c>
      <c r="AB245" s="6">
        <f ca="1"/>
        <v>-0.19282027182528738</v>
      </c>
      <c r="AC245" s="6">
        <f ca="1"/>
        <v>-8.925390967393923E-2</v>
      </c>
      <c r="AD245" s="6">
        <f ca="1"/>
        <v>-0.24568320198082047</v>
      </c>
      <c r="AE245" s="6">
        <f ca="1"/>
        <v>-0.15340562582309994</v>
      </c>
      <c r="AF245" s="6">
        <f ca="1"/>
        <v>-0.10656281726667542</v>
      </c>
      <c r="AG245" s="6">
        <f ca="1"/>
        <v>-7.9563996376032869E-2</v>
      </c>
      <c r="AH245" s="6">
        <f ca="1"/>
        <v>-0.11590603313551677</v>
      </c>
      <c r="AI245" s="6">
        <f ca="1"/>
        <v>-9.1183126312924495E-2</v>
      </c>
      <c r="AJ245" s="6">
        <f ca="1"/>
        <v>0.36082302138021011</v>
      </c>
      <c r="AK245" s="6">
        <f ca="1"/>
        <v>0.28277978380602709</v>
      </c>
      <c r="AL245" s="6">
        <f ca="1"/>
        <v>0.11630159059328039</v>
      </c>
      <c r="AM245" s="6">
        <f ca="1"/>
        <v>1.1848564690642816E-2</v>
      </c>
      <c r="AN245" s="6">
        <f ca="1"/>
        <v>-3.5616800389177677E-3</v>
      </c>
      <c r="AO245" s="6">
        <f ca="1"/>
        <v>-6.8877821331180311E-2</v>
      </c>
      <c r="AP245" s="6">
        <f ca="1"/>
        <v>-0.1121854879034485</v>
      </c>
      <c r="AQ245" s="6">
        <f ca="1"/>
        <v>2.6104375171351942E-2</v>
      </c>
      <c r="AR245" s="6">
        <f ca="1"/>
        <v>8.198552780029611E-2</v>
      </c>
      <c r="AS245" s="6">
        <f ca="1"/>
        <v>9.0142729750630354E-2</v>
      </c>
      <c r="AT245" s="6">
        <f ca="1"/>
        <v>-2.8894532515251679E-2</v>
      </c>
      <c r="AU245" s="6">
        <f ca="1"/>
        <v>0.29951203510578878</v>
      </c>
      <c r="AV245" s="6">
        <f ca="1"/>
        <v>-9.969327285849916E-2</v>
      </c>
      <c r="AW245" s="6">
        <f ca="1"/>
        <v>0.18713443816923611</v>
      </c>
      <c r="AX245" s="6">
        <f ca="1"/>
        <v>0.11707041967462078</v>
      </c>
      <c r="AY245" s="6">
        <f ca="1"/>
        <v>0.11749284764264822</v>
      </c>
      <c r="AZ245" s="6">
        <f ca="1"/>
        <v>0.26892003497670919</v>
      </c>
      <c r="BA245" s="6">
        <f ca="1"/>
        <v>0.1128988185820928</v>
      </c>
      <c r="BB245" s="6">
        <f ca="1"/>
        <v>-0.17708536682879022</v>
      </c>
      <c r="BC245" s="6">
        <f ca="1"/>
        <v>-3.7729996411747728E-2</v>
      </c>
      <c r="BD245" s="6">
        <f ca="1"/>
        <v>0.22952240232816229</v>
      </c>
      <c r="BE245" s="6">
        <f ca="1"/>
        <v>-2.4149015986404815E-2</v>
      </c>
      <c r="BF245" s="6">
        <f ca="1"/>
        <v>1</v>
      </c>
    </row>
    <row r="248" spans="5:58" x14ac:dyDescent="0.5">
      <c r="I248" s="29"/>
    </row>
    <row r="249" spans="5:58" x14ac:dyDescent="0.5">
      <c r="I249" s="29"/>
    </row>
    <row r="251" spans="5:58" x14ac:dyDescent="0.5">
      <c r="F251" s="4"/>
    </row>
    <row r="252" spans="5:58" x14ac:dyDescent="0.5">
      <c r="F252" s="29" t="s">
        <v>59</v>
      </c>
    </row>
    <row r="254" spans="5:58" x14ac:dyDescent="0.5">
      <c r="E254" s="5" t="s">
        <v>58</v>
      </c>
      <c r="F254" s="97">
        <f t="array" aca="1" ref="F254:BF360" ca="1">IF(BI140=1,_xll.apaClustering.Hierarchical.Dendrogram(BH66:BK117),_xll.apaClustering.Hierarchical.Dendrogram.UnitHeight(BH66:BK117))</f>
        <v>1</v>
      </c>
      <c r="G254" s="98">
        <f ca="1"/>
        <v>39</v>
      </c>
      <c r="H254" s="98">
        <f ca="1"/>
        <v>42</v>
      </c>
      <c r="I254" s="98">
        <f ca="1"/>
        <v>44</v>
      </c>
      <c r="J254" s="98">
        <f ca="1"/>
        <v>51</v>
      </c>
      <c r="K254" s="98">
        <f ca="1"/>
        <v>45</v>
      </c>
      <c r="L254" s="98">
        <f ca="1"/>
        <v>5</v>
      </c>
      <c r="M254" s="98">
        <f ca="1"/>
        <v>6</v>
      </c>
      <c r="N254" s="98">
        <f ca="1"/>
        <v>17</v>
      </c>
      <c r="O254" s="98">
        <f ca="1"/>
        <v>19</v>
      </c>
      <c r="P254" s="98">
        <f ca="1"/>
        <v>18</v>
      </c>
      <c r="Q254" s="98">
        <f ca="1"/>
        <v>7</v>
      </c>
      <c r="R254" s="98">
        <f ca="1"/>
        <v>8</v>
      </c>
      <c r="S254" s="98">
        <f ca="1"/>
        <v>9</v>
      </c>
      <c r="T254" s="98">
        <f ca="1"/>
        <v>31</v>
      </c>
      <c r="U254" s="98">
        <f ca="1"/>
        <v>32</v>
      </c>
      <c r="V254" s="98">
        <f ca="1"/>
        <v>46</v>
      </c>
      <c r="W254" s="98">
        <f ca="1"/>
        <v>47</v>
      </c>
      <c r="X254" s="98">
        <f ca="1"/>
        <v>48</v>
      </c>
      <c r="Y254" s="98">
        <f ca="1"/>
        <v>49</v>
      </c>
      <c r="Z254" s="98">
        <f ca="1"/>
        <v>20</v>
      </c>
      <c r="AA254" s="98">
        <f ca="1"/>
        <v>24</v>
      </c>
      <c r="AB254" s="98">
        <f ca="1"/>
        <v>21</v>
      </c>
      <c r="AC254" s="98">
        <f ca="1"/>
        <v>25</v>
      </c>
      <c r="AD254" s="98">
        <f ca="1"/>
        <v>23</v>
      </c>
      <c r="AE254" s="98">
        <f ca="1"/>
        <v>36</v>
      </c>
      <c r="AF254" s="98">
        <f ca="1"/>
        <v>26</v>
      </c>
      <c r="AG254" s="98">
        <f ca="1"/>
        <v>27</v>
      </c>
      <c r="AH254" s="98">
        <f ca="1"/>
        <v>22</v>
      </c>
      <c r="AI254" s="98">
        <f ca="1"/>
        <v>33</v>
      </c>
      <c r="AJ254" s="98">
        <f ca="1"/>
        <v>34</v>
      </c>
      <c r="AK254" s="98">
        <f ca="1"/>
        <v>35</v>
      </c>
      <c r="AL254" s="98">
        <f ca="1"/>
        <v>43</v>
      </c>
      <c r="AM254" s="98">
        <f ca="1"/>
        <v>28</v>
      </c>
      <c r="AN254" s="98">
        <f ca="1"/>
        <v>29</v>
      </c>
      <c r="AO254" s="98">
        <f ca="1"/>
        <v>37</v>
      </c>
      <c r="AP254" s="98">
        <f ca="1"/>
        <v>30</v>
      </c>
      <c r="AQ254" s="98">
        <f ca="1"/>
        <v>38</v>
      </c>
      <c r="AR254" s="98">
        <f ca="1"/>
        <v>40</v>
      </c>
      <c r="AS254" s="98">
        <f ca="1"/>
        <v>41</v>
      </c>
      <c r="AT254" s="98">
        <f ca="1"/>
        <v>52</v>
      </c>
      <c r="AU254" s="98">
        <f ca="1"/>
        <v>2</v>
      </c>
      <c r="AV254" s="98">
        <f ca="1"/>
        <v>50</v>
      </c>
      <c r="AW254" s="98">
        <f ca="1"/>
        <v>3</v>
      </c>
      <c r="AX254" s="98">
        <f ca="1"/>
        <v>16</v>
      </c>
      <c r="AY254" s="98">
        <f ca="1"/>
        <v>12</v>
      </c>
      <c r="AZ254" s="98">
        <f ca="1"/>
        <v>14</v>
      </c>
      <c r="BA254" s="98">
        <f ca="1"/>
        <v>4</v>
      </c>
      <c r="BB254" s="98">
        <f ca="1"/>
        <v>10</v>
      </c>
      <c r="BC254" s="98">
        <f ca="1"/>
        <v>11</v>
      </c>
      <c r="BD254" s="98">
        <f ca="1"/>
        <v>13</v>
      </c>
      <c r="BE254" s="98">
        <f ca="1"/>
        <v>15</v>
      </c>
      <c r="BF254" s="99">
        <f ca="1"/>
        <v>53</v>
      </c>
    </row>
    <row r="255" spans="5:58" x14ac:dyDescent="0.5">
      <c r="E255" s="5" t="s">
        <v>60</v>
      </c>
      <c r="F255" s="100">
        <f ca="1"/>
        <v>1</v>
      </c>
      <c r="G255" s="101">
        <f ca="1"/>
        <v>3</v>
      </c>
      <c r="H255" s="101">
        <f ca="1"/>
        <v>5</v>
      </c>
      <c r="I255" s="101">
        <f ca="1"/>
        <v>7</v>
      </c>
      <c r="J255" s="101">
        <f ca="1"/>
        <v>9</v>
      </c>
      <c r="K255" s="101">
        <f ca="1"/>
        <v>11</v>
      </c>
      <c r="L255" s="101">
        <f ca="1"/>
        <v>13</v>
      </c>
      <c r="M255" s="101">
        <f ca="1"/>
        <v>15</v>
      </c>
      <c r="N255" s="101">
        <f ca="1"/>
        <v>17</v>
      </c>
      <c r="O255" s="101">
        <f ca="1"/>
        <v>19</v>
      </c>
      <c r="P255" s="101">
        <f ca="1"/>
        <v>21</v>
      </c>
      <c r="Q255" s="101">
        <f ca="1"/>
        <v>23</v>
      </c>
      <c r="R255" s="101">
        <f ca="1"/>
        <v>25</v>
      </c>
      <c r="S255" s="101">
        <f ca="1"/>
        <v>27</v>
      </c>
      <c r="T255" s="101">
        <f ca="1"/>
        <v>29</v>
      </c>
      <c r="U255" s="101">
        <f ca="1"/>
        <v>31</v>
      </c>
      <c r="V255" s="101">
        <f ca="1"/>
        <v>33</v>
      </c>
      <c r="W255" s="101">
        <f ca="1"/>
        <v>35</v>
      </c>
      <c r="X255" s="101">
        <f ca="1"/>
        <v>37</v>
      </c>
      <c r="Y255" s="101">
        <f ca="1"/>
        <v>39</v>
      </c>
      <c r="Z255" s="101">
        <f ca="1"/>
        <v>41</v>
      </c>
      <c r="AA255" s="101">
        <f ca="1"/>
        <v>43</v>
      </c>
      <c r="AB255" s="101">
        <f ca="1"/>
        <v>45</v>
      </c>
      <c r="AC255" s="101">
        <f ca="1"/>
        <v>47</v>
      </c>
      <c r="AD255" s="101">
        <f ca="1"/>
        <v>49</v>
      </c>
      <c r="AE255" s="101">
        <f ca="1"/>
        <v>51</v>
      </c>
      <c r="AF255" s="101">
        <f ca="1"/>
        <v>53</v>
      </c>
      <c r="AG255" s="101">
        <f ca="1"/>
        <v>55</v>
      </c>
      <c r="AH255" s="101">
        <f ca="1"/>
        <v>57</v>
      </c>
      <c r="AI255" s="101">
        <f ca="1"/>
        <v>59</v>
      </c>
      <c r="AJ255" s="101">
        <f ca="1"/>
        <v>61</v>
      </c>
      <c r="AK255" s="101">
        <f ca="1"/>
        <v>63</v>
      </c>
      <c r="AL255" s="101">
        <f ca="1"/>
        <v>65</v>
      </c>
      <c r="AM255" s="101">
        <f ca="1"/>
        <v>67</v>
      </c>
      <c r="AN255" s="101">
        <f ca="1"/>
        <v>69</v>
      </c>
      <c r="AO255" s="101">
        <f ca="1"/>
        <v>71</v>
      </c>
      <c r="AP255" s="101">
        <f ca="1"/>
        <v>73</v>
      </c>
      <c r="AQ255" s="101">
        <f ca="1"/>
        <v>75</v>
      </c>
      <c r="AR255" s="101">
        <f ca="1"/>
        <v>77</v>
      </c>
      <c r="AS255" s="101">
        <f ca="1"/>
        <v>79</v>
      </c>
      <c r="AT255" s="101">
        <f ca="1"/>
        <v>81</v>
      </c>
      <c r="AU255" s="101">
        <f ca="1"/>
        <v>83</v>
      </c>
      <c r="AV255" s="101">
        <f ca="1"/>
        <v>85</v>
      </c>
      <c r="AW255" s="101">
        <f ca="1"/>
        <v>87</v>
      </c>
      <c r="AX255" s="101">
        <f ca="1"/>
        <v>89</v>
      </c>
      <c r="AY255" s="101">
        <f ca="1"/>
        <v>91</v>
      </c>
      <c r="AZ255" s="101">
        <f ca="1"/>
        <v>93</v>
      </c>
      <c r="BA255" s="101">
        <f ca="1"/>
        <v>95</v>
      </c>
      <c r="BB255" s="101">
        <f ca="1"/>
        <v>97</v>
      </c>
      <c r="BC255" s="101">
        <f ca="1"/>
        <v>99</v>
      </c>
      <c r="BD255" s="101">
        <f ca="1"/>
        <v>101</v>
      </c>
      <c r="BE255" s="101">
        <f ca="1"/>
        <v>103</v>
      </c>
      <c r="BF255" s="102">
        <f ca="1"/>
        <v>105</v>
      </c>
    </row>
    <row r="256" spans="5:58" x14ac:dyDescent="0.5">
      <c r="F256" s="103">
        <f ca="1"/>
        <v>1</v>
      </c>
      <c r="G256" s="104">
        <f ca="1"/>
        <v>3</v>
      </c>
      <c r="H256" s="104">
        <f ca="1"/>
        <v>5</v>
      </c>
      <c r="I256" s="104">
        <f ca="1"/>
        <v>7</v>
      </c>
      <c r="J256" s="104">
        <f ca="1"/>
        <v>9</v>
      </c>
      <c r="K256" s="104">
        <f ca="1"/>
        <v>11</v>
      </c>
      <c r="L256" s="104">
        <f ca="1"/>
        <v>13</v>
      </c>
      <c r="M256" s="104">
        <f ca="1"/>
        <v>15</v>
      </c>
      <c r="N256" s="104">
        <f ca="1"/>
        <v>17</v>
      </c>
      <c r="O256" s="104">
        <f ca="1"/>
        <v>19</v>
      </c>
      <c r="P256" s="104">
        <f ca="1"/>
        <v>21</v>
      </c>
      <c r="Q256" s="104">
        <f ca="1"/>
        <v>23</v>
      </c>
      <c r="R256" s="104">
        <f ca="1"/>
        <v>25</v>
      </c>
      <c r="S256" s="104">
        <f ca="1"/>
        <v>27</v>
      </c>
      <c r="T256" s="104">
        <f ca="1"/>
        <v>29</v>
      </c>
      <c r="U256" s="104">
        <f ca="1"/>
        <v>31</v>
      </c>
      <c r="V256" s="104">
        <f ca="1"/>
        <v>33</v>
      </c>
      <c r="W256" s="104">
        <f ca="1"/>
        <v>35</v>
      </c>
      <c r="X256" s="104">
        <f ca="1"/>
        <v>37</v>
      </c>
      <c r="Y256" s="104">
        <f ca="1"/>
        <v>39</v>
      </c>
      <c r="Z256" s="104">
        <f ca="1"/>
        <v>41</v>
      </c>
      <c r="AA256" s="104">
        <f ca="1"/>
        <v>43</v>
      </c>
      <c r="AB256" s="104">
        <f ca="1"/>
        <v>45</v>
      </c>
      <c r="AC256" s="104">
        <f ca="1"/>
        <v>47</v>
      </c>
      <c r="AD256" s="104">
        <f ca="1"/>
        <v>49</v>
      </c>
      <c r="AE256" s="104">
        <f ca="1"/>
        <v>51</v>
      </c>
      <c r="AF256" s="104">
        <f ca="1"/>
        <v>53</v>
      </c>
      <c r="AG256" s="104">
        <f ca="1"/>
        <v>55</v>
      </c>
      <c r="AH256" s="104">
        <f ca="1"/>
        <v>57</v>
      </c>
      <c r="AI256" s="104">
        <f ca="1"/>
        <v>60</v>
      </c>
      <c r="AJ256" s="104">
        <f ca="1"/>
        <v>60</v>
      </c>
      <c r="AK256" s="104">
        <f ca="1"/>
        <v>63</v>
      </c>
      <c r="AL256" s="104">
        <f ca="1"/>
        <v>65</v>
      </c>
      <c r="AM256" s="104">
        <f ca="1"/>
        <v>67</v>
      </c>
      <c r="AN256" s="104">
        <f ca="1"/>
        <v>69</v>
      </c>
      <c r="AO256" s="104">
        <f ca="1"/>
        <v>71</v>
      </c>
      <c r="AP256" s="104">
        <f ca="1"/>
        <v>73</v>
      </c>
      <c r="AQ256" s="104">
        <f ca="1"/>
        <v>75</v>
      </c>
      <c r="AR256" s="104">
        <f ca="1"/>
        <v>77</v>
      </c>
      <c r="AS256" s="104">
        <f ca="1"/>
        <v>79</v>
      </c>
      <c r="AT256" s="104">
        <f ca="1"/>
        <v>81</v>
      </c>
      <c r="AU256" s="104">
        <f ca="1"/>
        <v>83</v>
      </c>
      <c r="AV256" s="104">
        <f ca="1"/>
        <v>85</v>
      </c>
      <c r="AW256" s="104">
        <f ca="1"/>
        <v>87</v>
      </c>
      <c r="AX256" s="104">
        <f ca="1"/>
        <v>89</v>
      </c>
      <c r="AY256" s="104">
        <f ca="1"/>
        <v>91</v>
      </c>
      <c r="AZ256" s="104">
        <f ca="1"/>
        <v>93</v>
      </c>
      <c r="BA256" s="104">
        <f ca="1"/>
        <v>95</v>
      </c>
      <c r="BB256" s="104">
        <f ca="1"/>
        <v>97</v>
      </c>
      <c r="BC256" s="104">
        <f ca="1"/>
        <v>99</v>
      </c>
      <c r="BD256" s="104">
        <f ca="1"/>
        <v>101</v>
      </c>
      <c r="BE256" s="104">
        <f ca="1"/>
        <v>103</v>
      </c>
      <c r="BF256" s="105">
        <f ca="1"/>
        <v>105</v>
      </c>
    </row>
    <row r="257" spans="6:58" x14ac:dyDescent="0.5">
      <c r="F257" s="103">
        <f ca="1"/>
        <v>1</v>
      </c>
      <c r="G257" s="104">
        <f ca="1"/>
        <v>3</v>
      </c>
      <c r="H257" s="104">
        <f ca="1"/>
        <v>5</v>
      </c>
      <c r="I257" s="104">
        <f ca="1"/>
        <v>7</v>
      </c>
      <c r="J257" s="104">
        <f ca="1"/>
        <v>9</v>
      </c>
      <c r="K257" s="104">
        <f ca="1"/>
        <v>11</v>
      </c>
      <c r="L257" s="104">
        <f ca="1"/>
        <v>13</v>
      </c>
      <c r="M257" s="104">
        <f ca="1"/>
        <v>15</v>
      </c>
      <c r="N257" s="104">
        <f ca="1"/>
        <v>17</v>
      </c>
      <c r="O257" s="104">
        <f ca="1"/>
        <v>19</v>
      </c>
      <c r="P257" s="104">
        <f ca="1"/>
        <v>21</v>
      </c>
      <c r="Q257" s="104">
        <f ca="1"/>
        <v>23</v>
      </c>
      <c r="R257" s="104">
        <f ca="1"/>
        <v>25</v>
      </c>
      <c r="S257" s="104">
        <f ca="1"/>
        <v>27</v>
      </c>
      <c r="T257" s="104">
        <f ca="1"/>
        <v>29</v>
      </c>
      <c r="U257" s="104">
        <f ca="1"/>
        <v>31</v>
      </c>
      <c r="V257" s="104">
        <f ca="1"/>
        <v>33</v>
      </c>
      <c r="W257" s="104">
        <f ca="1"/>
        <v>35</v>
      </c>
      <c r="X257" s="104">
        <f ca="1"/>
        <v>37</v>
      </c>
      <c r="Y257" s="104">
        <f ca="1"/>
        <v>39</v>
      </c>
      <c r="Z257" s="104">
        <f ca="1"/>
        <v>41</v>
      </c>
      <c r="AA257" s="104">
        <f ca="1"/>
        <v>43</v>
      </c>
      <c r="AB257" s="104">
        <f ca="1"/>
        <v>45</v>
      </c>
      <c r="AC257" s="104">
        <f ca="1"/>
        <v>47</v>
      </c>
      <c r="AD257" s="104">
        <f ca="1"/>
        <v>49</v>
      </c>
      <c r="AE257" s="104">
        <f ca="1"/>
        <v>51</v>
      </c>
      <c r="AF257" s="104">
        <f ca="1"/>
        <v>53</v>
      </c>
      <c r="AG257" s="104">
        <f ca="1"/>
        <v>55</v>
      </c>
      <c r="AH257" s="104">
        <f ca="1"/>
        <v>57</v>
      </c>
      <c r="AI257" s="104">
        <f ca="1"/>
        <v>60</v>
      </c>
      <c r="AJ257" s="104">
        <f ca="1"/>
        <v>60</v>
      </c>
      <c r="AK257" s="104">
        <f ca="1"/>
        <v>63</v>
      </c>
      <c r="AL257" s="104">
        <f ca="1"/>
        <v>65</v>
      </c>
      <c r="AM257" s="104">
        <f ca="1"/>
        <v>67</v>
      </c>
      <c r="AN257" s="104">
        <f ca="1"/>
        <v>69</v>
      </c>
      <c r="AO257" s="104">
        <f ca="1"/>
        <v>71</v>
      </c>
      <c r="AP257" s="104">
        <f ca="1"/>
        <v>73</v>
      </c>
      <c r="AQ257" s="104">
        <f ca="1"/>
        <v>75</v>
      </c>
      <c r="AR257" s="104">
        <f ca="1"/>
        <v>78</v>
      </c>
      <c r="AS257" s="104">
        <f ca="1"/>
        <v>78</v>
      </c>
      <c r="AT257" s="104">
        <f ca="1"/>
        <v>81</v>
      </c>
      <c r="AU257" s="104">
        <f ca="1"/>
        <v>83</v>
      </c>
      <c r="AV257" s="104">
        <f ca="1"/>
        <v>85</v>
      </c>
      <c r="AW257" s="104">
        <f ca="1"/>
        <v>87</v>
      </c>
      <c r="AX257" s="104">
        <f ca="1"/>
        <v>89</v>
      </c>
      <c r="AY257" s="104">
        <f ca="1"/>
        <v>91</v>
      </c>
      <c r="AZ257" s="104">
        <f ca="1"/>
        <v>93</v>
      </c>
      <c r="BA257" s="104">
        <f ca="1"/>
        <v>95</v>
      </c>
      <c r="BB257" s="104">
        <f ca="1"/>
        <v>97</v>
      </c>
      <c r="BC257" s="104">
        <f ca="1"/>
        <v>99</v>
      </c>
      <c r="BD257" s="104">
        <f ca="1"/>
        <v>101</v>
      </c>
      <c r="BE257" s="104">
        <f ca="1"/>
        <v>103</v>
      </c>
      <c r="BF257" s="105">
        <f ca="1"/>
        <v>105</v>
      </c>
    </row>
    <row r="258" spans="6:58" x14ac:dyDescent="0.5">
      <c r="F258" s="103">
        <f ca="1"/>
        <v>1</v>
      </c>
      <c r="G258" s="104">
        <f ca="1"/>
        <v>3</v>
      </c>
      <c r="H258" s="104">
        <f ca="1"/>
        <v>5</v>
      </c>
      <c r="I258" s="104">
        <f ca="1"/>
        <v>7</v>
      </c>
      <c r="J258" s="104">
        <f ca="1"/>
        <v>9</v>
      </c>
      <c r="K258" s="104">
        <f ca="1"/>
        <v>11</v>
      </c>
      <c r="L258" s="104">
        <f ca="1"/>
        <v>13</v>
      </c>
      <c r="M258" s="104">
        <f ca="1"/>
        <v>15</v>
      </c>
      <c r="N258" s="104">
        <f ca="1"/>
        <v>17</v>
      </c>
      <c r="O258" s="104">
        <f ca="1"/>
        <v>19</v>
      </c>
      <c r="P258" s="104">
        <f ca="1"/>
        <v>21</v>
      </c>
      <c r="Q258" s="104">
        <f ca="1"/>
        <v>23</v>
      </c>
      <c r="R258" s="104">
        <f ca="1"/>
        <v>25</v>
      </c>
      <c r="S258" s="104">
        <f ca="1"/>
        <v>27</v>
      </c>
      <c r="T258" s="104">
        <f ca="1"/>
        <v>29</v>
      </c>
      <c r="U258" s="104">
        <f ca="1"/>
        <v>31</v>
      </c>
      <c r="V258" s="104">
        <f ca="1"/>
        <v>33</v>
      </c>
      <c r="W258" s="104">
        <f ca="1"/>
        <v>35</v>
      </c>
      <c r="X258" s="104">
        <f ca="1"/>
        <v>37</v>
      </c>
      <c r="Y258" s="104">
        <f ca="1"/>
        <v>39</v>
      </c>
      <c r="Z258" s="104">
        <f ca="1"/>
        <v>41</v>
      </c>
      <c r="AA258" s="104">
        <f ca="1"/>
        <v>43</v>
      </c>
      <c r="AB258" s="104">
        <f ca="1"/>
        <v>45</v>
      </c>
      <c r="AC258" s="104">
        <f ca="1"/>
        <v>47</v>
      </c>
      <c r="AD258" s="104">
        <f ca="1"/>
        <v>49</v>
      </c>
      <c r="AE258" s="104">
        <f ca="1"/>
        <v>51</v>
      </c>
      <c r="AF258" s="104">
        <f ca="1"/>
        <v>53</v>
      </c>
      <c r="AG258" s="104">
        <f ca="1"/>
        <v>55</v>
      </c>
      <c r="AH258" s="104">
        <f ca="1"/>
        <v>57</v>
      </c>
      <c r="AI258" s="104">
        <f ca="1"/>
        <v>62</v>
      </c>
      <c r="AJ258" s="104">
        <f ca="1"/>
        <v>62</v>
      </c>
      <c r="AK258" s="104">
        <f ca="1"/>
        <v>62</v>
      </c>
      <c r="AL258" s="104">
        <f ca="1"/>
        <v>65</v>
      </c>
      <c r="AM258" s="104">
        <f ca="1"/>
        <v>67</v>
      </c>
      <c r="AN258" s="104">
        <f ca="1"/>
        <v>69</v>
      </c>
      <c r="AO258" s="104">
        <f ca="1"/>
        <v>71</v>
      </c>
      <c r="AP258" s="104">
        <f ca="1"/>
        <v>73</v>
      </c>
      <c r="AQ258" s="104">
        <f ca="1"/>
        <v>75</v>
      </c>
      <c r="AR258" s="104">
        <f ca="1"/>
        <v>78</v>
      </c>
      <c r="AS258" s="104">
        <f ca="1"/>
        <v>78</v>
      </c>
      <c r="AT258" s="104">
        <f ca="1"/>
        <v>81</v>
      </c>
      <c r="AU258" s="104">
        <f ca="1"/>
        <v>83</v>
      </c>
      <c r="AV258" s="104">
        <f ca="1"/>
        <v>85</v>
      </c>
      <c r="AW258" s="104">
        <f ca="1"/>
        <v>87</v>
      </c>
      <c r="AX258" s="104">
        <f ca="1"/>
        <v>89</v>
      </c>
      <c r="AY258" s="104">
        <f ca="1"/>
        <v>91</v>
      </c>
      <c r="AZ258" s="104">
        <f ca="1"/>
        <v>93</v>
      </c>
      <c r="BA258" s="104">
        <f ca="1"/>
        <v>95</v>
      </c>
      <c r="BB258" s="104">
        <f ca="1"/>
        <v>97</v>
      </c>
      <c r="BC258" s="104">
        <f ca="1"/>
        <v>99</v>
      </c>
      <c r="BD258" s="104">
        <f ca="1"/>
        <v>101</v>
      </c>
      <c r="BE258" s="104">
        <f ca="1"/>
        <v>103</v>
      </c>
      <c r="BF258" s="105">
        <f ca="1"/>
        <v>105</v>
      </c>
    </row>
    <row r="259" spans="6:58" x14ac:dyDescent="0.5">
      <c r="F259" s="103">
        <f ca="1"/>
        <v>1</v>
      </c>
      <c r="G259" s="104">
        <f ca="1"/>
        <v>3</v>
      </c>
      <c r="H259" s="104">
        <f ca="1"/>
        <v>5</v>
      </c>
      <c r="I259" s="104">
        <f ca="1"/>
        <v>7</v>
      </c>
      <c r="J259" s="104">
        <f ca="1"/>
        <v>9</v>
      </c>
      <c r="K259" s="104">
        <f ca="1"/>
        <v>11</v>
      </c>
      <c r="L259" s="104">
        <f ca="1"/>
        <v>13</v>
      </c>
      <c r="M259" s="104">
        <f ca="1"/>
        <v>15</v>
      </c>
      <c r="N259" s="104">
        <f ca="1"/>
        <v>17</v>
      </c>
      <c r="O259" s="104">
        <f ca="1"/>
        <v>19</v>
      </c>
      <c r="P259" s="104">
        <f ca="1"/>
        <v>21</v>
      </c>
      <c r="Q259" s="104">
        <f ca="1"/>
        <v>23</v>
      </c>
      <c r="R259" s="104">
        <f ca="1"/>
        <v>25</v>
      </c>
      <c r="S259" s="104">
        <f ca="1"/>
        <v>27</v>
      </c>
      <c r="T259" s="104">
        <f ca="1"/>
        <v>29</v>
      </c>
      <c r="U259" s="104">
        <f ca="1"/>
        <v>31</v>
      </c>
      <c r="V259" s="104">
        <f ca="1"/>
        <v>33</v>
      </c>
      <c r="W259" s="104">
        <f ca="1"/>
        <v>35</v>
      </c>
      <c r="X259" s="104">
        <f ca="1"/>
        <v>37</v>
      </c>
      <c r="Y259" s="104">
        <f ca="1"/>
        <v>39</v>
      </c>
      <c r="Z259" s="104">
        <f ca="1"/>
        <v>41</v>
      </c>
      <c r="AA259" s="104">
        <f ca="1"/>
        <v>43</v>
      </c>
      <c r="AB259" s="104">
        <f ca="1"/>
        <v>45</v>
      </c>
      <c r="AC259" s="104">
        <f ca="1"/>
        <v>47</v>
      </c>
      <c r="AD259" s="104">
        <f ca="1"/>
        <v>49</v>
      </c>
      <c r="AE259" s="104">
        <f ca="1"/>
        <v>51</v>
      </c>
      <c r="AF259" s="104">
        <f ca="1"/>
        <v>53</v>
      </c>
      <c r="AG259" s="104">
        <f ca="1"/>
        <v>55</v>
      </c>
      <c r="AH259" s="104">
        <f ca="1"/>
        <v>57</v>
      </c>
      <c r="AI259" s="104">
        <f ca="1"/>
        <v>62</v>
      </c>
      <c r="AJ259" s="104">
        <f ca="1"/>
        <v>62</v>
      </c>
      <c r="AK259" s="104">
        <f ca="1"/>
        <v>62</v>
      </c>
      <c r="AL259" s="104">
        <f ca="1"/>
        <v>65</v>
      </c>
      <c r="AM259" s="104">
        <f ca="1"/>
        <v>67</v>
      </c>
      <c r="AN259" s="104">
        <f ca="1"/>
        <v>69</v>
      </c>
      <c r="AO259" s="104">
        <f ca="1"/>
        <v>71</v>
      </c>
      <c r="AP259" s="104">
        <f ca="1"/>
        <v>73</v>
      </c>
      <c r="AQ259" s="104">
        <f ca="1"/>
        <v>75</v>
      </c>
      <c r="AR259" s="104">
        <f ca="1"/>
        <v>78</v>
      </c>
      <c r="AS259" s="104">
        <f ca="1"/>
        <v>78</v>
      </c>
      <c r="AT259" s="104">
        <f ca="1"/>
        <v>81</v>
      </c>
      <c r="AU259" s="104">
        <f ca="1"/>
        <v>83</v>
      </c>
      <c r="AV259" s="104">
        <f ca="1"/>
        <v>85</v>
      </c>
      <c r="AW259" s="104">
        <f ca="1"/>
        <v>87</v>
      </c>
      <c r="AX259" s="104">
        <f ca="1"/>
        <v>89</v>
      </c>
      <c r="AY259" s="104">
        <f ca="1"/>
        <v>91</v>
      </c>
      <c r="AZ259" s="104">
        <f ca="1"/>
        <v>93</v>
      </c>
      <c r="BA259" s="104">
        <f ca="1"/>
        <v>96</v>
      </c>
      <c r="BB259" s="104">
        <f ca="1"/>
        <v>96</v>
      </c>
      <c r="BC259" s="104">
        <f ca="1"/>
        <v>99</v>
      </c>
      <c r="BD259" s="104">
        <f ca="1"/>
        <v>101</v>
      </c>
      <c r="BE259" s="104">
        <f ca="1"/>
        <v>103</v>
      </c>
      <c r="BF259" s="105">
        <f ca="1"/>
        <v>105</v>
      </c>
    </row>
    <row r="260" spans="6:58" x14ac:dyDescent="0.5">
      <c r="F260" s="103">
        <f ca="1"/>
        <v>1</v>
      </c>
      <c r="G260" s="104">
        <f ca="1"/>
        <v>3</v>
      </c>
      <c r="H260" s="104">
        <f ca="1"/>
        <v>5</v>
      </c>
      <c r="I260" s="104">
        <f ca="1"/>
        <v>7</v>
      </c>
      <c r="J260" s="104">
        <f ca="1"/>
        <v>9</v>
      </c>
      <c r="K260" s="104">
        <f ca="1"/>
        <v>11</v>
      </c>
      <c r="L260" s="104">
        <f ca="1"/>
        <v>13</v>
      </c>
      <c r="M260" s="104">
        <f ca="1"/>
        <v>15</v>
      </c>
      <c r="N260" s="104">
        <f ca="1"/>
        <v>17</v>
      </c>
      <c r="O260" s="104">
        <f ca="1"/>
        <v>19</v>
      </c>
      <c r="P260" s="104">
        <f ca="1"/>
        <v>21</v>
      </c>
      <c r="Q260" s="104">
        <f ca="1"/>
        <v>23</v>
      </c>
      <c r="R260" s="104">
        <f ca="1"/>
        <v>25</v>
      </c>
      <c r="S260" s="104">
        <f ca="1"/>
        <v>27</v>
      </c>
      <c r="T260" s="104">
        <f ca="1"/>
        <v>29</v>
      </c>
      <c r="U260" s="104">
        <f ca="1"/>
        <v>31</v>
      </c>
      <c r="V260" s="104">
        <f ca="1"/>
        <v>33</v>
      </c>
      <c r="W260" s="104">
        <f ca="1"/>
        <v>35</v>
      </c>
      <c r="X260" s="104">
        <f ca="1"/>
        <v>37</v>
      </c>
      <c r="Y260" s="104">
        <f ca="1"/>
        <v>39</v>
      </c>
      <c r="Z260" s="104">
        <f ca="1"/>
        <v>41</v>
      </c>
      <c r="AA260" s="104">
        <f ca="1"/>
        <v>43</v>
      </c>
      <c r="AB260" s="104">
        <f ca="1"/>
        <v>45</v>
      </c>
      <c r="AC260" s="104">
        <f ca="1"/>
        <v>47</v>
      </c>
      <c r="AD260" s="104">
        <f ca="1"/>
        <v>49</v>
      </c>
      <c r="AE260" s="104">
        <f ca="1"/>
        <v>51</v>
      </c>
      <c r="AF260" s="104">
        <f ca="1"/>
        <v>53</v>
      </c>
      <c r="AG260" s="104">
        <f ca="1"/>
        <v>55</v>
      </c>
      <c r="AH260" s="104">
        <f ca="1"/>
        <v>57</v>
      </c>
      <c r="AI260" s="104">
        <f ca="1"/>
        <v>62</v>
      </c>
      <c r="AJ260" s="104">
        <f ca="1"/>
        <v>62</v>
      </c>
      <c r="AK260" s="104">
        <f ca="1"/>
        <v>62</v>
      </c>
      <c r="AL260" s="104">
        <f ca="1"/>
        <v>65</v>
      </c>
      <c r="AM260" s="104">
        <f ca="1"/>
        <v>67</v>
      </c>
      <c r="AN260" s="104">
        <f ca="1"/>
        <v>69</v>
      </c>
      <c r="AO260" s="104">
        <f ca="1"/>
        <v>71</v>
      </c>
      <c r="AP260" s="104">
        <f ca="1"/>
        <v>73</v>
      </c>
      <c r="AQ260" s="104">
        <f ca="1"/>
        <v>75</v>
      </c>
      <c r="AR260" s="104">
        <f ca="1"/>
        <v>78</v>
      </c>
      <c r="AS260" s="104">
        <f ca="1"/>
        <v>78</v>
      </c>
      <c r="AT260" s="104">
        <f ca="1"/>
        <v>81</v>
      </c>
      <c r="AU260" s="104">
        <f ca="1"/>
        <v>83</v>
      </c>
      <c r="AV260" s="104">
        <f ca="1"/>
        <v>85</v>
      </c>
      <c r="AW260" s="104">
        <f ca="1"/>
        <v>87</v>
      </c>
      <c r="AX260" s="104">
        <f ca="1"/>
        <v>89</v>
      </c>
      <c r="AY260" s="104">
        <f ca="1"/>
        <v>91</v>
      </c>
      <c r="AZ260" s="104">
        <f ca="1"/>
        <v>93</v>
      </c>
      <c r="BA260" s="104">
        <f ca="1"/>
        <v>96</v>
      </c>
      <c r="BB260" s="104">
        <f ca="1"/>
        <v>96</v>
      </c>
      <c r="BC260" s="104">
        <f ca="1"/>
        <v>99</v>
      </c>
      <c r="BD260" s="104">
        <f ca="1"/>
        <v>102</v>
      </c>
      <c r="BE260" s="104">
        <f ca="1"/>
        <v>102</v>
      </c>
      <c r="BF260" s="105">
        <f ca="1"/>
        <v>105</v>
      </c>
    </row>
    <row r="261" spans="6:58" x14ac:dyDescent="0.5">
      <c r="F261" s="103">
        <f ca="1"/>
        <v>1</v>
      </c>
      <c r="G261" s="104">
        <f ca="1"/>
        <v>3</v>
      </c>
      <c r="H261" s="104">
        <f ca="1"/>
        <v>5</v>
      </c>
      <c r="I261" s="104">
        <f ca="1"/>
        <v>7</v>
      </c>
      <c r="J261" s="104">
        <f ca="1"/>
        <v>9</v>
      </c>
      <c r="K261" s="104">
        <f ca="1"/>
        <v>11</v>
      </c>
      <c r="L261" s="104">
        <f ca="1"/>
        <v>13</v>
      </c>
      <c r="M261" s="104">
        <f ca="1"/>
        <v>15</v>
      </c>
      <c r="N261" s="104">
        <f ca="1"/>
        <v>17</v>
      </c>
      <c r="O261" s="104">
        <f ca="1"/>
        <v>19</v>
      </c>
      <c r="P261" s="104">
        <f ca="1"/>
        <v>21</v>
      </c>
      <c r="Q261" s="104">
        <f ca="1"/>
        <v>23</v>
      </c>
      <c r="R261" s="104">
        <f ca="1"/>
        <v>25</v>
      </c>
      <c r="S261" s="104">
        <f ca="1"/>
        <v>27</v>
      </c>
      <c r="T261" s="104">
        <f ca="1"/>
        <v>29</v>
      </c>
      <c r="U261" s="104">
        <f ca="1"/>
        <v>31</v>
      </c>
      <c r="V261" s="104">
        <f ca="1"/>
        <v>33</v>
      </c>
      <c r="W261" s="104">
        <f ca="1"/>
        <v>35</v>
      </c>
      <c r="X261" s="104">
        <f ca="1"/>
        <v>37</v>
      </c>
      <c r="Y261" s="104">
        <f ca="1"/>
        <v>39</v>
      </c>
      <c r="Z261" s="104">
        <f ca="1"/>
        <v>42</v>
      </c>
      <c r="AA261" s="104">
        <f ca="1"/>
        <v>42</v>
      </c>
      <c r="AB261" s="104">
        <f ca="1"/>
        <v>45</v>
      </c>
      <c r="AC261" s="104">
        <f ca="1"/>
        <v>47</v>
      </c>
      <c r="AD261" s="104">
        <f ca="1"/>
        <v>49</v>
      </c>
      <c r="AE261" s="104">
        <f ca="1"/>
        <v>51</v>
      </c>
      <c r="AF261" s="104">
        <f ca="1"/>
        <v>53</v>
      </c>
      <c r="AG261" s="104">
        <f ca="1"/>
        <v>55</v>
      </c>
      <c r="AH261" s="104">
        <f ca="1"/>
        <v>57</v>
      </c>
      <c r="AI261" s="104">
        <f ca="1"/>
        <v>62</v>
      </c>
      <c r="AJ261" s="104">
        <f ca="1"/>
        <v>62</v>
      </c>
      <c r="AK261" s="104">
        <f ca="1"/>
        <v>62</v>
      </c>
      <c r="AL261" s="104">
        <f ca="1"/>
        <v>65</v>
      </c>
      <c r="AM261" s="104">
        <f ca="1"/>
        <v>67</v>
      </c>
      <c r="AN261" s="104">
        <f ca="1"/>
        <v>69</v>
      </c>
      <c r="AO261" s="104">
        <f ca="1"/>
        <v>71</v>
      </c>
      <c r="AP261" s="104">
        <f ca="1"/>
        <v>73</v>
      </c>
      <c r="AQ261" s="104">
        <f ca="1"/>
        <v>75</v>
      </c>
      <c r="AR261" s="104">
        <f ca="1"/>
        <v>78</v>
      </c>
      <c r="AS261" s="104">
        <f ca="1"/>
        <v>78</v>
      </c>
      <c r="AT261" s="104">
        <f ca="1"/>
        <v>81</v>
      </c>
      <c r="AU261" s="104">
        <f ca="1"/>
        <v>83</v>
      </c>
      <c r="AV261" s="104">
        <f ca="1"/>
        <v>85</v>
      </c>
      <c r="AW261" s="104">
        <f ca="1"/>
        <v>87</v>
      </c>
      <c r="AX261" s="104">
        <f ca="1"/>
        <v>89</v>
      </c>
      <c r="AY261" s="104">
        <f ca="1"/>
        <v>91</v>
      </c>
      <c r="AZ261" s="104">
        <f ca="1"/>
        <v>93</v>
      </c>
      <c r="BA261" s="104">
        <f ca="1"/>
        <v>96</v>
      </c>
      <c r="BB261" s="104">
        <f ca="1"/>
        <v>96</v>
      </c>
      <c r="BC261" s="104">
        <f ca="1"/>
        <v>99</v>
      </c>
      <c r="BD261" s="104">
        <f ca="1"/>
        <v>102</v>
      </c>
      <c r="BE261" s="104">
        <f ca="1"/>
        <v>102</v>
      </c>
      <c r="BF261" s="105">
        <f ca="1"/>
        <v>105</v>
      </c>
    </row>
    <row r="262" spans="6:58" x14ac:dyDescent="0.5">
      <c r="F262" s="103">
        <f ca="1"/>
        <v>1</v>
      </c>
      <c r="G262" s="104">
        <f ca="1"/>
        <v>3</v>
      </c>
      <c r="H262" s="104">
        <f ca="1"/>
        <v>5</v>
      </c>
      <c r="I262" s="104">
        <f ca="1"/>
        <v>7</v>
      </c>
      <c r="J262" s="104">
        <f ca="1"/>
        <v>9</v>
      </c>
      <c r="K262" s="104">
        <f ca="1"/>
        <v>11</v>
      </c>
      <c r="L262" s="104">
        <f ca="1"/>
        <v>13</v>
      </c>
      <c r="M262" s="104">
        <f ca="1"/>
        <v>15</v>
      </c>
      <c r="N262" s="104">
        <f ca="1"/>
        <v>17</v>
      </c>
      <c r="O262" s="104">
        <f ca="1"/>
        <v>19</v>
      </c>
      <c r="P262" s="104">
        <f ca="1"/>
        <v>21</v>
      </c>
      <c r="Q262" s="104">
        <f ca="1"/>
        <v>23</v>
      </c>
      <c r="R262" s="104">
        <f ca="1"/>
        <v>25</v>
      </c>
      <c r="S262" s="104">
        <f ca="1"/>
        <v>27</v>
      </c>
      <c r="T262" s="104">
        <f ca="1"/>
        <v>29</v>
      </c>
      <c r="U262" s="104">
        <f ca="1"/>
        <v>31</v>
      </c>
      <c r="V262" s="104">
        <f ca="1"/>
        <v>33</v>
      </c>
      <c r="W262" s="104">
        <f ca="1"/>
        <v>35</v>
      </c>
      <c r="X262" s="104">
        <f ca="1"/>
        <v>37</v>
      </c>
      <c r="Y262" s="104">
        <f ca="1"/>
        <v>39</v>
      </c>
      <c r="Z262" s="104">
        <f ca="1"/>
        <v>42</v>
      </c>
      <c r="AA262" s="104">
        <f ca="1"/>
        <v>42</v>
      </c>
      <c r="AB262" s="104">
        <f ca="1"/>
        <v>46</v>
      </c>
      <c r="AC262" s="104">
        <f ca="1"/>
        <v>46</v>
      </c>
      <c r="AD262" s="104">
        <f ca="1"/>
        <v>49</v>
      </c>
      <c r="AE262" s="104">
        <f ca="1"/>
        <v>51</v>
      </c>
      <c r="AF262" s="104">
        <f ca="1"/>
        <v>53</v>
      </c>
      <c r="AG262" s="104">
        <f ca="1"/>
        <v>55</v>
      </c>
      <c r="AH262" s="104">
        <f ca="1"/>
        <v>57</v>
      </c>
      <c r="AI262" s="104">
        <f ca="1"/>
        <v>62</v>
      </c>
      <c r="AJ262" s="104">
        <f ca="1"/>
        <v>62</v>
      </c>
      <c r="AK262" s="104">
        <f ca="1"/>
        <v>62</v>
      </c>
      <c r="AL262" s="104">
        <f ca="1"/>
        <v>65</v>
      </c>
      <c r="AM262" s="104">
        <f ca="1"/>
        <v>67</v>
      </c>
      <c r="AN262" s="104">
        <f ca="1"/>
        <v>69</v>
      </c>
      <c r="AO262" s="104">
        <f ca="1"/>
        <v>71</v>
      </c>
      <c r="AP262" s="104">
        <f ca="1"/>
        <v>73</v>
      </c>
      <c r="AQ262" s="104">
        <f ca="1"/>
        <v>75</v>
      </c>
      <c r="AR262" s="104">
        <f ca="1"/>
        <v>78</v>
      </c>
      <c r="AS262" s="104">
        <f ca="1"/>
        <v>78</v>
      </c>
      <c r="AT262" s="104">
        <f ca="1"/>
        <v>81</v>
      </c>
      <c r="AU262" s="104">
        <f ca="1"/>
        <v>83</v>
      </c>
      <c r="AV262" s="104">
        <f ca="1"/>
        <v>85</v>
      </c>
      <c r="AW262" s="104">
        <f ca="1"/>
        <v>87</v>
      </c>
      <c r="AX262" s="104">
        <f ca="1"/>
        <v>89</v>
      </c>
      <c r="AY262" s="104">
        <f ca="1"/>
        <v>91</v>
      </c>
      <c r="AZ262" s="104">
        <f ca="1"/>
        <v>93</v>
      </c>
      <c r="BA262" s="104">
        <f ca="1"/>
        <v>96</v>
      </c>
      <c r="BB262" s="104">
        <f ca="1"/>
        <v>96</v>
      </c>
      <c r="BC262" s="104">
        <f ca="1"/>
        <v>99</v>
      </c>
      <c r="BD262" s="104">
        <f ca="1"/>
        <v>102</v>
      </c>
      <c r="BE262" s="104">
        <f ca="1"/>
        <v>102</v>
      </c>
      <c r="BF262" s="105">
        <f ca="1"/>
        <v>105</v>
      </c>
    </row>
    <row r="263" spans="6:58" x14ac:dyDescent="0.5">
      <c r="F263" s="103">
        <f ca="1"/>
        <v>1</v>
      </c>
      <c r="G263" s="104">
        <f ca="1"/>
        <v>3</v>
      </c>
      <c r="H263" s="104">
        <f ca="1"/>
        <v>5</v>
      </c>
      <c r="I263" s="104">
        <f ca="1"/>
        <v>7</v>
      </c>
      <c r="J263" s="104">
        <f ca="1"/>
        <v>9</v>
      </c>
      <c r="K263" s="104">
        <f ca="1"/>
        <v>11</v>
      </c>
      <c r="L263" s="104">
        <f ca="1"/>
        <v>13</v>
      </c>
      <c r="M263" s="104">
        <f ca="1"/>
        <v>15</v>
      </c>
      <c r="N263" s="104">
        <f ca="1"/>
        <v>17</v>
      </c>
      <c r="O263" s="104">
        <f ca="1"/>
        <v>19</v>
      </c>
      <c r="P263" s="104">
        <f ca="1"/>
        <v>21</v>
      </c>
      <c r="Q263" s="104">
        <f ca="1"/>
        <v>23</v>
      </c>
      <c r="R263" s="104">
        <f ca="1"/>
        <v>25</v>
      </c>
      <c r="S263" s="104">
        <f ca="1"/>
        <v>27</v>
      </c>
      <c r="T263" s="104">
        <f ca="1"/>
        <v>30</v>
      </c>
      <c r="U263" s="104">
        <f ca="1"/>
        <v>30</v>
      </c>
      <c r="V263" s="104">
        <f ca="1"/>
        <v>33</v>
      </c>
      <c r="W263" s="104">
        <f ca="1"/>
        <v>35</v>
      </c>
      <c r="X263" s="104">
        <f ca="1"/>
        <v>37</v>
      </c>
      <c r="Y263" s="104">
        <f ca="1"/>
        <v>39</v>
      </c>
      <c r="Z263" s="104">
        <f ca="1"/>
        <v>42</v>
      </c>
      <c r="AA263" s="104">
        <f ca="1"/>
        <v>42</v>
      </c>
      <c r="AB263" s="104">
        <f ca="1"/>
        <v>46</v>
      </c>
      <c r="AC263" s="104">
        <f ca="1"/>
        <v>46</v>
      </c>
      <c r="AD263" s="104">
        <f ca="1"/>
        <v>49</v>
      </c>
      <c r="AE263" s="104">
        <f ca="1"/>
        <v>51</v>
      </c>
      <c r="AF263" s="104">
        <f ca="1"/>
        <v>53</v>
      </c>
      <c r="AG263" s="104">
        <f ca="1"/>
        <v>55</v>
      </c>
      <c r="AH263" s="104">
        <f ca="1"/>
        <v>57</v>
      </c>
      <c r="AI263" s="104">
        <f ca="1"/>
        <v>62</v>
      </c>
      <c r="AJ263" s="104">
        <f ca="1"/>
        <v>62</v>
      </c>
      <c r="AK263" s="104">
        <f ca="1"/>
        <v>62</v>
      </c>
      <c r="AL263" s="104">
        <f ca="1"/>
        <v>65</v>
      </c>
      <c r="AM263" s="104">
        <f ca="1"/>
        <v>67</v>
      </c>
      <c r="AN263" s="104">
        <f ca="1"/>
        <v>69</v>
      </c>
      <c r="AO263" s="104">
        <f ca="1"/>
        <v>71</v>
      </c>
      <c r="AP263" s="104">
        <f ca="1"/>
        <v>73</v>
      </c>
      <c r="AQ263" s="104">
        <f ca="1"/>
        <v>75</v>
      </c>
      <c r="AR263" s="104">
        <f ca="1"/>
        <v>78</v>
      </c>
      <c r="AS263" s="104">
        <f ca="1"/>
        <v>78</v>
      </c>
      <c r="AT263" s="104">
        <f ca="1"/>
        <v>81</v>
      </c>
      <c r="AU263" s="104">
        <f ca="1"/>
        <v>83</v>
      </c>
      <c r="AV263" s="104">
        <f ca="1"/>
        <v>85</v>
      </c>
      <c r="AW263" s="104">
        <f ca="1"/>
        <v>87</v>
      </c>
      <c r="AX263" s="104">
        <f ca="1"/>
        <v>89</v>
      </c>
      <c r="AY263" s="104">
        <f ca="1"/>
        <v>91</v>
      </c>
      <c r="AZ263" s="104">
        <f ca="1"/>
        <v>93</v>
      </c>
      <c r="BA263" s="104">
        <f ca="1"/>
        <v>96</v>
      </c>
      <c r="BB263" s="104">
        <f ca="1"/>
        <v>96</v>
      </c>
      <c r="BC263" s="104">
        <f ca="1"/>
        <v>99</v>
      </c>
      <c r="BD263" s="104">
        <f ca="1"/>
        <v>102</v>
      </c>
      <c r="BE263" s="104">
        <f ca="1"/>
        <v>102</v>
      </c>
      <c r="BF263" s="105">
        <f ca="1"/>
        <v>105</v>
      </c>
    </row>
    <row r="264" spans="6:58" x14ac:dyDescent="0.5">
      <c r="F264" s="103">
        <f ca="1"/>
        <v>1</v>
      </c>
      <c r="G264" s="104">
        <f ca="1"/>
        <v>3</v>
      </c>
      <c r="H264" s="104">
        <f ca="1"/>
        <v>5</v>
      </c>
      <c r="I264" s="104">
        <f ca="1"/>
        <v>7</v>
      </c>
      <c r="J264" s="104">
        <f ca="1"/>
        <v>9</v>
      </c>
      <c r="K264" s="104">
        <f ca="1"/>
        <v>11</v>
      </c>
      <c r="L264" s="104">
        <f ca="1"/>
        <v>13</v>
      </c>
      <c r="M264" s="104">
        <f ca="1"/>
        <v>15</v>
      </c>
      <c r="N264" s="104">
        <f ca="1"/>
        <v>17</v>
      </c>
      <c r="O264" s="104">
        <f ca="1"/>
        <v>19</v>
      </c>
      <c r="P264" s="104">
        <f ca="1"/>
        <v>21</v>
      </c>
      <c r="Q264" s="104">
        <f ca="1"/>
        <v>23</v>
      </c>
      <c r="R264" s="104">
        <f ca="1"/>
        <v>25</v>
      </c>
      <c r="S264" s="104">
        <f ca="1"/>
        <v>27</v>
      </c>
      <c r="T264" s="104">
        <f ca="1"/>
        <v>30</v>
      </c>
      <c r="U264" s="104">
        <f ca="1"/>
        <v>30</v>
      </c>
      <c r="V264" s="104">
        <f ca="1"/>
        <v>33</v>
      </c>
      <c r="W264" s="104">
        <f ca="1"/>
        <v>35</v>
      </c>
      <c r="X264" s="104">
        <f ca="1"/>
        <v>37</v>
      </c>
      <c r="Y264" s="104">
        <f ca="1"/>
        <v>39</v>
      </c>
      <c r="Z264" s="104">
        <f ca="1"/>
        <v>42</v>
      </c>
      <c r="AA264" s="104">
        <f ca="1"/>
        <v>42</v>
      </c>
      <c r="AB264" s="104">
        <f ca="1"/>
        <v>46</v>
      </c>
      <c r="AC264" s="104">
        <f ca="1"/>
        <v>46</v>
      </c>
      <c r="AD264" s="104">
        <f ca="1"/>
        <v>49</v>
      </c>
      <c r="AE264" s="104">
        <f ca="1"/>
        <v>51</v>
      </c>
      <c r="AF264" s="104">
        <f ca="1"/>
        <v>53</v>
      </c>
      <c r="AG264" s="104">
        <f ca="1"/>
        <v>55</v>
      </c>
      <c r="AH264" s="104">
        <f ca="1"/>
        <v>58</v>
      </c>
      <c r="AI264" s="104">
        <f ca="1"/>
        <v>58</v>
      </c>
      <c r="AJ264" s="104">
        <f ca="1"/>
        <v>58</v>
      </c>
      <c r="AK264" s="104">
        <f ca="1"/>
        <v>58</v>
      </c>
      <c r="AL264" s="104">
        <f ca="1"/>
        <v>65</v>
      </c>
      <c r="AM264" s="104">
        <f ca="1"/>
        <v>67</v>
      </c>
      <c r="AN264" s="104">
        <f ca="1"/>
        <v>69</v>
      </c>
      <c r="AO264" s="104">
        <f ca="1"/>
        <v>71</v>
      </c>
      <c r="AP264" s="104">
        <f ca="1"/>
        <v>73</v>
      </c>
      <c r="AQ264" s="104">
        <f ca="1"/>
        <v>75</v>
      </c>
      <c r="AR264" s="104">
        <f ca="1"/>
        <v>78</v>
      </c>
      <c r="AS264" s="104">
        <f ca="1"/>
        <v>78</v>
      </c>
      <c r="AT264" s="104">
        <f ca="1"/>
        <v>81</v>
      </c>
      <c r="AU264" s="104">
        <f ca="1"/>
        <v>83</v>
      </c>
      <c r="AV264" s="104">
        <f ca="1"/>
        <v>85</v>
      </c>
      <c r="AW264" s="104">
        <f ca="1"/>
        <v>87</v>
      </c>
      <c r="AX264" s="104">
        <f ca="1"/>
        <v>89</v>
      </c>
      <c r="AY264" s="104">
        <f ca="1"/>
        <v>91</v>
      </c>
      <c r="AZ264" s="104">
        <f ca="1"/>
        <v>93</v>
      </c>
      <c r="BA264" s="104">
        <f ca="1"/>
        <v>96</v>
      </c>
      <c r="BB264" s="104">
        <f ca="1"/>
        <v>96</v>
      </c>
      <c r="BC264" s="104">
        <f ca="1"/>
        <v>99</v>
      </c>
      <c r="BD264" s="104">
        <f ca="1"/>
        <v>102</v>
      </c>
      <c r="BE264" s="104">
        <f ca="1"/>
        <v>102</v>
      </c>
      <c r="BF264" s="105">
        <f ca="1"/>
        <v>105</v>
      </c>
    </row>
    <row r="265" spans="6:58" x14ac:dyDescent="0.5">
      <c r="F265" s="103">
        <f ca="1"/>
        <v>1</v>
      </c>
      <c r="G265" s="104">
        <f ca="1"/>
        <v>3</v>
      </c>
      <c r="H265" s="104">
        <f ca="1"/>
        <v>5</v>
      </c>
      <c r="I265" s="104">
        <f ca="1"/>
        <v>7</v>
      </c>
      <c r="J265" s="104">
        <f ca="1"/>
        <v>9</v>
      </c>
      <c r="K265" s="104">
        <f ca="1"/>
        <v>11</v>
      </c>
      <c r="L265" s="104">
        <f ca="1"/>
        <v>13</v>
      </c>
      <c r="M265" s="104">
        <f ca="1"/>
        <v>15</v>
      </c>
      <c r="N265" s="104">
        <f ca="1"/>
        <v>17</v>
      </c>
      <c r="O265" s="104">
        <f ca="1"/>
        <v>19</v>
      </c>
      <c r="P265" s="104">
        <f ca="1"/>
        <v>21</v>
      </c>
      <c r="Q265" s="104">
        <f ca="1"/>
        <v>23</v>
      </c>
      <c r="R265" s="104">
        <f ca="1"/>
        <v>25</v>
      </c>
      <c r="S265" s="104">
        <f ca="1"/>
        <v>27</v>
      </c>
      <c r="T265" s="104">
        <f ca="1"/>
        <v>30</v>
      </c>
      <c r="U265" s="104">
        <f ca="1"/>
        <v>30</v>
      </c>
      <c r="V265" s="104">
        <f ca="1"/>
        <v>33</v>
      </c>
      <c r="W265" s="104">
        <f ca="1"/>
        <v>36</v>
      </c>
      <c r="X265" s="104">
        <f ca="1"/>
        <v>36</v>
      </c>
      <c r="Y265" s="104">
        <f ca="1"/>
        <v>39</v>
      </c>
      <c r="Z265" s="104">
        <f ca="1"/>
        <v>42</v>
      </c>
      <c r="AA265" s="104">
        <f ca="1"/>
        <v>42</v>
      </c>
      <c r="AB265" s="104">
        <f ca="1"/>
        <v>46</v>
      </c>
      <c r="AC265" s="104">
        <f ca="1"/>
        <v>46</v>
      </c>
      <c r="AD265" s="104">
        <f ca="1"/>
        <v>49</v>
      </c>
      <c r="AE265" s="104">
        <f ca="1"/>
        <v>51</v>
      </c>
      <c r="AF265" s="104">
        <f ca="1"/>
        <v>53</v>
      </c>
      <c r="AG265" s="104">
        <f ca="1"/>
        <v>55</v>
      </c>
      <c r="AH265" s="104">
        <f ca="1"/>
        <v>58</v>
      </c>
      <c r="AI265" s="104">
        <f ca="1"/>
        <v>58</v>
      </c>
      <c r="AJ265" s="104">
        <f ca="1"/>
        <v>58</v>
      </c>
      <c r="AK265" s="104">
        <f ca="1"/>
        <v>58</v>
      </c>
      <c r="AL265" s="104">
        <f ca="1"/>
        <v>65</v>
      </c>
      <c r="AM265" s="104">
        <f ca="1"/>
        <v>67</v>
      </c>
      <c r="AN265" s="104">
        <f ca="1"/>
        <v>69</v>
      </c>
      <c r="AO265" s="104">
        <f ca="1"/>
        <v>71</v>
      </c>
      <c r="AP265" s="104">
        <f ca="1"/>
        <v>73</v>
      </c>
      <c r="AQ265" s="104">
        <f ca="1"/>
        <v>75</v>
      </c>
      <c r="AR265" s="104">
        <f ca="1"/>
        <v>78</v>
      </c>
      <c r="AS265" s="104">
        <f ca="1"/>
        <v>78</v>
      </c>
      <c r="AT265" s="104">
        <f ca="1"/>
        <v>81</v>
      </c>
      <c r="AU265" s="104">
        <f ca="1"/>
        <v>83</v>
      </c>
      <c r="AV265" s="104">
        <f ca="1"/>
        <v>85</v>
      </c>
      <c r="AW265" s="104">
        <f ca="1"/>
        <v>87</v>
      </c>
      <c r="AX265" s="104">
        <f ca="1"/>
        <v>89</v>
      </c>
      <c r="AY265" s="104">
        <f ca="1"/>
        <v>91</v>
      </c>
      <c r="AZ265" s="104">
        <f ca="1"/>
        <v>93</v>
      </c>
      <c r="BA265" s="104">
        <f ca="1"/>
        <v>96</v>
      </c>
      <c r="BB265" s="104">
        <f ca="1"/>
        <v>96</v>
      </c>
      <c r="BC265" s="104">
        <f ca="1"/>
        <v>99</v>
      </c>
      <c r="BD265" s="104">
        <f ca="1"/>
        <v>102</v>
      </c>
      <c r="BE265" s="104">
        <f ca="1"/>
        <v>102</v>
      </c>
      <c r="BF265" s="105">
        <f ca="1"/>
        <v>105</v>
      </c>
    </row>
    <row r="266" spans="6:58" x14ac:dyDescent="0.5">
      <c r="F266" s="103">
        <f ca="1"/>
        <v>1</v>
      </c>
      <c r="G266" s="104">
        <f ca="1"/>
        <v>3</v>
      </c>
      <c r="H266" s="104">
        <f ca="1"/>
        <v>5</v>
      </c>
      <c r="I266" s="104">
        <f ca="1"/>
        <v>7</v>
      </c>
      <c r="J266" s="104">
        <f ca="1"/>
        <v>9</v>
      </c>
      <c r="K266" s="104">
        <f ca="1"/>
        <v>11</v>
      </c>
      <c r="L266" s="104">
        <f ca="1"/>
        <v>13</v>
      </c>
      <c r="M266" s="104">
        <f ca="1"/>
        <v>15</v>
      </c>
      <c r="N266" s="104">
        <f ca="1"/>
        <v>17</v>
      </c>
      <c r="O266" s="104">
        <f ca="1"/>
        <v>19</v>
      </c>
      <c r="P266" s="104">
        <f ca="1"/>
        <v>21</v>
      </c>
      <c r="Q266" s="104">
        <f ca="1"/>
        <v>23</v>
      </c>
      <c r="R266" s="104">
        <f ca="1"/>
        <v>25</v>
      </c>
      <c r="S266" s="104">
        <f ca="1"/>
        <v>27</v>
      </c>
      <c r="T266" s="104">
        <f ca="1"/>
        <v>30</v>
      </c>
      <c r="U266" s="104">
        <f ca="1"/>
        <v>30</v>
      </c>
      <c r="V266" s="104">
        <f ca="1"/>
        <v>33</v>
      </c>
      <c r="W266" s="104">
        <f ca="1"/>
        <v>36</v>
      </c>
      <c r="X266" s="104">
        <f ca="1"/>
        <v>36</v>
      </c>
      <c r="Y266" s="104">
        <f ca="1"/>
        <v>39</v>
      </c>
      <c r="Z266" s="104">
        <f ca="1"/>
        <v>42</v>
      </c>
      <c r="AA266" s="104">
        <f ca="1"/>
        <v>42</v>
      </c>
      <c r="AB266" s="104">
        <f ca="1"/>
        <v>46</v>
      </c>
      <c r="AC266" s="104">
        <f ca="1"/>
        <v>46</v>
      </c>
      <c r="AD266" s="104">
        <f ca="1"/>
        <v>49</v>
      </c>
      <c r="AE266" s="104">
        <f ca="1"/>
        <v>51</v>
      </c>
      <c r="AF266" s="104">
        <f ca="1"/>
        <v>53</v>
      </c>
      <c r="AG266" s="104">
        <f ca="1"/>
        <v>55</v>
      </c>
      <c r="AH266" s="104">
        <f ca="1"/>
        <v>58</v>
      </c>
      <c r="AI266" s="104">
        <f ca="1"/>
        <v>58</v>
      </c>
      <c r="AJ266" s="104">
        <f ca="1"/>
        <v>58</v>
      </c>
      <c r="AK266" s="104">
        <f ca="1"/>
        <v>58</v>
      </c>
      <c r="AL266" s="104">
        <f ca="1"/>
        <v>65</v>
      </c>
      <c r="AM266" s="104">
        <f ca="1"/>
        <v>67</v>
      </c>
      <c r="AN266" s="104">
        <f ca="1"/>
        <v>69</v>
      </c>
      <c r="AO266" s="104">
        <f ca="1"/>
        <v>71</v>
      </c>
      <c r="AP266" s="104">
        <f ca="1"/>
        <v>73</v>
      </c>
      <c r="AQ266" s="104">
        <f ca="1"/>
        <v>75</v>
      </c>
      <c r="AR266" s="104">
        <f ca="1"/>
        <v>78</v>
      </c>
      <c r="AS266" s="104">
        <f ca="1"/>
        <v>78</v>
      </c>
      <c r="AT266" s="104">
        <f ca="1"/>
        <v>81</v>
      </c>
      <c r="AU266" s="104">
        <f ca="1"/>
        <v>83</v>
      </c>
      <c r="AV266" s="104">
        <f ca="1"/>
        <v>85</v>
      </c>
      <c r="AW266" s="104">
        <f ca="1"/>
        <v>87</v>
      </c>
      <c r="AX266" s="104">
        <f ca="1"/>
        <v>89</v>
      </c>
      <c r="AY266" s="104">
        <f ca="1"/>
        <v>92</v>
      </c>
      <c r="AZ266" s="104">
        <f ca="1"/>
        <v>92</v>
      </c>
      <c r="BA266" s="104">
        <f ca="1"/>
        <v>96</v>
      </c>
      <c r="BB266" s="104">
        <f ca="1"/>
        <v>96</v>
      </c>
      <c r="BC266" s="104">
        <f ca="1"/>
        <v>99</v>
      </c>
      <c r="BD266" s="104">
        <f ca="1"/>
        <v>102</v>
      </c>
      <c r="BE266" s="104">
        <f ca="1"/>
        <v>102</v>
      </c>
      <c r="BF266" s="105">
        <f ca="1"/>
        <v>105</v>
      </c>
    </row>
    <row r="267" spans="6:58" x14ac:dyDescent="0.5">
      <c r="F267" s="103">
        <f ca="1"/>
        <v>1</v>
      </c>
      <c r="G267" s="104">
        <f ca="1"/>
        <v>3</v>
      </c>
      <c r="H267" s="104">
        <f ca="1"/>
        <v>5</v>
      </c>
      <c r="I267" s="104">
        <f ca="1"/>
        <v>7</v>
      </c>
      <c r="J267" s="104">
        <f ca="1"/>
        <v>9</v>
      </c>
      <c r="K267" s="104">
        <f ca="1"/>
        <v>11</v>
      </c>
      <c r="L267" s="104">
        <f ca="1"/>
        <v>13</v>
      </c>
      <c r="M267" s="104">
        <f ca="1"/>
        <v>15</v>
      </c>
      <c r="N267" s="104">
        <f ca="1"/>
        <v>17</v>
      </c>
      <c r="O267" s="104">
        <f ca="1"/>
        <v>19</v>
      </c>
      <c r="P267" s="104">
        <f ca="1"/>
        <v>21</v>
      </c>
      <c r="Q267" s="104">
        <f ca="1"/>
        <v>23</v>
      </c>
      <c r="R267" s="104">
        <f ca="1"/>
        <v>25</v>
      </c>
      <c r="S267" s="104">
        <f ca="1"/>
        <v>27</v>
      </c>
      <c r="T267" s="104">
        <f ca="1"/>
        <v>30</v>
      </c>
      <c r="U267" s="104">
        <f ca="1"/>
        <v>30</v>
      </c>
      <c r="V267" s="104">
        <f ca="1"/>
        <v>33</v>
      </c>
      <c r="W267" s="104">
        <f ca="1"/>
        <v>36</v>
      </c>
      <c r="X267" s="104">
        <f ca="1"/>
        <v>36</v>
      </c>
      <c r="Y267" s="104">
        <f ca="1"/>
        <v>39</v>
      </c>
      <c r="Z267" s="104">
        <f ca="1"/>
        <v>42</v>
      </c>
      <c r="AA267" s="104">
        <f ca="1"/>
        <v>42</v>
      </c>
      <c r="AB267" s="104">
        <f ca="1"/>
        <v>46</v>
      </c>
      <c r="AC267" s="104">
        <f ca="1"/>
        <v>46</v>
      </c>
      <c r="AD267" s="104">
        <f ca="1"/>
        <v>49</v>
      </c>
      <c r="AE267" s="104">
        <f ca="1"/>
        <v>51</v>
      </c>
      <c r="AF267" s="104">
        <f ca="1"/>
        <v>53</v>
      </c>
      <c r="AG267" s="104">
        <f ca="1"/>
        <v>55</v>
      </c>
      <c r="AH267" s="104">
        <f ca="1"/>
        <v>58</v>
      </c>
      <c r="AI267" s="104">
        <f ca="1"/>
        <v>58</v>
      </c>
      <c r="AJ267" s="104">
        <f ca="1"/>
        <v>58</v>
      </c>
      <c r="AK267" s="104">
        <f ca="1"/>
        <v>58</v>
      </c>
      <c r="AL267" s="104">
        <f ca="1"/>
        <v>65</v>
      </c>
      <c r="AM267" s="104">
        <f ca="1"/>
        <v>67</v>
      </c>
      <c r="AN267" s="104">
        <f ca="1"/>
        <v>69</v>
      </c>
      <c r="AO267" s="104">
        <f ca="1"/>
        <v>71</v>
      </c>
      <c r="AP267" s="104">
        <f ca="1"/>
        <v>73</v>
      </c>
      <c r="AQ267" s="104">
        <f ca="1"/>
        <v>75</v>
      </c>
      <c r="AR267" s="104">
        <f ca="1"/>
        <v>78</v>
      </c>
      <c r="AS267" s="104">
        <f ca="1"/>
        <v>78</v>
      </c>
      <c r="AT267" s="104">
        <f ca="1"/>
        <v>81</v>
      </c>
      <c r="AU267" s="104">
        <f ca="1"/>
        <v>83</v>
      </c>
      <c r="AV267" s="104">
        <f ca="1"/>
        <v>85</v>
      </c>
      <c r="AW267" s="104">
        <f ca="1"/>
        <v>88</v>
      </c>
      <c r="AX267" s="104">
        <f ca="1"/>
        <v>88</v>
      </c>
      <c r="AY267" s="104">
        <f ca="1"/>
        <v>92</v>
      </c>
      <c r="AZ267" s="104">
        <f ca="1"/>
        <v>92</v>
      </c>
      <c r="BA267" s="104">
        <f ca="1"/>
        <v>96</v>
      </c>
      <c r="BB267" s="104">
        <f ca="1"/>
        <v>96</v>
      </c>
      <c r="BC267" s="104">
        <f ca="1"/>
        <v>99</v>
      </c>
      <c r="BD267" s="104">
        <f ca="1"/>
        <v>102</v>
      </c>
      <c r="BE267" s="104">
        <f ca="1"/>
        <v>102</v>
      </c>
      <c r="BF267" s="105">
        <f ca="1"/>
        <v>105</v>
      </c>
    </row>
    <row r="268" spans="6:58" x14ac:dyDescent="0.5">
      <c r="F268" s="103">
        <f ca="1"/>
        <v>1</v>
      </c>
      <c r="G268" s="104">
        <f ca="1"/>
        <v>3</v>
      </c>
      <c r="H268" s="104">
        <f ca="1"/>
        <v>5</v>
      </c>
      <c r="I268" s="104">
        <f ca="1"/>
        <v>7</v>
      </c>
      <c r="J268" s="104">
        <f ca="1"/>
        <v>9</v>
      </c>
      <c r="K268" s="104">
        <f ca="1"/>
        <v>11</v>
      </c>
      <c r="L268" s="104">
        <f ca="1"/>
        <v>13</v>
      </c>
      <c r="M268" s="104">
        <f ca="1"/>
        <v>15</v>
      </c>
      <c r="N268" s="104">
        <f ca="1"/>
        <v>18</v>
      </c>
      <c r="O268" s="104">
        <f ca="1"/>
        <v>18</v>
      </c>
      <c r="P268" s="104">
        <f ca="1"/>
        <v>21</v>
      </c>
      <c r="Q268" s="104">
        <f ca="1"/>
        <v>23</v>
      </c>
      <c r="R268" s="104">
        <f ca="1"/>
        <v>25</v>
      </c>
      <c r="S268" s="104">
        <f ca="1"/>
        <v>27</v>
      </c>
      <c r="T268" s="104">
        <f ca="1"/>
        <v>30</v>
      </c>
      <c r="U268" s="104">
        <f ca="1"/>
        <v>30</v>
      </c>
      <c r="V268" s="104">
        <f ca="1"/>
        <v>33</v>
      </c>
      <c r="W268" s="104">
        <f ca="1"/>
        <v>36</v>
      </c>
      <c r="X268" s="104">
        <f ca="1"/>
        <v>36</v>
      </c>
      <c r="Y268" s="104">
        <f ca="1"/>
        <v>39</v>
      </c>
      <c r="Z268" s="104">
        <f ca="1"/>
        <v>42</v>
      </c>
      <c r="AA268" s="104">
        <f ca="1"/>
        <v>42</v>
      </c>
      <c r="AB268" s="104">
        <f ca="1"/>
        <v>46</v>
      </c>
      <c r="AC268" s="104">
        <f ca="1"/>
        <v>46</v>
      </c>
      <c r="AD268" s="104">
        <f ca="1"/>
        <v>49</v>
      </c>
      <c r="AE268" s="104">
        <f ca="1"/>
        <v>51</v>
      </c>
      <c r="AF268" s="104">
        <f ca="1"/>
        <v>53</v>
      </c>
      <c r="AG268" s="104">
        <f ca="1"/>
        <v>55</v>
      </c>
      <c r="AH268" s="104">
        <f ca="1"/>
        <v>58</v>
      </c>
      <c r="AI268" s="104">
        <f ca="1"/>
        <v>58</v>
      </c>
      <c r="AJ268" s="104">
        <f ca="1"/>
        <v>58</v>
      </c>
      <c r="AK268" s="104">
        <f ca="1"/>
        <v>58</v>
      </c>
      <c r="AL268" s="104">
        <f ca="1"/>
        <v>65</v>
      </c>
      <c r="AM268" s="104">
        <f ca="1"/>
        <v>67</v>
      </c>
      <c r="AN268" s="104">
        <f ca="1"/>
        <v>69</v>
      </c>
      <c r="AO268" s="104">
        <f ca="1"/>
        <v>71</v>
      </c>
      <c r="AP268" s="104">
        <f ca="1"/>
        <v>73</v>
      </c>
      <c r="AQ268" s="104">
        <f ca="1"/>
        <v>75</v>
      </c>
      <c r="AR268" s="104">
        <f ca="1"/>
        <v>78</v>
      </c>
      <c r="AS268" s="104">
        <f ca="1"/>
        <v>78</v>
      </c>
      <c r="AT268" s="104">
        <f ca="1"/>
        <v>81</v>
      </c>
      <c r="AU268" s="104">
        <f ca="1"/>
        <v>83</v>
      </c>
      <c r="AV268" s="104">
        <f ca="1"/>
        <v>85</v>
      </c>
      <c r="AW268" s="104">
        <f ca="1"/>
        <v>88</v>
      </c>
      <c r="AX268" s="104">
        <f ca="1"/>
        <v>88</v>
      </c>
      <c r="AY268" s="104">
        <f ca="1"/>
        <v>92</v>
      </c>
      <c r="AZ268" s="104">
        <f ca="1"/>
        <v>92</v>
      </c>
      <c r="BA268" s="104">
        <f ca="1"/>
        <v>96</v>
      </c>
      <c r="BB268" s="104">
        <f ca="1"/>
        <v>96</v>
      </c>
      <c r="BC268" s="104">
        <f ca="1"/>
        <v>99</v>
      </c>
      <c r="BD268" s="104">
        <f ca="1"/>
        <v>102</v>
      </c>
      <c r="BE268" s="104">
        <f ca="1"/>
        <v>102</v>
      </c>
      <c r="BF268" s="105">
        <f ca="1"/>
        <v>105</v>
      </c>
    </row>
    <row r="269" spans="6:58" x14ac:dyDescent="0.5">
      <c r="F269" s="103">
        <f ca="1"/>
        <v>1</v>
      </c>
      <c r="G269" s="104">
        <f ca="1"/>
        <v>3</v>
      </c>
      <c r="H269" s="104">
        <f ca="1"/>
        <v>5</v>
      </c>
      <c r="I269" s="104">
        <f ca="1"/>
        <v>7</v>
      </c>
      <c r="J269" s="104">
        <f ca="1"/>
        <v>9</v>
      </c>
      <c r="K269" s="104">
        <f ca="1"/>
        <v>11</v>
      </c>
      <c r="L269" s="104">
        <f ca="1"/>
        <v>13</v>
      </c>
      <c r="M269" s="104">
        <f ca="1"/>
        <v>15</v>
      </c>
      <c r="N269" s="104">
        <f ca="1"/>
        <v>18</v>
      </c>
      <c r="O269" s="104">
        <f ca="1"/>
        <v>18</v>
      </c>
      <c r="P269" s="104">
        <f ca="1"/>
        <v>21</v>
      </c>
      <c r="Q269" s="104">
        <f ca="1"/>
        <v>23</v>
      </c>
      <c r="R269" s="104">
        <f ca="1"/>
        <v>25</v>
      </c>
      <c r="S269" s="104">
        <f ca="1"/>
        <v>27</v>
      </c>
      <c r="T269" s="104">
        <f ca="1"/>
        <v>30</v>
      </c>
      <c r="U269" s="104">
        <f ca="1"/>
        <v>30</v>
      </c>
      <c r="V269" s="104">
        <f ca="1"/>
        <v>33</v>
      </c>
      <c r="W269" s="104">
        <f ca="1"/>
        <v>36</v>
      </c>
      <c r="X269" s="104">
        <f ca="1"/>
        <v>36</v>
      </c>
      <c r="Y269" s="104">
        <f ca="1"/>
        <v>39</v>
      </c>
      <c r="Z269" s="104">
        <f ca="1"/>
        <v>44</v>
      </c>
      <c r="AA269" s="104">
        <f ca="1"/>
        <v>44</v>
      </c>
      <c r="AB269" s="104">
        <f ca="1"/>
        <v>44</v>
      </c>
      <c r="AC269" s="104">
        <f ca="1"/>
        <v>44</v>
      </c>
      <c r="AD269" s="104">
        <f ca="1"/>
        <v>49</v>
      </c>
      <c r="AE269" s="104">
        <f ca="1"/>
        <v>51</v>
      </c>
      <c r="AF269" s="104">
        <f ca="1"/>
        <v>53</v>
      </c>
      <c r="AG269" s="104">
        <f ca="1"/>
        <v>55</v>
      </c>
      <c r="AH269" s="104">
        <f ca="1"/>
        <v>58</v>
      </c>
      <c r="AI269" s="104">
        <f ca="1"/>
        <v>58</v>
      </c>
      <c r="AJ269" s="104">
        <f ca="1"/>
        <v>58</v>
      </c>
      <c r="AK269" s="104">
        <f ca="1"/>
        <v>58</v>
      </c>
      <c r="AL269" s="104">
        <f ca="1"/>
        <v>65</v>
      </c>
      <c r="AM269" s="104">
        <f ca="1"/>
        <v>67</v>
      </c>
      <c r="AN269" s="104">
        <f ca="1"/>
        <v>69</v>
      </c>
      <c r="AO269" s="104">
        <f ca="1"/>
        <v>71</v>
      </c>
      <c r="AP269" s="104">
        <f ca="1"/>
        <v>73</v>
      </c>
      <c r="AQ269" s="104">
        <f ca="1"/>
        <v>75</v>
      </c>
      <c r="AR269" s="104">
        <f ca="1"/>
        <v>78</v>
      </c>
      <c r="AS269" s="104">
        <f ca="1"/>
        <v>78</v>
      </c>
      <c r="AT269" s="104">
        <f ca="1"/>
        <v>81</v>
      </c>
      <c r="AU269" s="104">
        <f ca="1"/>
        <v>83</v>
      </c>
      <c r="AV269" s="104">
        <f ca="1"/>
        <v>85</v>
      </c>
      <c r="AW269" s="104">
        <f ca="1"/>
        <v>88</v>
      </c>
      <c r="AX269" s="104">
        <f ca="1"/>
        <v>88</v>
      </c>
      <c r="AY269" s="104">
        <f ca="1"/>
        <v>92</v>
      </c>
      <c r="AZ269" s="104">
        <f ca="1"/>
        <v>92</v>
      </c>
      <c r="BA269" s="104">
        <f ca="1"/>
        <v>96</v>
      </c>
      <c r="BB269" s="104">
        <f ca="1"/>
        <v>96</v>
      </c>
      <c r="BC269" s="104">
        <f ca="1"/>
        <v>99</v>
      </c>
      <c r="BD269" s="104">
        <f ca="1"/>
        <v>102</v>
      </c>
      <c r="BE269" s="104">
        <f ca="1"/>
        <v>102</v>
      </c>
      <c r="BF269" s="105">
        <f ca="1"/>
        <v>105</v>
      </c>
    </row>
    <row r="270" spans="6:58" x14ac:dyDescent="0.5">
      <c r="F270" s="103">
        <f ca="1"/>
        <v>1</v>
      </c>
      <c r="G270" s="104">
        <f ca="1"/>
        <v>3</v>
      </c>
      <c r="H270" s="104">
        <f ca="1"/>
        <v>5</v>
      </c>
      <c r="I270" s="104">
        <f ca="1"/>
        <v>7</v>
      </c>
      <c r="J270" s="104">
        <f ca="1"/>
        <v>9</v>
      </c>
      <c r="K270" s="104">
        <f ca="1"/>
        <v>11</v>
      </c>
      <c r="L270" s="104">
        <f ca="1"/>
        <v>13</v>
      </c>
      <c r="M270" s="104">
        <f ca="1"/>
        <v>15</v>
      </c>
      <c r="N270" s="104">
        <f ca="1"/>
        <v>18</v>
      </c>
      <c r="O270" s="104">
        <f ca="1"/>
        <v>18</v>
      </c>
      <c r="P270" s="104">
        <f ca="1"/>
        <v>21</v>
      </c>
      <c r="Q270" s="104">
        <f ca="1"/>
        <v>23</v>
      </c>
      <c r="R270" s="104">
        <f ca="1"/>
        <v>25</v>
      </c>
      <c r="S270" s="104">
        <f ca="1"/>
        <v>27</v>
      </c>
      <c r="T270" s="104">
        <f ca="1"/>
        <v>30</v>
      </c>
      <c r="U270" s="104">
        <f ca="1"/>
        <v>30</v>
      </c>
      <c r="V270" s="104">
        <f ca="1"/>
        <v>34</v>
      </c>
      <c r="W270" s="104">
        <f ca="1"/>
        <v>34</v>
      </c>
      <c r="X270" s="104">
        <f ca="1"/>
        <v>34</v>
      </c>
      <c r="Y270" s="104">
        <f ca="1"/>
        <v>39</v>
      </c>
      <c r="Z270" s="104">
        <f ca="1"/>
        <v>44</v>
      </c>
      <c r="AA270" s="104">
        <f ca="1"/>
        <v>44</v>
      </c>
      <c r="AB270" s="104">
        <f ca="1"/>
        <v>44</v>
      </c>
      <c r="AC270" s="104">
        <f ca="1"/>
        <v>44</v>
      </c>
      <c r="AD270" s="104">
        <f ca="1"/>
        <v>49</v>
      </c>
      <c r="AE270" s="104">
        <f ca="1"/>
        <v>51</v>
      </c>
      <c r="AF270" s="104">
        <f ca="1"/>
        <v>53</v>
      </c>
      <c r="AG270" s="104">
        <f ca="1"/>
        <v>55</v>
      </c>
      <c r="AH270" s="104">
        <f ca="1"/>
        <v>58</v>
      </c>
      <c r="AI270" s="104">
        <f ca="1"/>
        <v>58</v>
      </c>
      <c r="AJ270" s="104">
        <f ca="1"/>
        <v>58</v>
      </c>
      <c r="AK270" s="104">
        <f ca="1"/>
        <v>58</v>
      </c>
      <c r="AL270" s="104">
        <f ca="1"/>
        <v>65</v>
      </c>
      <c r="AM270" s="104">
        <f ca="1"/>
        <v>67</v>
      </c>
      <c r="AN270" s="104">
        <f ca="1"/>
        <v>69</v>
      </c>
      <c r="AO270" s="104">
        <f ca="1"/>
        <v>71</v>
      </c>
      <c r="AP270" s="104">
        <f ca="1"/>
        <v>73</v>
      </c>
      <c r="AQ270" s="104">
        <f ca="1"/>
        <v>75</v>
      </c>
      <c r="AR270" s="104">
        <f ca="1"/>
        <v>78</v>
      </c>
      <c r="AS270" s="104">
        <f ca="1"/>
        <v>78</v>
      </c>
      <c r="AT270" s="104">
        <f ca="1"/>
        <v>81</v>
      </c>
      <c r="AU270" s="104">
        <f ca="1"/>
        <v>83</v>
      </c>
      <c r="AV270" s="104">
        <f ca="1"/>
        <v>85</v>
      </c>
      <c r="AW270" s="104">
        <f ca="1"/>
        <v>88</v>
      </c>
      <c r="AX270" s="104">
        <f ca="1"/>
        <v>88</v>
      </c>
      <c r="AY270" s="104">
        <f ca="1"/>
        <v>92</v>
      </c>
      <c r="AZ270" s="104">
        <f ca="1"/>
        <v>92</v>
      </c>
      <c r="BA270" s="104">
        <f ca="1"/>
        <v>96</v>
      </c>
      <c r="BB270" s="104">
        <f ca="1"/>
        <v>96</v>
      </c>
      <c r="BC270" s="104">
        <f ca="1"/>
        <v>99</v>
      </c>
      <c r="BD270" s="104">
        <f ca="1"/>
        <v>102</v>
      </c>
      <c r="BE270" s="104">
        <f ca="1"/>
        <v>102</v>
      </c>
      <c r="BF270" s="105">
        <f ca="1"/>
        <v>105</v>
      </c>
    </row>
    <row r="271" spans="6:58" x14ac:dyDescent="0.5">
      <c r="F271" s="103">
        <f ca="1"/>
        <v>1</v>
      </c>
      <c r="G271" s="104">
        <f ca="1"/>
        <v>3</v>
      </c>
      <c r="H271" s="104">
        <f ca="1"/>
        <v>5</v>
      </c>
      <c r="I271" s="104">
        <f ca="1"/>
        <v>7</v>
      </c>
      <c r="J271" s="104">
        <f ca="1"/>
        <v>9</v>
      </c>
      <c r="K271" s="104">
        <f ca="1"/>
        <v>11</v>
      </c>
      <c r="L271" s="104">
        <f ca="1"/>
        <v>13</v>
      </c>
      <c r="M271" s="104">
        <f ca="1"/>
        <v>15</v>
      </c>
      <c r="N271" s="104">
        <f ca="1"/>
        <v>18</v>
      </c>
      <c r="O271" s="104">
        <f ca="1"/>
        <v>18</v>
      </c>
      <c r="P271" s="104">
        <f ca="1"/>
        <v>21</v>
      </c>
      <c r="Q271" s="104">
        <f ca="1"/>
        <v>23</v>
      </c>
      <c r="R271" s="104">
        <f ca="1"/>
        <v>26</v>
      </c>
      <c r="S271" s="104">
        <f ca="1"/>
        <v>26</v>
      </c>
      <c r="T271" s="104">
        <f ca="1"/>
        <v>30</v>
      </c>
      <c r="U271" s="104">
        <f ca="1"/>
        <v>30</v>
      </c>
      <c r="V271" s="104">
        <f ca="1"/>
        <v>34</v>
      </c>
      <c r="W271" s="104">
        <f ca="1"/>
        <v>34</v>
      </c>
      <c r="X271" s="104">
        <f ca="1"/>
        <v>34</v>
      </c>
      <c r="Y271" s="104">
        <f ca="1"/>
        <v>39</v>
      </c>
      <c r="Z271" s="104">
        <f ca="1"/>
        <v>44</v>
      </c>
      <c r="AA271" s="104">
        <f ca="1"/>
        <v>44</v>
      </c>
      <c r="AB271" s="104">
        <f ca="1"/>
        <v>44</v>
      </c>
      <c r="AC271" s="104">
        <f ca="1"/>
        <v>44</v>
      </c>
      <c r="AD271" s="104">
        <f ca="1"/>
        <v>49</v>
      </c>
      <c r="AE271" s="104">
        <f ca="1"/>
        <v>51</v>
      </c>
      <c r="AF271" s="104">
        <f ca="1"/>
        <v>53</v>
      </c>
      <c r="AG271" s="104">
        <f ca="1"/>
        <v>55</v>
      </c>
      <c r="AH271" s="104">
        <f ca="1"/>
        <v>58</v>
      </c>
      <c r="AI271" s="104">
        <f ca="1"/>
        <v>58</v>
      </c>
      <c r="AJ271" s="104">
        <f ca="1"/>
        <v>58</v>
      </c>
      <c r="AK271" s="104">
        <f ca="1"/>
        <v>58</v>
      </c>
      <c r="AL271" s="104">
        <f ca="1"/>
        <v>65</v>
      </c>
      <c r="AM271" s="104">
        <f ca="1"/>
        <v>67</v>
      </c>
      <c r="AN271" s="104">
        <f ca="1"/>
        <v>69</v>
      </c>
      <c r="AO271" s="104">
        <f ca="1"/>
        <v>71</v>
      </c>
      <c r="AP271" s="104">
        <f ca="1"/>
        <v>73</v>
      </c>
      <c r="AQ271" s="104">
        <f ca="1"/>
        <v>75</v>
      </c>
      <c r="AR271" s="104">
        <f ca="1"/>
        <v>78</v>
      </c>
      <c r="AS271" s="104">
        <f ca="1"/>
        <v>78</v>
      </c>
      <c r="AT271" s="104">
        <f ca="1"/>
        <v>81</v>
      </c>
      <c r="AU271" s="104">
        <f ca="1"/>
        <v>83</v>
      </c>
      <c r="AV271" s="104">
        <f ca="1"/>
        <v>85</v>
      </c>
      <c r="AW271" s="104">
        <f ca="1"/>
        <v>88</v>
      </c>
      <c r="AX271" s="104">
        <f ca="1"/>
        <v>88</v>
      </c>
      <c r="AY271" s="104">
        <f ca="1"/>
        <v>92</v>
      </c>
      <c r="AZ271" s="104">
        <f ca="1"/>
        <v>92</v>
      </c>
      <c r="BA271" s="104">
        <f ca="1"/>
        <v>96</v>
      </c>
      <c r="BB271" s="104">
        <f ca="1"/>
        <v>96</v>
      </c>
      <c r="BC271" s="104">
        <f ca="1"/>
        <v>99</v>
      </c>
      <c r="BD271" s="104">
        <f ca="1"/>
        <v>102</v>
      </c>
      <c r="BE271" s="104">
        <f ca="1"/>
        <v>102</v>
      </c>
      <c r="BF271" s="105">
        <f ca="1"/>
        <v>105</v>
      </c>
    </row>
    <row r="272" spans="6:58" x14ac:dyDescent="0.5">
      <c r="F272" s="103">
        <f ca="1"/>
        <v>1</v>
      </c>
      <c r="G272" s="104">
        <f ca="1"/>
        <v>3</v>
      </c>
      <c r="H272" s="104">
        <f ca="1"/>
        <v>5</v>
      </c>
      <c r="I272" s="104">
        <f ca="1"/>
        <v>7</v>
      </c>
      <c r="J272" s="104">
        <f ca="1"/>
        <v>9</v>
      </c>
      <c r="K272" s="104">
        <f ca="1"/>
        <v>11</v>
      </c>
      <c r="L272" s="104">
        <f ca="1"/>
        <v>13</v>
      </c>
      <c r="M272" s="104">
        <f ca="1"/>
        <v>15</v>
      </c>
      <c r="N272" s="104">
        <f ca="1"/>
        <v>18</v>
      </c>
      <c r="O272" s="104">
        <f ca="1"/>
        <v>18</v>
      </c>
      <c r="P272" s="104">
        <f ca="1"/>
        <v>21</v>
      </c>
      <c r="Q272" s="104">
        <f ca="1"/>
        <v>23</v>
      </c>
      <c r="R272" s="104">
        <f ca="1"/>
        <v>26</v>
      </c>
      <c r="S272" s="104">
        <f ca="1"/>
        <v>26</v>
      </c>
      <c r="T272" s="104">
        <f ca="1"/>
        <v>30</v>
      </c>
      <c r="U272" s="104">
        <f ca="1"/>
        <v>30</v>
      </c>
      <c r="V272" s="104">
        <f ca="1"/>
        <v>38</v>
      </c>
      <c r="W272" s="104">
        <f ca="1"/>
        <v>38</v>
      </c>
      <c r="X272" s="104">
        <f ca="1"/>
        <v>38</v>
      </c>
      <c r="Y272" s="104">
        <f ca="1"/>
        <v>38</v>
      </c>
      <c r="Z272" s="104">
        <f ca="1"/>
        <v>44</v>
      </c>
      <c r="AA272" s="104">
        <f ca="1"/>
        <v>44</v>
      </c>
      <c r="AB272" s="104">
        <f ca="1"/>
        <v>44</v>
      </c>
      <c r="AC272" s="104">
        <f ca="1"/>
        <v>44</v>
      </c>
      <c r="AD272" s="104">
        <f ca="1"/>
        <v>49</v>
      </c>
      <c r="AE272" s="104">
        <f ca="1"/>
        <v>51</v>
      </c>
      <c r="AF272" s="104">
        <f ca="1"/>
        <v>53</v>
      </c>
      <c r="AG272" s="104">
        <f ca="1"/>
        <v>55</v>
      </c>
      <c r="AH272" s="104">
        <f ca="1"/>
        <v>58</v>
      </c>
      <c r="AI272" s="104">
        <f ca="1"/>
        <v>58</v>
      </c>
      <c r="AJ272" s="104">
        <f ca="1"/>
        <v>58</v>
      </c>
      <c r="AK272" s="104">
        <f ca="1"/>
        <v>58</v>
      </c>
      <c r="AL272" s="104">
        <f ca="1"/>
        <v>65</v>
      </c>
      <c r="AM272" s="104">
        <f ca="1"/>
        <v>67</v>
      </c>
      <c r="AN272" s="104">
        <f ca="1"/>
        <v>69</v>
      </c>
      <c r="AO272" s="104">
        <f ca="1"/>
        <v>71</v>
      </c>
      <c r="AP272" s="104">
        <f ca="1"/>
        <v>73</v>
      </c>
      <c r="AQ272" s="104">
        <f ca="1"/>
        <v>75</v>
      </c>
      <c r="AR272" s="104">
        <f ca="1"/>
        <v>78</v>
      </c>
      <c r="AS272" s="104">
        <f ca="1"/>
        <v>78</v>
      </c>
      <c r="AT272" s="104">
        <f ca="1"/>
        <v>81</v>
      </c>
      <c r="AU272" s="104">
        <f ca="1"/>
        <v>83</v>
      </c>
      <c r="AV272" s="104">
        <f ca="1"/>
        <v>85</v>
      </c>
      <c r="AW272" s="104">
        <f ca="1"/>
        <v>88</v>
      </c>
      <c r="AX272" s="104">
        <f ca="1"/>
        <v>88</v>
      </c>
      <c r="AY272" s="104">
        <f ca="1"/>
        <v>92</v>
      </c>
      <c r="AZ272" s="104">
        <f ca="1"/>
        <v>92</v>
      </c>
      <c r="BA272" s="104">
        <f ca="1"/>
        <v>96</v>
      </c>
      <c r="BB272" s="104">
        <f ca="1"/>
        <v>96</v>
      </c>
      <c r="BC272" s="104">
        <f ca="1"/>
        <v>99</v>
      </c>
      <c r="BD272" s="104">
        <f ca="1"/>
        <v>102</v>
      </c>
      <c r="BE272" s="104">
        <f ca="1"/>
        <v>102</v>
      </c>
      <c r="BF272" s="105">
        <f ca="1"/>
        <v>105</v>
      </c>
    </row>
    <row r="273" spans="6:58" x14ac:dyDescent="0.5">
      <c r="F273" s="103">
        <f ca="1"/>
        <v>1</v>
      </c>
      <c r="G273" s="104">
        <f ca="1"/>
        <v>3</v>
      </c>
      <c r="H273" s="104">
        <f ca="1"/>
        <v>5</v>
      </c>
      <c r="I273" s="104">
        <f ca="1"/>
        <v>7</v>
      </c>
      <c r="J273" s="104">
        <f ca="1"/>
        <v>9</v>
      </c>
      <c r="K273" s="104">
        <f ca="1"/>
        <v>11</v>
      </c>
      <c r="L273" s="104">
        <f ca="1"/>
        <v>13</v>
      </c>
      <c r="M273" s="104">
        <f ca="1"/>
        <v>15</v>
      </c>
      <c r="N273" s="104">
        <f ca="1"/>
        <v>18</v>
      </c>
      <c r="O273" s="104">
        <f ca="1"/>
        <v>18</v>
      </c>
      <c r="P273" s="104">
        <f ca="1"/>
        <v>21</v>
      </c>
      <c r="Q273" s="104">
        <f ca="1"/>
        <v>23</v>
      </c>
      <c r="R273" s="104">
        <f ca="1"/>
        <v>26</v>
      </c>
      <c r="S273" s="104">
        <f ca="1"/>
        <v>26</v>
      </c>
      <c r="T273" s="104">
        <f ca="1"/>
        <v>30</v>
      </c>
      <c r="U273" s="104">
        <f ca="1"/>
        <v>30</v>
      </c>
      <c r="V273" s="104">
        <f ca="1"/>
        <v>38</v>
      </c>
      <c r="W273" s="104">
        <f ca="1"/>
        <v>38</v>
      </c>
      <c r="X273" s="104">
        <f ca="1"/>
        <v>38</v>
      </c>
      <c r="Y273" s="104">
        <f ca="1"/>
        <v>38</v>
      </c>
      <c r="Z273" s="104">
        <f ca="1"/>
        <v>44</v>
      </c>
      <c r="AA273" s="104">
        <f ca="1"/>
        <v>44</v>
      </c>
      <c r="AB273" s="104">
        <f ca="1"/>
        <v>44</v>
      </c>
      <c r="AC273" s="104">
        <f ca="1"/>
        <v>44</v>
      </c>
      <c r="AD273" s="104">
        <f ca="1"/>
        <v>50</v>
      </c>
      <c r="AE273" s="104">
        <f ca="1"/>
        <v>50</v>
      </c>
      <c r="AF273" s="104">
        <f ca="1"/>
        <v>53</v>
      </c>
      <c r="AG273" s="104">
        <f ca="1"/>
        <v>55</v>
      </c>
      <c r="AH273" s="104">
        <f ca="1"/>
        <v>58</v>
      </c>
      <c r="AI273" s="104">
        <f ca="1"/>
        <v>58</v>
      </c>
      <c r="AJ273" s="104">
        <f ca="1"/>
        <v>58</v>
      </c>
      <c r="AK273" s="104">
        <f ca="1"/>
        <v>58</v>
      </c>
      <c r="AL273" s="104">
        <f ca="1"/>
        <v>65</v>
      </c>
      <c r="AM273" s="104">
        <f ca="1"/>
        <v>67</v>
      </c>
      <c r="AN273" s="104">
        <f ca="1"/>
        <v>69</v>
      </c>
      <c r="AO273" s="104">
        <f ca="1"/>
        <v>71</v>
      </c>
      <c r="AP273" s="104">
        <f ca="1"/>
        <v>73</v>
      </c>
      <c r="AQ273" s="104">
        <f ca="1"/>
        <v>75</v>
      </c>
      <c r="AR273" s="104">
        <f ca="1"/>
        <v>78</v>
      </c>
      <c r="AS273" s="104">
        <f ca="1"/>
        <v>78</v>
      </c>
      <c r="AT273" s="104">
        <f ca="1"/>
        <v>81</v>
      </c>
      <c r="AU273" s="104">
        <f ca="1"/>
        <v>83</v>
      </c>
      <c r="AV273" s="104">
        <f ca="1"/>
        <v>85</v>
      </c>
      <c r="AW273" s="104">
        <f ca="1"/>
        <v>88</v>
      </c>
      <c r="AX273" s="104">
        <f ca="1"/>
        <v>88</v>
      </c>
      <c r="AY273" s="104">
        <f ca="1"/>
        <v>92</v>
      </c>
      <c r="AZ273" s="104">
        <f ca="1"/>
        <v>92</v>
      </c>
      <c r="BA273" s="104">
        <f ca="1"/>
        <v>96</v>
      </c>
      <c r="BB273" s="104">
        <f ca="1"/>
        <v>96</v>
      </c>
      <c r="BC273" s="104">
        <f ca="1"/>
        <v>99</v>
      </c>
      <c r="BD273" s="104">
        <f ca="1"/>
        <v>102</v>
      </c>
      <c r="BE273" s="104">
        <f ca="1"/>
        <v>102</v>
      </c>
      <c r="BF273" s="105">
        <f ca="1"/>
        <v>105</v>
      </c>
    </row>
    <row r="274" spans="6:58" x14ac:dyDescent="0.5">
      <c r="F274" s="103">
        <f ca="1"/>
        <v>1</v>
      </c>
      <c r="G274" s="104">
        <f ca="1"/>
        <v>3</v>
      </c>
      <c r="H274" s="104">
        <f ca="1"/>
        <v>5</v>
      </c>
      <c r="I274" s="104">
        <f ca="1"/>
        <v>7</v>
      </c>
      <c r="J274" s="104">
        <f ca="1"/>
        <v>9</v>
      </c>
      <c r="K274" s="104">
        <f ca="1"/>
        <v>11</v>
      </c>
      <c r="L274" s="104">
        <f ca="1"/>
        <v>13</v>
      </c>
      <c r="M274" s="104">
        <f ca="1"/>
        <v>15</v>
      </c>
      <c r="N274" s="104">
        <f ca="1"/>
        <v>18</v>
      </c>
      <c r="O274" s="104">
        <f ca="1"/>
        <v>18</v>
      </c>
      <c r="P274" s="104">
        <f ca="1"/>
        <v>21</v>
      </c>
      <c r="Q274" s="104">
        <f ca="1"/>
        <v>24</v>
      </c>
      <c r="R274" s="104">
        <f ca="1"/>
        <v>24</v>
      </c>
      <c r="S274" s="104">
        <f ca="1"/>
        <v>24</v>
      </c>
      <c r="T274" s="104">
        <f ca="1"/>
        <v>30</v>
      </c>
      <c r="U274" s="104">
        <f ca="1"/>
        <v>30</v>
      </c>
      <c r="V274" s="104">
        <f ca="1"/>
        <v>38</v>
      </c>
      <c r="W274" s="104">
        <f ca="1"/>
        <v>38</v>
      </c>
      <c r="X274" s="104">
        <f ca="1"/>
        <v>38</v>
      </c>
      <c r="Y274" s="104">
        <f ca="1"/>
        <v>38</v>
      </c>
      <c r="Z274" s="104">
        <f ca="1"/>
        <v>44</v>
      </c>
      <c r="AA274" s="104">
        <f ca="1"/>
        <v>44</v>
      </c>
      <c r="AB274" s="104">
        <f ca="1"/>
        <v>44</v>
      </c>
      <c r="AC274" s="104">
        <f ca="1"/>
        <v>44</v>
      </c>
      <c r="AD274" s="104">
        <f ca="1"/>
        <v>50</v>
      </c>
      <c r="AE274" s="104">
        <f ca="1"/>
        <v>50</v>
      </c>
      <c r="AF274" s="104">
        <f ca="1"/>
        <v>53</v>
      </c>
      <c r="AG274" s="104">
        <f ca="1"/>
        <v>55</v>
      </c>
      <c r="AH274" s="104">
        <f ca="1"/>
        <v>58</v>
      </c>
      <c r="AI274" s="104">
        <f ca="1"/>
        <v>58</v>
      </c>
      <c r="AJ274" s="104">
        <f ca="1"/>
        <v>58</v>
      </c>
      <c r="AK274" s="104">
        <f ca="1"/>
        <v>58</v>
      </c>
      <c r="AL274" s="104">
        <f ca="1"/>
        <v>65</v>
      </c>
      <c r="AM274" s="104">
        <f ca="1"/>
        <v>67</v>
      </c>
      <c r="AN274" s="104">
        <f ca="1"/>
        <v>69</v>
      </c>
      <c r="AO274" s="104">
        <f ca="1"/>
        <v>71</v>
      </c>
      <c r="AP274" s="104">
        <f ca="1"/>
        <v>73</v>
      </c>
      <c r="AQ274" s="104">
        <f ca="1"/>
        <v>75</v>
      </c>
      <c r="AR274" s="104">
        <f ca="1"/>
        <v>78</v>
      </c>
      <c r="AS274" s="104">
        <f ca="1"/>
        <v>78</v>
      </c>
      <c r="AT274" s="104">
        <f ca="1"/>
        <v>81</v>
      </c>
      <c r="AU274" s="104">
        <f ca="1"/>
        <v>83</v>
      </c>
      <c r="AV274" s="104">
        <f ca="1"/>
        <v>85</v>
      </c>
      <c r="AW274" s="104">
        <f ca="1"/>
        <v>88</v>
      </c>
      <c r="AX274" s="104">
        <f ca="1"/>
        <v>88</v>
      </c>
      <c r="AY274" s="104">
        <f ca="1"/>
        <v>92</v>
      </c>
      <c r="AZ274" s="104">
        <f ca="1"/>
        <v>92</v>
      </c>
      <c r="BA274" s="104">
        <f ca="1"/>
        <v>96</v>
      </c>
      <c r="BB274" s="104">
        <f ca="1"/>
        <v>96</v>
      </c>
      <c r="BC274" s="104">
        <f ca="1"/>
        <v>99</v>
      </c>
      <c r="BD274" s="104">
        <f ca="1"/>
        <v>102</v>
      </c>
      <c r="BE274" s="104">
        <f ca="1"/>
        <v>102</v>
      </c>
      <c r="BF274" s="105">
        <f ca="1"/>
        <v>105</v>
      </c>
    </row>
    <row r="275" spans="6:58" x14ac:dyDescent="0.5">
      <c r="F275" s="103">
        <f ca="1"/>
        <v>1</v>
      </c>
      <c r="G275" s="104">
        <f ca="1"/>
        <v>3</v>
      </c>
      <c r="H275" s="104">
        <f ca="1"/>
        <v>5</v>
      </c>
      <c r="I275" s="104">
        <f ca="1"/>
        <v>7</v>
      </c>
      <c r="J275" s="104">
        <f ca="1"/>
        <v>9</v>
      </c>
      <c r="K275" s="104">
        <f ca="1"/>
        <v>11</v>
      </c>
      <c r="L275" s="104">
        <f ca="1"/>
        <v>13</v>
      </c>
      <c r="M275" s="104">
        <f ca="1"/>
        <v>15</v>
      </c>
      <c r="N275" s="104">
        <f ca="1"/>
        <v>18</v>
      </c>
      <c r="O275" s="104">
        <f ca="1"/>
        <v>18</v>
      </c>
      <c r="P275" s="104">
        <f ca="1"/>
        <v>21</v>
      </c>
      <c r="Q275" s="104">
        <f ca="1"/>
        <v>24</v>
      </c>
      <c r="R275" s="104">
        <f ca="1"/>
        <v>24</v>
      </c>
      <c r="S275" s="104">
        <f ca="1"/>
        <v>24</v>
      </c>
      <c r="T275" s="104">
        <f ca="1"/>
        <v>30</v>
      </c>
      <c r="U275" s="104">
        <f ca="1"/>
        <v>30</v>
      </c>
      <c r="V275" s="104">
        <f ca="1"/>
        <v>38</v>
      </c>
      <c r="W275" s="104">
        <f ca="1"/>
        <v>38</v>
      </c>
      <c r="X275" s="104">
        <f ca="1"/>
        <v>38</v>
      </c>
      <c r="Y275" s="104">
        <f ca="1"/>
        <v>38</v>
      </c>
      <c r="Z275" s="104">
        <f ca="1"/>
        <v>44</v>
      </c>
      <c r="AA275" s="104">
        <f ca="1"/>
        <v>44</v>
      </c>
      <c r="AB275" s="104">
        <f ca="1"/>
        <v>44</v>
      </c>
      <c r="AC275" s="104">
        <f ca="1"/>
        <v>44</v>
      </c>
      <c r="AD275" s="104">
        <f ca="1"/>
        <v>50</v>
      </c>
      <c r="AE275" s="104">
        <f ca="1"/>
        <v>50</v>
      </c>
      <c r="AF275" s="104">
        <f ca="1"/>
        <v>54</v>
      </c>
      <c r="AG275" s="104">
        <f ca="1"/>
        <v>54</v>
      </c>
      <c r="AH275" s="104">
        <f ca="1"/>
        <v>58</v>
      </c>
      <c r="AI275" s="104">
        <f ca="1"/>
        <v>58</v>
      </c>
      <c r="AJ275" s="104">
        <f ca="1"/>
        <v>58</v>
      </c>
      <c r="AK275" s="104">
        <f ca="1"/>
        <v>58</v>
      </c>
      <c r="AL275" s="104">
        <f ca="1"/>
        <v>65</v>
      </c>
      <c r="AM275" s="104">
        <f ca="1"/>
        <v>67</v>
      </c>
      <c r="AN275" s="104">
        <f ca="1"/>
        <v>69</v>
      </c>
      <c r="AO275" s="104">
        <f ca="1"/>
        <v>71</v>
      </c>
      <c r="AP275" s="104">
        <f ca="1"/>
        <v>73</v>
      </c>
      <c r="AQ275" s="104">
        <f ca="1"/>
        <v>75</v>
      </c>
      <c r="AR275" s="104">
        <f ca="1"/>
        <v>78</v>
      </c>
      <c r="AS275" s="104">
        <f ca="1"/>
        <v>78</v>
      </c>
      <c r="AT275" s="104">
        <f ca="1"/>
        <v>81</v>
      </c>
      <c r="AU275" s="104">
        <f ca="1"/>
        <v>83</v>
      </c>
      <c r="AV275" s="104">
        <f ca="1"/>
        <v>85</v>
      </c>
      <c r="AW275" s="104">
        <f ca="1"/>
        <v>88</v>
      </c>
      <c r="AX275" s="104">
        <f ca="1"/>
        <v>88</v>
      </c>
      <c r="AY275" s="104">
        <f ca="1"/>
        <v>92</v>
      </c>
      <c r="AZ275" s="104">
        <f ca="1"/>
        <v>92</v>
      </c>
      <c r="BA275" s="104">
        <f ca="1"/>
        <v>96</v>
      </c>
      <c r="BB275" s="104">
        <f ca="1"/>
        <v>96</v>
      </c>
      <c r="BC275" s="104">
        <f ca="1"/>
        <v>99</v>
      </c>
      <c r="BD275" s="104">
        <f ca="1"/>
        <v>102</v>
      </c>
      <c r="BE275" s="104">
        <f ca="1"/>
        <v>102</v>
      </c>
      <c r="BF275" s="105">
        <f ca="1"/>
        <v>105</v>
      </c>
    </row>
    <row r="276" spans="6:58" x14ac:dyDescent="0.5">
      <c r="F276" s="103">
        <f ca="1"/>
        <v>1</v>
      </c>
      <c r="G276" s="104">
        <f ca="1"/>
        <v>3</v>
      </c>
      <c r="H276" s="104">
        <f ca="1"/>
        <v>5</v>
      </c>
      <c r="I276" s="104">
        <f ca="1"/>
        <v>7</v>
      </c>
      <c r="J276" s="104">
        <f ca="1"/>
        <v>9</v>
      </c>
      <c r="K276" s="104">
        <f ca="1"/>
        <v>11</v>
      </c>
      <c r="L276" s="104">
        <f ca="1"/>
        <v>13</v>
      </c>
      <c r="M276" s="104">
        <f ca="1"/>
        <v>15</v>
      </c>
      <c r="N276" s="104">
        <f ca="1"/>
        <v>18</v>
      </c>
      <c r="O276" s="104">
        <f ca="1"/>
        <v>18</v>
      </c>
      <c r="P276" s="104">
        <f ca="1"/>
        <v>21</v>
      </c>
      <c r="Q276" s="104">
        <f ca="1"/>
        <v>24</v>
      </c>
      <c r="R276" s="104">
        <f ca="1"/>
        <v>24</v>
      </c>
      <c r="S276" s="104">
        <f ca="1"/>
        <v>24</v>
      </c>
      <c r="T276" s="104">
        <f ca="1"/>
        <v>30</v>
      </c>
      <c r="U276" s="104">
        <f ca="1"/>
        <v>30</v>
      </c>
      <c r="V276" s="104">
        <f ca="1"/>
        <v>38</v>
      </c>
      <c r="W276" s="104">
        <f ca="1"/>
        <v>38</v>
      </c>
      <c r="X276" s="104">
        <f ca="1"/>
        <v>38</v>
      </c>
      <c r="Y276" s="104">
        <f ca="1"/>
        <v>38</v>
      </c>
      <c r="Z276" s="104">
        <f ca="1"/>
        <v>48</v>
      </c>
      <c r="AA276" s="104">
        <f ca="1"/>
        <v>48</v>
      </c>
      <c r="AB276" s="104">
        <f ca="1"/>
        <v>48</v>
      </c>
      <c r="AC276" s="104">
        <f ca="1"/>
        <v>48</v>
      </c>
      <c r="AD276" s="104">
        <f ca="1"/>
        <v>48</v>
      </c>
      <c r="AE276" s="104">
        <f ca="1"/>
        <v>48</v>
      </c>
      <c r="AF276" s="104">
        <f ca="1"/>
        <v>54</v>
      </c>
      <c r="AG276" s="104">
        <f ca="1"/>
        <v>54</v>
      </c>
      <c r="AH276" s="104">
        <f ca="1"/>
        <v>58</v>
      </c>
      <c r="AI276" s="104">
        <f ca="1"/>
        <v>58</v>
      </c>
      <c r="AJ276" s="104">
        <f ca="1"/>
        <v>58</v>
      </c>
      <c r="AK276" s="104">
        <f ca="1"/>
        <v>58</v>
      </c>
      <c r="AL276" s="104">
        <f ca="1"/>
        <v>65</v>
      </c>
      <c r="AM276" s="104">
        <f ca="1"/>
        <v>67</v>
      </c>
      <c r="AN276" s="104">
        <f ca="1"/>
        <v>69</v>
      </c>
      <c r="AO276" s="104">
        <f ca="1"/>
        <v>71</v>
      </c>
      <c r="AP276" s="104">
        <f ca="1"/>
        <v>73</v>
      </c>
      <c r="AQ276" s="104">
        <f ca="1"/>
        <v>75</v>
      </c>
      <c r="AR276" s="104">
        <f ca="1"/>
        <v>78</v>
      </c>
      <c r="AS276" s="104">
        <f ca="1"/>
        <v>78</v>
      </c>
      <c r="AT276" s="104">
        <f ca="1"/>
        <v>81</v>
      </c>
      <c r="AU276" s="104">
        <f ca="1"/>
        <v>83</v>
      </c>
      <c r="AV276" s="104">
        <f ca="1"/>
        <v>85</v>
      </c>
      <c r="AW276" s="104">
        <f ca="1"/>
        <v>88</v>
      </c>
      <c r="AX276" s="104">
        <f ca="1"/>
        <v>88</v>
      </c>
      <c r="AY276" s="104">
        <f ca="1"/>
        <v>92</v>
      </c>
      <c r="AZ276" s="104">
        <f ca="1"/>
        <v>92</v>
      </c>
      <c r="BA276" s="104">
        <f ca="1"/>
        <v>96</v>
      </c>
      <c r="BB276" s="104">
        <f ca="1"/>
        <v>96</v>
      </c>
      <c r="BC276" s="104">
        <f ca="1"/>
        <v>99</v>
      </c>
      <c r="BD276" s="104">
        <f ca="1"/>
        <v>102</v>
      </c>
      <c r="BE276" s="104">
        <f ca="1"/>
        <v>102</v>
      </c>
      <c r="BF276" s="105">
        <f ca="1"/>
        <v>105</v>
      </c>
    </row>
    <row r="277" spans="6:58" x14ac:dyDescent="0.5">
      <c r="F277" s="103">
        <f ca="1"/>
        <v>1</v>
      </c>
      <c r="G277" s="104">
        <f ca="1"/>
        <v>3</v>
      </c>
      <c r="H277" s="104">
        <f ca="1"/>
        <v>5</v>
      </c>
      <c r="I277" s="104">
        <f ca="1"/>
        <v>7</v>
      </c>
      <c r="J277" s="104">
        <f ca="1"/>
        <v>9</v>
      </c>
      <c r="K277" s="104">
        <f ca="1"/>
        <v>11</v>
      </c>
      <c r="L277" s="104">
        <f ca="1"/>
        <v>13</v>
      </c>
      <c r="M277" s="104">
        <f ca="1"/>
        <v>15</v>
      </c>
      <c r="N277" s="104">
        <f ca="1"/>
        <v>18</v>
      </c>
      <c r="O277" s="104">
        <f ca="1"/>
        <v>18</v>
      </c>
      <c r="P277" s="104">
        <f ca="1"/>
        <v>21</v>
      </c>
      <c r="Q277" s="104">
        <f ca="1"/>
        <v>24</v>
      </c>
      <c r="R277" s="104">
        <f ca="1"/>
        <v>24</v>
      </c>
      <c r="S277" s="104">
        <f ca="1"/>
        <v>24</v>
      </c>
      <c r="T277" s="104">
        <f ca="1"/>
        <v>30</v>
      </c>
      <c r="U277" s="104">
        <f ca="1"/>
        <v>30</v>
      </c>
      <c r="V277" s="104">
        <f ca="1"/>
        <v>38</v>
      </c>
      <c r="W277" s="104">
        <f ca="1"/>
        <v>38</v>
      </c>
      <c r="X277" s="104">
        <f ca="1"/>
        <v>38</v>
      </c>
      <c r="Y277" s="104">
        <f ca="1"/>
        <v>38</v>
      </c>
      <c r="Z277" s="104">
        <f ca="1"/>
        <v>48</v>
      </c>
      <c r="AA277" s="104">
        <f ca="1"/>
        <v>48</v>
      </c>
      <c r="AB277" s="104">
        <f ca="1"/>
        <v>48</v>
      </c>
      <c r="AC277" s="104">
        <f ca="1"/>
        <v>48</v>
      </c>
      <c r="AD277" s="104">
        <f ca="1"/>
        <v>48</v>
      </c>
      <c r="AE277" s="104">
        <f ca="1"/>
        <v>48</v>
      </c>
      <c r="AF277" s="104">
        <f ca="1"/>
        <v>54</v>
      </c>
      <c r="AG277" s="104">
        <f ca="1"/>
        <v>54</v>
      </c>
      <c r="AH277" s="104">
        <f ca="1"/>
        <v>58</v>
      </c>
      <c r="AI277" s="104">
        <f ca="1"/>
        <v>58</v>
      </c>
      <c r="AJ277" s="104">
        <f ca="1"/>
        <v>58</v>
      </c>
      <c r="AK277" s="104">
        <f ca="1"/>
        <v>58</v>
      </c>
      <c r="AL277" s="104">
        <f ca="1"/>
        <v>65</v>
      </c>
      <c r="AM277" s="104">
        <f ca="1"/>
        <v>67</v>
      </c>
      <c r="AN277" s="104">
        <f ca="1"/>
        <v>69</v>
      </c>
      <c r="AO277" s="104">
        <f ca="1"/>
        <v>71</v>
      </c>
      <c r="AP277" s="104">
        <f ca="1"/>
        <v>73</v>
      </c>
      <c r="AQ277" s="104">
        <f ca="1"/>
        <v>75</v>
      </c>
      <c r="AR277" s="104">
        <f ca="1"/>
        <v>78</v>
      </c>
      <c r="AS277" s="104">
        <f ca="1"/>
        <v>78</v>
      </c>
      <c r="AT277" s="104">
        <f ca="1"/>
        <v>81</v>
      </c>
      <c r="AU277" s="104">
        <f ca="1"/>
        <v>83</v>
      </c>
      <c r="AV277" s="104">
        <f ca="1"/>
        <v>85</v>
      </c>
      <c r="AW277" s="104">
        <f ca="1"/>
        <v>90</v>
      </c>
      <c r="AX277" s="104">
        <f ca="1"/>
        <v>90</v>
      </c>
      <c r="AY277" s="104">
        <f ca="1"/>
        <v>90</v>
      </c>
      <c r="AZ277" s="104">
        <f ca="1"/>
        <v>90</v>
      </c>
      <c r="BA277" s="104">
        <f ca="1"/>
        <v>96</v>
      </c>
      <c r="BB277" s="104">
        <f ca="1"/>
        <v>96</v>
      </c>
      <c r="BC277" s="104">
        <f ca="1"/>
        <v>99</v>
      </c>
      <c r="BD277" s="104">
        <f ca="1"/>
        <v>102</v>
      </c>
      <c r="BE277" s="104">
        <f ca="1"/>
        <v>102</v>
      </c>
      <c r="BF277" s="105">
        <f ca="1"/>
        <v>105</v>
      </c>
    </row>
    <row r="278" spans="6:58" x14ac:dyDescent="0.5">
      <c r="F278" s="103">
        <f ca="1"/>
        <v>1</v>
      </c>
      <c r="G278" s="104">
        <f ca="1"/>
        <v>3</v>
      </c>
      <c r="H278" s="104">
        <f ca="1"/>
        <v>5</v>
      </c>
      <c r="I278" s="104">
        <f ca="1"/>
        <v>7</v>
      </c>
      <c r="J278" s="104">
        <f ca="1"/>
        <v>9</v>
      </c>
      <c r="K278" s="104">
        <f ca="1"/>
        <v>11</v>
      </c>
      <c r="L278" s="104">
        <f ca="1"/>
        <v>14</v>
      </c>
      <c r="M278" s="104">
        <f ca="1"/>
        <v>14</v>
      </c>
      <c r="N278" s="104">
        <f ca="1"/>
        <v>18</v>
      </c>
      <c r="O278" s="104">
        <f ca="1"/>
        <v>18</v>
      </c>
      <c r="P278" s="104">
        <f ca="1"/>
        <v>21</v>
      </c>
      <c r="Q278" s="104">
        <f ca="1"/>
        <v>24</v>
      </c>
      <c r="R278" s="104">
        <f ca="1"/>
        <v>24</v>
      </c>
      <c r="S278" s="104">
        <f ca="1"/>
        <v>24</v>
      </c>
      <c r="T278" s="104">
        <f ca="1"/>
        <v>30</v>
      </c>
      <c r="U278" s="104">
        <f ca="1"/>
        <v>30</v>
      </c>
      <c r="V278" s="104">
        <f ca="1"/>
        <v>38</v>
      </c>
      <c r="W278" s="104">
        <f ca="1"/>
        <v>38</v>
      </c>
      <c r="X278" s="104">
        <f ca="1"/>
        <v>38</v>
      </c>
      <c r="Y278" s="104">
        <f ca="1"/>
        <v>38</v>
      </c>
      <c r="Z278" s="104">
        <f ca="1"/>
        <v>48</v>
      </c>
      <c r="AA278" s="104">
        <f ca="1"/>
        <v>48</v>
      </c>
      <c r="AB278" s="104">
        <f ca="1"/>
        <v>48</v>
      </c>
      <c r="AC278" s="104">
        <f ca="1"/>
        <v>48</v>
      </c>
      <c r="AD278" s="104">
        <f ca="1"/>
        <v>48</v>
      </c>
      <c r="AE278" s="104">
        <f ca="1"/>
        <v>48</v>
      </c>
      <c r="AF278" s="104">
        <f ca="1"/>
        <v>54</v>
      </c>
      <c r="AG278" s="104">
        <f ca="1"/>
        <v>54</v>
      </c>
      <c r="AH278" s="104">
        <f ca="1"/>
        <v>58</v>
      </c>
      <c r="AI278" s="104">
        <f ca="1"/>
        <v>58</v>
      </c>
      <c r="AJ278" s="104">
        <f ca="1"/>
        <v>58</v>
      </c>
      <c r="AK278" s="104">
        <f ca="1"/>
        <v>58</v>
      </c>
      <c r="AL278" s="104">
        <f ca="1"/>
        <v>65</v>
      </c>
      <c r="AM278" s="104">
        <f ca="1"/>
        <v>67</v>
      </c>
      <c r="AN278" s="104">
        <f ca="1"/>
        <v>69</v>
      </c>
      <c r="AO278" s="104">
        <f ca="1"/>
        <v>71</v>
      </c>
      <c r="AP278" s="104">
        <f ca="1"/>
        <v>73</v>
      </c>
      <c r="AQ278" s="104">
        <f ca="1"/>
        <v>75</v>
      </c>
      <c r="AR278" s="104">
        <f ca="1"/>
        <v>78</v>
      </c>
      <c r="AS278" s="104">
        <f ca="1"/>
        <v>78</v>
      </c>
      <c r="AT278" s="104">
        <f ca="1"/>
        <v>81</v>
      </c>
      <c r="AU278" s="104">
        <f ca="1"/>
        <v>83</v>
      </c>
      <c r="AV278" s="104">
        <f ca="1"/>
        <v>85</v>
      </c>
      <c r="AW278" s="104">
        <f ca="1"/>
        <v>90</v>
      </c>
      <c r="AX278" s="104">
        <f ca="1"/>
        <v>90</v>
      </c>
      <c r="AY278" s="104">
        <f ca="1"/>
        <v>90</v>
      </c>
      <c r="AZ278" s="104">
        <f ca="1"/>
        <v>90</v>
      </c>
      <c r="BA278" s="104">
        <f ca="1"/>
        <v>96</v>
      </c>
      <c r="BB278" s="104">
        <f ca="1"/>
        <v>96</v>
      </c>
      <c r="BC278" s="104">
        <f ca="1"/>
        <v>99</v>
      </c>
      <c r="BD278" s="104">
        <f ca="1"/>
        <v>102</v>
      </c>
      <c r="BE278" s="104">
        <f ca="1"/>
        <v>102</v>
      </c>
      <c r="BF278" s="105">
        <f ca="1"/>
        <v>105</v>
      </c>
    </row>
    <row r="279" spans="6:58" x14ac:dyDescent="0.5">
      <c r="F279" s="103">
        <f ca="1"/>
        <v>1</v>
      </c>
      <c r="G279" s="104">
        <f ca="1"/>
        <v>3</v>
      </c>
      <c r="H279" s="104">
        <f ca="1"/>
        <v>5</v>
      </c>
      <c r="I279" s="104">
        <f ca="1"/>
        <v>7</v>
      </c>
      <c r="J279" s="104">
        <f ca="1"/>
        <v>9</v>
      </c>
      <c r="K279" s="104">
        <f ca="1"/>
        <v>11</v>
      </c>
      <c r="L279" s="104">
        <f ca="1"/>
        <v>14</v>
      </c>
      <c r="M279" s="104">
        <f ca="1"/>
        <v>14</v>
      </c>
      <c r="N279" s="104">
        <f ca="1"/>
        <v>18</v>
      </c>
      <c r="O279" s="104">
        <f ca="1"/>
        <v>18</v>
      </c>
      <c r="P279" s="104">
        <f ca="1"/>
        <v>21</v>
      </c>
      <c r="Q279" s="104">
        <f ca="1"/>
        <v>24</v>
      </c>
      <c r="R279" s="104">
        <f ca="1"/>
        <v>24</v>
      </c>
      <c r="S279" s="104">
        <f ca="1"/>
        <v>24</v>
      </c>
      <c r="T279" s="104">
        <f ca="1"/>
        <v>30</v>
      </c>
      <c r="U279" s="104">
        <f ca="1"/>
        <v>30</v>
      </c>
      <c r="V279" s="104">
        <f ca="1"/>
        <v>38</v>
      </c>
      <c r="W279" s="104">
        <f ca="1"/>
        <v>38</v>
      </c>
      <c r="X279" s="104">
        <f ca="1"/>
        <v>38</v>
      </c>
      <c r="Y279" s="104">
        <f ca="1"/>
        <v>38</v>
      </c>
      <c r="Z279" s="104">
        <f ca="1"/>
        <v>48</v>
      </c>
      <c r="AA279" s="104">
        <f ca="1"/>
        <v>48</v>
      </c>
      <c r="AB279" s="104">
        <f ca="1"/>
        <v>48</v>
      </c>
      <c r="AC279" s="104">
        <f ca="1"/>
        <v>48</v>
      </c>
      <c r="AD279" s="104">
        <f ca="1"/>
        <v>48</v>
      </c>
      <c r="AE279" s="104">
        <f ca="1"/>
        <v>48</v>
      </c>
      <c r="AF279" s="104">
        <f ca="1"/>
        <v>54</v>
      </c>
      <c r="AG279" s="104">
        <f ca="1"/>
        <v>54</v>
      </c>
      <c r="AH279" s="104">
        <f ca="1"/>
        <v>64</v>
      </c>
      <c r="AI279" s="104">
        <f ca="1"/>
        <v>64</v>
      </c>
      <c r="AJ279" s="104">
        <f ca="1"/>
        <v>64</v>
      </c>
      <c r="AK279" s="104">
        <f ca="1"/>
        <v>64</v>
      </c>
      <c r="AL279" s="104">
        <f ca="1"/>
        <v>64</v>
      </c>
      <c r="AM279" s="104">
        <f ca="1"/>
        <v>67</v>
      </c>
      <c r="AN279" s="104">
        <f ca="1"/>
        <v>69</v>
      </c>
      <c r="AO279" s="104">
        <f ca="1"/>
        <v>71</v>
      </c>
      <c r="AP279" s="104">
        <f ca="1"/>
        <v>73</v>
      </c>
      <c r="AQ279" s="104">
        <f ca="1"/>
        <v>75</v>
      </c>
      <c r="AR279" s="104">
        <f ca="1"/>
        <v>78</v>
      </c>
      <c r="AS279" s="104">
        <f ca="1"/>
        <v>78</v>
      </c>
      <c r="AT279" s="104">
        <f ca="1"/>
        <v>81</v>
      </c>
      <c r="AU279" s="104">
        <f ca="1"/>
        <v>83</v>
      </c>
      <c r="AV279" s="104">
        <f ca="1"/>
        <v>85</v>
      </c>
      <c r="AW279" s="104">
        <f ca="1"/>
        <v>90</v>
      </c>
      <c r="AX279" s="104">
        <f ca="1"/>
        <v>90</v>
      </c>
      <c r="AY279" s="104">
        <f ca="1"/>
        <v>90</v>
      </c>
      <c r="AZ279" s="104">
        <f ca="1"/>
        <v>90</v>
      </c>
      <c r="BA279" s="104">
        <f ca="1"/>
        <v>96</v>
      </c>
      <c r="BB279" s="104">
        <f ca="1"/>
        <v>96</v>
      </c>
      <c r="BC279" s="104">
        <f ca="1"/>
        <v>99</v>
      </c>
      <c r="BD279" s="104">
        <f ca="1"/>
        <v>102</v>
      </c>
      <c r="BE279" s="104">
        <f ca="1"/>
        <v>102</v>
      </c>
      <c r="BF279" s="105">
        <f ca="1"/>
        <v>105</v>
      </c>
    </row>
    <row r="280" spans="6:58" x14ac:dyDescent="0.5">
      <c r="F280" s="103">
        <f ca="1"/>
        <v>1</v>
      </c>
      <c r="G280" s="104">
        <f ca="1"/>
        <v>3</v>
      </c>
      <c r="H280" s="104">
        <f ca="1"/>
        <v>5</v>
      </c>
      <c r="I280" s="104">
        <f ca="1"/>
        <v>7</v>
      </c>
      <c r="J280" s="104">
        <f ca="1"/>
        <v>9</v>
      </c>
      <c r="K280" s="104">
        <f ca="1"/>
        <v>11</v>
      </c>
      <c r="L280" s="104">
        <f ca="1"/>
        <v>14</v>
      </c>
      <c r="M280" s="104">
        <f ca="1"/>
        <v>14</v>
      </c>
      <c r="N280" s="104">
        <f ca="1"/>
        <v>18</v>
      </c>
      <c r="O280" s="104">
        <f ca="1"/>
        <v>18</v>
      </c>
      <c r="P280" s="104">
        <f ca="1"/>
        <v>21</v>
      </c>
      <c r="Q280" s="104">
        <f ca="1"/>
        <v>24</v>
      </c>
      <c r="R280" s="104">
        <f ca="1"/>
        <v>24</v>
      </c>
      <c r="S280" s="104">
        <f ca="1"/>
        <v>24</v>
      </c>
      <c r="T280" s="104">
        <f ca="1"/>
        <v>30</v>
      </c>
      <c r="U280" s="104">
        <f ca="1"/>
        <v>30</v>
      </c>
      <c r="V280" s="104">
        <f ca="1"/>
        <v>38</v>
      </c>
      <c r="W280" s="104">
        <f ca="1"/>
        <v>38</v>
      </c>
      <c r="X280" s="104">
        <f ca="1"/>
        <v>38</v>
      </c>
      <c r="Y280" s="104">
        <f ca="1"/>
        <v>38</v>
      </c>
      <c r="Z280" s="104">
        <f ca="1"/>
        <v>48</v>
      </c>
      <c r="AA280" s="104">
        <f ca="1"/>
        <v>48</v>
      </c>
      <c r="AB280" s="104">
        <f ca="1"/>
        <v>48</v>
      </c>
      <c r="AC280" s="104">
        <f ca="1"/>
        <v>48</v>
      </c>
      <c r="AD280" s="104">
        <f ca="1"/>
        <v>48</v>
      </c>
      <c r="AE280" s="104">
        <f ca="1"/>
        <v>48</v>
      </c>
      <c r="AF280" s="104">
        <f ca="1"/>
        <v>54</v>
      </c>
      <c r="AG280" s="104">
        <f ca="1"/>
        <v>54</v>
      </c>
      <c r="AH280" s="104">
        <f ca="1"/>
        <v>64</v>
      </c>
      <c r="AI280" s="104">
        <f ca="1"/>
        <v>64</v>
      </c>
      <c r="AJ280" s="104">
        <f ca="1"/>
        <v>64</v>
      </c>
      <c r="AK280" s="104">
        <f ca="1"/>
        <v>64</v>
      </c>
      <c r="AL280" s="104">
        <f ca="1"/>
        <v>64</v>
      </c>
      <c r="AM280" s="104">
        <f ca="1"/>
        <v>67</v>
      </c>
      <c r="AN280" s="104">
        <f ca="1"/>
        <v>69</v>
      </c>
      <c r="AO280" s="104">
        <f ca="1"/>
        <v>71</v>
      </c>
      <c r="AP280" s="104">
        <f ca="1"/>
        <v>73</v>
      </c>
      <c r="AQ280" s="104">
        <f ca="1"/>
        <v>76</v>
      </c>
      <c r="AR280" s="104">
        <f ca="1"/>
        <v>76</v>
      </c>
      <c r="AS280" s="104">
        <f ca="1"/>
        <v>76</v>
      </c>
      <c r="AT280" s="104">
        <f ca="1"/>
        <v>81</v>
      </c>
      <c r="AU280" s="104">
        <f ca="1"/>
        <v>83</v>
      </c>
      <c r="AV280" s="104">
        <f ca="1"/>
        <v>85</v>
      </c>
      <c r="AW280" s="104">
        <f ca="1"/>
        <v>90</v>
      </c>
      <c r="AX280" s="104">
        <f ca="1"/>
        <v>90</v>
      </c>
      <c r="AY280" s="104">
        <f ca="1"/>
        <v>90</v>
      </c>
      <c r="AZ280" s="104">
        <f ca="1"/>
        <v>90</v>
      </c>
      <c r="BA280" s="104">
        <f ca="1"/>
        <v>96</v>
      </c>
      <c r="BB280" s="104">
        <f ca="1"/>
        <v>96</v>
      </c>
      <c r="BC280" s="104">
        <f ca="1"/>
        <v>99</v>
      </c>
      <c r="BD280" s="104">
        <f ca="1"/>
        <v>102</v>
      </c>
      <c r="BE280" s="104">
        <f ca="1"/>
        <v>102</v>
      </c>
      <c r="BF280" s="105">
        <f ca="1"/>
        <v>105</v>
      </c>
    </row>
    <row r="281" spans="6:58" x14ac:dyDescent="0.5">
      <c r="F281" s="103">
        <f ca="1"/>
        <v>1</v>
      </c>
      <c r="G281" s="104">
        <f ca="1"/>
        <v>4</v>
      </c>
      <c r="H281" s="104">
        <f ca="1"/>
        <v>4</v>
      </c>
      <c r="I281" s="104">
        <f ca="1"/>
        <v>7</v>
      </c>
      <c r="J281" s="104">
        <f ca="1"/>
        <v>9</v>
      </c>
      <c r="K281" s="104">
        <f ca="1"/>
        <v>11</v>
      </c>
      <c r="L281" s="104">
        <f ca="1"/>
        <v>14</v>
      </c>
      <c r="M281" s="104">
        <f ca="1"/>
        <v>14</v>
      </c>
      <c r="N281" s="104">
        <f ca="1"/>
        <v>18</v>
      </c>
      <c r="O281" s="104">
        <f ca="1"/>
        <v>18</v>
      </c>
      <c r="P281" s="104">
        <f ca="1"/>
        <v>21</v>
      </c>
      <c r="Q281" s="104">
        <f ca="1"/>
        <v>24</v>
      </c>
      <c r="R281" s="104">
        <f ca="1"/>
        <v>24</v>
      </c>
      <c r="S281" s="104">
        <f ca="1"/>
        <v>24</v>
      </c>
      <c r="T281" s="104">
        <f ca="1"/>
        <v>30</v>
      </c>
      <c r="U281" s="104">
        <f ca="1"/>
        <v>30</v>
      </c>
      <c r="V281" s="104">
        <f ca="1"/>
        <v>38</v>
      </c>
      <c r="W281" s="104">
        <f ca="1"/>
        <v>38</v>
      </c>
      <c r="X281" s="104">
        <f ca="1"/>
        <v>38</v>
      </c>
      <c r="Y281" s="104">
        <f ca="1"/>
        <v>38</v>
      </c>
      <c r="Z281" s="104">
        <f ca="1"/>
        <v>48</v>
      </c>
      <c r="AA281" s="104">
        <f ca="1"/>
        <v>48</v>
      </c>
      <c r="AB281" s="104">
        <f ca="1"/>
        <v>48</v>
      </c>
      <c r="AC281" s="104">
        <f ca="1"/>
        <v>48</v>
      </c>
      <c r="AD281" s="104">
        <f ca="1"/>
        <v>48</v>
      </c>
      <c r="AE281" s="104">
        <f ca="1"/>
        <v>48</v>
      </c>
      <c r="AF281" s="104">
        <f ca="1"/>
        <v>54</v>
      </c>
      <c r="AG281" s="104">
        <f ca="1"/>
        <v>54</v>
      </c>
      <c r="AH281" s="104">
        <f ca="1"/>
        <v>64</v>
      </c>
      <c r="AI281" s="104">
        <f ca="1"/>
        <v>64</v>
      </c>
      <c r="AJ281" s="104">
        <f ca="1"/>
        <v>64</v>
      </c>
      <c r="AK281" s="104">
        <f ca="1"/>
        <v>64</v>
      </c>
      <c r="AL281" s="104">
        <f ca="1"/>
        <v>64</v>
      </c>
      <c r="AM281" s="104">
        <f ca="1"/>
        <v>67</v>
      </c>
      <c r="AN281" s="104">
        <f ca="1"/>
        <v>69</v>
      </c>
      <c r="AO281" s="104">
        <f ca="1"/>
        <v>71</v>
      </c>
      <c r="AP281" s="104">
        <f ca="1"/>
        <v>73</v>
      </c>
      <c r="AQ281" s="104">
        <f ca="1"/>
        <v>76</v>
      </c>
      <c r="AR281" s="104">
        <f ca="1"/>
        <v>76</v>
      </c>
      <c r="AS281" s="104">
        <f ca="1"/>
        <v>76</v>
      </c>
      <c r="AT281" s="104">
        <f ca="1"/>
        <v>81</v>
      </c>
      <c r="AU281" s="104">
        <f ca="1"/>
        <v>83</v>
      </c>
      <c r="AV281" s="104">
        <f ca="1"/>
        <v>85</v>
      </c>
      <c r="AW281" s="104">
        <f ca="1"/>
        <v>90</v>
      </c>
      <c r="AX281" s="104">
        <f ca="1"/>
        <v>90</v>
      </c>
      <c r="AY281" s="104">
        <f ca="1"/>
        <v>90</v>
      </c>
      <c r="AZ281" s="104">
        <f ca="1"/>
        <v>90</v>
      </c>
      <c r="BA281" s="104">
        <f ca="1"/>
        <v>96</v>
      </c>
      <c r="BB281" s="104">
        <f ca="1"/>
        <v>96</v>
      </c>
      <c r="BC281" s="104">
        <f ca="1"/>
        <v>99</v>
      </c>
      <c r="BD281" s="104">
        <f ca="1"/>
        <v>102</v>
      </c>
      <c r="BE281" s="104">
        <f ca="1"/>
        <v>102</v>
      </c>
      <c r="BF281" s="105">
        <f ca="1"/>
        <v>105</v>
      </c>
    </row>
    <row r="282" spans="6:58" x14ac:dyDescent="0.5">
      <c r="F282" s="103">
        <f ca="1"/>
        <v>1</v>
      </c>
      <c r="G282" s="104">
        <f ca="1"/>
        <v>4</v>
      </c>
      <c r="H282" s="104">
        <f ca="1"/>
        <v>4</v>
      </c>
      <c r="I282" s="104">
        <f ca="1"/>
        <v>7</v>
      </c>
      <c r="J282" s="104">
        <f ca="1"/>
        <v>9</v>
      </c>
      <c r="K282" s="104">
        <f ca="1"/>
        <v>11</v>
      </c>
      <c r="L282" s="104">
        <f ca="1"/>
        <v>14</v>
      </c>
      <c r="M282" s="104">
        <f ca="1"/>
        <v>14</v>
      </c>
      <c r="N282" s="104">
        <f ca="1"/>
        <v>18</v>
      </c>
      <c r="O282" s="104">
        <f ca="1"/>
        <v>18</v>
      </c>
      <c r="P282" s="104">
        <f ca="1"/>
        <v>21</v>
      </c>
      <c r="Q282" s="104">
        <f ca="1"/>
        <v>24</v>
      </c>
      <c r="R282" s="104">
        <f ca="1"/>
        <v>24</v>
      </c>
      <c r="S282" s="104">
        <f ca="1"/>
        <v>24</v>
      </c>
      <c r="T282" s="104">
        <f ca="1"/>
        <v>30</v>
      </c>
      <c r="U282" s="104">
        <f ca="1"/>
        <v>30</v>
      </c>
      <c r="V282" s="104">
        <f ca="1"/>
        <v>38</v>
      </c>
      <c r="W282" s="104">
        <f ca="1"/>
        <v>38</v>
      </c>
      <c r="X282" s="104">
        <f ca="1"/>
        <v>38</v>
      </c>
      <c r="Y282" s="104">
        <f ca="1"/>
        <v>38</v>
      </c>
      <c r="Z282" s="104">
        <f ca="1"/>
        <v>48</v>
      </c>
      <c r="AA282" s="104">
        <f ca="1"/>
        <v>48</v>
      </c>
      <c r="AB282" s="104">
        <f ca="1"/>
        <v>48</v>
      </c>
      <c r="AC282" s="104">
        <f ca="1"/>
        <v>48</v>
      </c>
      <c r="AD282" s="104">
        <f ca="1"/>
        <v>48</v>
      </c>
      <c r="AE282" s="104">
        <f ca="1"/>
        <v>48</v>
      </c>
      <c r="AF282" s="104">
        <f ca="1"/>
        <v>54</v>
      </c>
      <c r="AG282" s="104">
        <f ca="1"/>
        <v>54</v>
      </c>
      <c r="AH282" s="104">
        <f ca="1"/>
        <v>64</v>
      </c>
      <c r="AI282" s="104">
        <f ca="1"/>
        <v>64</v>
      </c>
      <c r="AJ282" s="104">
        <f ca="1"/>
        <v>64</v>
      </c>
      <c r="AK282" s="104">
        <f ca="1"/>
        <v>64</v>
      </c>
      <c r="AL282" s="104">
        <f ca="1"/>
        <v>64</v>
      </c>
      <c r="AM282" s="104">
        <f ca="1"/>
        <v>68</v>
      </c>
      <c r="AN282" s="104">
        <f ca="1"/>
        <v>68</v>
      </c>
      <c r="AO282" s="104">
        <f ca="1"/>
        <v>71</v>
      </c>
      <c r="AP282" s="104">
        <f ca="1"/>
        <v>73</v>
      </c>
      <c r="AQ282" s="104">
        <f ca="1"/>
        <v>76</v>
      </c>
      <c r="AR282" s="104">
        <f ca="1"/>
        <v>76</v>
      </c>
      <c r="AS282" s="104">
        <f ca="1"/>
        <v>76</v>
      </c>
      <c r="AT282" s="104">
        <f ca="1"/>
        <v>81</v>
      </c>
      <c r="AU282" s="104">
        <f ca="1"/>
        <v>83</v>
      </c>
      <c r="AV282" s="104">
        <f ca="1"/>
        <v>85</v>
      </c>
      <c r="AW282" s="104">
        <f ca="1"/>
        <v>90</v>
      </c>
      <c r="AX282" s="104">
        <f ca="1"/>
        <v>90</v>
      </c>
      <c r="AY282" s="104">
        <f ca="1"/>
        <v>90</v>
      </c>
      <c r="AZ282" s="104">
        <f ca="1"/>
        <v>90</v>
      </c>
      <c r="BA282" s="104">
        <f ca="1"/>
        <v>96</v>
      </c>
      <c r="BB282" s="104">
        <f ca="1"/>
        <v>96</v>
      </c>
      <c r="BC282" s="104">
        <f ca="1"/>
        <v>99</v>
      </c>
      <c r="BD282" s="104">
        <f ca="1"/>
        <v>102</v>
      </c>
      <c r="BE282" s="104">
        <f ca="1"/>
        <v>102</v>
      </c>
      <c r="BF282" s="105">
        <f ca="1"/>
        <v>105</v>
      </c>
    </row>
    <row r="283" spans="6:58" x14ac:dyDescent="0.5">
      <c r="F283" s="103">
        <f ca="1"/>
        <v>1</v>
      </c>
      <c r="G283" s="104">
        <f ca="1"/>
        <v>4</v>
      </c>
      <c r="H283" s="104">
        <f ca="1"/>
        <v>4</v>
      </c>
      <c r="I283" s="104">
        <f ca="1"/>
        <v>7</v>
      </c>
      <c r="J283" s="104">
        <f ca="1"/>
        <v>9</v>
      </c>
      <c r="K283" s="104">
        <f ca="1"/>
        <v>11</v>
      </c>
      <c r="L283" s="104">
        <f ca="1"/>
        <v>14</v>
      </c>
      <c r="M283" s="104">
        <f ca="1"/>
        <v>14</v>
      </c>
      <c r="N283" s="104">
        <f ca="1"/>
        <v>18</v>
      </c>
      <c r="O283" s="104">
        <f ca="1"/>
        <v>18</v>
      </c>
      <c r="P283" s="104">
        <f ca="1"/>
        <v>21</v>
      </c>
      <c r="Q283" s="104">
        <f ca="1"/>
        <v>24</v>
      </c>
      <c r="R283" s="104">
        <f ca="1"/>
        <v>24</v>
      </c>
      <c r="S283" s="104">
        <f ca="1"/>
        <v>24</v>
      </c>
      <c r="T283" s="104">
        <f ca="1"/>
        <v>30</v>
      </c>
      <c r="U283" s="104">
        <f ca="1"/>
        <v>30</v>
      </c>
      <c r="V283" s="104">
        <f ca="1"/>
        <v>38</v>
      </c>
      <c r="W283" s="104">
        <f ca="1"/>
        <v>38</v>
      </c>
      <c r="X283" s="104">
        <f ca="1"/>
        <v>38</v>
      </c>
      <c r="Y283" s="104">
        <f ca="1"/>
        <v>38</v>
      </c>
      <c r="Z283" s="104">
        <f ca="1"/>
        <v>48</v>
      </c>
      <c r="AA283" s="104">
        <f ca="1"/>
        <v>48</v>
      </c>
      <c r="AB283" s="104">
        <f ca="1"/>
        <v>48</v>
      </c>
      <c r="AC283" s="104">
        <f ca="1"/>
        <v>48</v>
      </c>
      <c r="AD283" s="104">
        <f ca="1"/>
        <v>48</v>
      </c>
      <c r="AE283" s="104">
        <f ca="1"/>
        <v>48</v>
      </c>
      <c r="AF283" s="104">
        <f ca="1"/>
        <v>54</v>
      </c>
      <c r="AG283" s="104">
        <f ca="1"/>
        <v>54</v>
      </c>
      <c r="AH283" s="104">
        <f ca="1"/>
        <v>64</v>
      </c>
      <c r="AI283" s="104">
        <f ca="1"/>
        <v>64</v>
      </c>
      <c r="AJ283" s="104">
        <f ca="1"/>
        <v>64</v>
      </c>
      <c r="AK283" s="104">
        <f ca="1"/>
        <v>64</v>
      </c>
      <c r="AL283" s="104">
        <f ca="1"/>
        <v>64</v>
      </c>
      <c r="AM283" s="104">
        <f ca="1"/>
        <v>68</v>
      </c>
      <c r="AN283" s="104">
        <f ca="1"/>
        <v>68</v>
      </c>
      <c r="AO283" s="104">
        <f ca="1"/>
        <v>71</v>
      </c>
      <c r="AP283" s="104">
        <f ca="1"/>
        <v>73</v>
      </c>
      <c r="AQ283" s="104">
        <f ca="1"/>
        <v>76</v>
      </c>
      <c r="AR283" s="104">
        <f ca="1"/>
        <v>76</v>
      </c>
      <c r="AS283" s="104">
        <f ca="1"/>
        <v>76</v>
      </c>
      <c r="AT283" s="104">
        <f ca="1"/>
        <v>81</v>
      </c>
      <c r="AU283" s="104">
        <f ca="1"/>
        <v>83</v>
      </c>
      <c r="AV283" s="104">
        <f ca="1"/>
        <v>85</v>
      </c>
      <c r="AW283" s="104">
        <f ca="1"/>
        <v>90</v>
      </c>
      <c r="AX283" s="104">
        <f ca="1"/>
        <v>90</v>
      </c>
      <c r="AY283" s="104">
        <f ca="1"/>
        <v>90</v>
      </c>
      <c r="AZ283" s="104">
        <f ca="1"/>
        <v>90</v>
      </c>
      <c r="BA283" s="104">
        <f ca="1"/>
        <v>98</v>
      </c>
      <c r="BB283" s="104">
        <f ca="1"/>
        <v>98</v>
      </c>
      <c r="BC283" s="104">
        <f ca="1"/>
        <v>98</v>
      </c>
      <c r="BD283" s="104">
        <f ca="1"/>
        <v>102</v>
      </c>
      <c r="BE283" s="104">
        <f ca="1"/>
        <v>102</v>
      </c>
      <c r="BF283" s="105">
        <f ca="1"/>
        <v>105</v>
      </c>
    </row>
    <row r="284" spans="6:58" x14ac:dyDescent="0.5">
      <c r="F284" s="103">
        <f ca="1"/>
        <v>1</v>
      </c>
      <c r="G284" s="104">
        <f ca="1"/>
        <v>4</v>
      </c>
      <c r="H284" s="104">
        <f ca="1"/>
        <v>4</v>
      </c>
      <c r="I284" s="104">
        <f ca="1"/>
        <v>7</v>
      </c>
      <c r="J284" s="104">
        <f ca="1"/>
        <v>9</v>
      </c>
      <c r="K284" s="104">
        <f ca="1"/>
        <v>11</v>
      </c>
      <c r="L284" s="104">
        <f ca="1"/>
        <v>14</v>
      </c>
      <c r="M284" s="104">
        <f ca="1"/>
        <v>14</v>
      </c>
      <c r="N284" s="104">
        <f ca="1"/>
        <v>18</v>
      </c>
      <c r="O284" s="104">
        <f ca="1"/>
        <v>18</v>
      </c>
      <c r="P284" s="104">
        <f ca="1"/>
        <v>21</v>
      </c>
      <c r="Q284" s="104">
        <f ca="1"/>
        <v>24</v>
      </c>
      <c r="R284" s="104">
        <f ca="1"/>
        <v>24</v>
      </c>
      <c r="S284" s="104">
        <f ca="1"/>
        <v>24</v>
      </c>
      <c r="T284" s="104">
        <f ca="1"/>
        <v>30</v>
      </c>
      <c r="U284" s="104">
        <f ca="1"/>
        <v>30</v>
      </c>
      <c r="V284" s="104">
        <f ca="1"/>
        <v>38</v>
      </c>
      <c r="W284" s="104">
        <f ca="1"/>
        <v>38</v>
      </c>
      <c r="X284" s="104">
        <f ca="1"/>
        <v>38</v>
      </c>
      <c r="Y284" s="104">
        <f ca="1"/>
        <v>38</v>
      </c>
      <c r="Z284" s="104">
        <f ca="1"/>
        <v>52</v>
      </c>
      <c r="AA284" s="104">
        <f ca="1"/>
        <v>52</v>
      </c>
      <c r="AB284" s="104">
        <f ca="1"/>
        <v>52</v>
      </c>
      <c r="AC284" s="104">
        <f ca="1"/>
        <v>52</v>
      </c>
      <c r="AD284" s="104">
        <f ca="1"/>
        <v>52</v>
      </c>
      <c r="AE284" s="104">
        <f ca="1"/>
        <v>52</v>
      </c>
      <c r="AF284" s="104">
        <f ca="1"/>
        <v>52</v>
      </c>
      <c r="AG284" s="104">
        <f ca="1"/>
        <v>52</v>
      </c>
      <c r="AH284" s="104">
        <f ca="1"/>
        <v>64</v>
      </c>
      <c r="AI284" s="104">
        <f ca="1"/>
        <v>64</v>
      </c>
      <c r="AJ284" s="104">
        <f ca="1"/>
        <v>64</v>
      </c>
      <c r="AK284" s="104">
        <f ca="1"/>
        <v>64</v>
      </c>
      <c r="AL284" s="104">
        <f ca="1"/>
        <v>64</v>
      </c>
      <c r="AM284" s="104">
        <f ca="1"/>
        <v>68</v>
      </c>
      <c r="AN284" s="104">
        <f ca="1"/>
        <v>68</v>
      </c>
      <c r="AO284" s="104">
        <f ca="1"/>
        <v>71</v>
      </c>
      <c r="AP284" s="104">
        <f ca="1"/>
        <v>73</v>
      </c>
      <c r="AQ284" s="104">
        <f ca="1"/>
        <v>76</v>
      </c>
      <c r="AR284" s="104">
        <f ca="1"/>
        <v>76</v>
      </c>
      <c r="AS284" s="104">
        <f ca="1"/>
        <v>76</v>
      </c>
      <c r="AT284" s="104">
        <f ca="1"/>
        <v>81</v>
      </c>
      <c r="AU284" s="104">
        <f ca="1"/>
        <v>83</v>
      </c>
      <c r="AV284" s="104">
        <f ca="1"/>
        <v>85</v>
      </c>
      <c r="AW284" s="104">
        <f ca="1"/>
        <v>90</v>
      </c>
      <c r="AX284" s="104">
        <f ca="1"/>
        <v>90</v>
      </c>
      <c r="AY284" s="104">
        <f ca="1"/>
        <v>90</v>
      </c>
      <c r="AZ284" s="104">
        <f ca="1"/>
        <v>90</v>
      </c>
      <c r="BA284" s="104">
        <f ca="1"/>
        <v>98</v>
      </c>
      <c r="BB284" s="104">
        <f ca="1"/>
        <v>98</v>
      </c>
      <c r="BC284" s="104">
        <f ca="1"/>
        <v>98</v>
      </c>
      <c r="BD284" s="104">
        <f ca="1"/>
        <v>102</v>
      </c>
      <c r="BE284" s="104">
        <f ca="1"/>
        <v>102</v>
      </c>
      <c r="BF284" s="105">
        <f ca="1"/>
        <v>105</v>
      </c>
    </row>
    <row r="285" spans="6:58" x14ac:dyDescent="0.5">
      <c r="F285" s="103">
        <f ca="1"/>
        <v>1</v>
      </c>
      <c r="G285" s="104">
        <f ca="1"/>
        <v>4</v>
      </c>
      <c r="H285" s="104">
        <f ca="1"/>
        <v>4</v>
      </c>
      <c r="I285" s="104">
        <f ca="1"/>
        <v>7</v>
      </c>
      <c r="J285" s="104">
        <f ca="1"/>
        <v>9</v>
      </c>
      <c r="K285" s="104">
        <f ca="1"/>
        <v>11</v>
      </c>
      <c r="L285" s="104">
        <f ca="1"/>
        <v>14</v>
      </c>
      <c r="M285" s="104">
        <f ca="1"/>
        <v>14</v>
      </c>
      <c r="N285" s="104">
        <f ca="1"/>
        <v>18</v>
      </c>
      <c r="O285" s="104">
        <f ca="1"/>
        <v>18</v>
      </c>
      <c r="P285" s="104">
        <f ca="1"/>
        <v>21</v>
      </c>
      <c r="Q285" s="104">
        <f ca="1"/>
        <v>24</v>
      </c>
      <c r="R285" s="104">
        <f ca="1"/>
        <v>24</v>
      </c>
      <c r="S285" s="104">
        <f ca="1"/>
        <v>24</v>
      </c>
      <c r="T285" s="104">
        <f ca="1"/>
        <v>32</v>
      </c>
      <c r="U285" s="104">
        <f ca="1"/>
        <v>32</v>
      </c>
      <c r="V285" s="104">
        <f ca="1"/>
        <v>32</v>
      </c>
      <c r="W285" s="104">
        <f ca="1"/>
        <v>32</v>
      </c>
      <c r="X285" s="104">
        <f ca="1"/>
        <v>32</v>
      </c>
      <c r="Y285" s="104">
        <f ca="1"/>
        <v>32</v>
      </c>
      <c r="Z285" s="104">
        <f ca="1"/>
        <v>52</v>
      </c>
      <c r="AA285" s="104">
        <f ca="1"/>
        <v>52</v>
      </c>
      <c r="AB285" s="104">
        <f ca="1"/>
        <v>52</v>
      </c>
      <c r="AC285" s="104">
        <f ca="1"/>
        <v>52</v>
      </c>
      <c r="AD285" s="104">
        <f ca="1"/>
        <v>52</v>
      </c>
      <c r="AE285" s="104">
        <f ca="1"/>
        <v>52</v>
      </c>
      <c r="AF285" s="104">
        <f ca="1"/>
        <v>52</v>
      </c>
      <c r="AG285" s="104">
        <f ca="1"/>
        <v>52</v>
      </c>
      <c r="AH285" s="104">
        <f ca="1"/>
        <v>64</v>
      </c>
      <c r="AI285" s="104">
        <f ca="1"/>
        <v>64</v>
      </c>
      <c r="AJ285" s="104">
        <f ca="1"/>
        <v>64</v>
      </c>
      <c r="AK285" s="104">
        <f ca="1"/>
        <v>64</v>
      </c>
      <c r="AL285" s="104">
        <f ca="1"/>
        <v>64</v>
      </c>
      <c r="AM285" s="104">
        <f ca="1"/>
        <v>68</v>
      </c>
      <c r="AN285" s="104">
        <f ca="1"/>
        <v>68</v>
      </c>
      <c r="AO285" s="104">
        <f ca="1"/>
        <v>71</v>
      </c>
      <c r="AP285" s="104">
        <f ca="1"/>
        <v>73</v>
      </c>
      <c r="AQ285" s="104">
        <f ca="1"/>
        <v>76</v>
      </c>
      <c r="AR285" s="104">
        <f ca="1"/>
        <v>76</v>
      </c>
      <c r="AS285" s="104">
        <f ca="1"/>
        <v>76</v>
      </c>
      <c r="AT285" s="104">
        <f ca="1"/>
        <v>81</v>
      </c>
      <c r="AU285" s="104">
        <f ca="1"/>
        <v>83</v>
      </c>
      <c r="AV285" s="104">
        <f ca="1"/>
        <v>85</v>
      </c>
      <c r="AW285" s="104">
        <f ca="1"/>
        <v>90</v>
      </c>
      <c r="AX285" s="104">
        <f ca="1"/>
        <v>90</v>
      </c>
      <c r="AY285" s="104">
        <f ca="1"/>
        <v>90</v>
      </c>
      <c r="AZ285" s="104">
        <f ca="1"/>
        <v>90</v>
      </c>
      <c r="BA285" s="104">
        <f ca="1"/>
        <v>98</v>
      </c>
      <c r="BB285" s="104">
        <f ca="1"/>
        <v>98</v>
      </c>
      <c r="BC285" s="104">
        <f ca="1"/>
        <v>98</v>
      </c>
      <c r="BD285" s="104">
        <f ca="1"/>
        <v>102</v>
      </c>
      <c r="BE285" s="104">
        <f ca="1"/>
        <v>102</v>
      </c>
      <c r="BF285" s="105">
        <f ca="1"/>
        <v>105</v>
      </c>
    </row>
    <row r="286" spans="6:58" x14ac:dyDescent="0.5">
      <c r="F286" s="103">
        <f ca="1"/>
        <v>1</v>
      </c>
      <c r="G286" s="104">
        <f ca="1"/>
        <v>4</v>
      </c>
      <c r="H286" s="104">
        <f ca="1"/>
        <v>4</v>
      </c>
      <c r="I286" s="104">
        <f ca="1"/>
        <v>7</v>
      </c>
      <c r="J286" s="104">
        <f ca="1"/>
        <v>9</v>
      </c>
      <c r="K286" s="104">
        <f ca="1"/>
        <v>11</v>
      </c>
      <c r="L286" s="104">
        <f ca="1"/>
        <v>14</v>
      </c>
      <c r="M286" s="104">
        <f ca="1"/>
        <v>14</v>
      </c>
      <c r="N286" s="104">
        <f ca="1"/>
        <v>18</v>
      </c>
      <c r="O286" s="104">
        <f ca="1"/>
        <v>18</v>
      </c>
      <c r="P286" s="104">
        <f ca="1"/>
        <v>21</v>
      </c>
      <c r="Q286" s="104">
        <f ca="1"/>
        <v>24</v>
      </c>
      <c r="R286" s="104">
        <f ca="1"/>
        <v>24</v>
      </c>
      <c r="S286" s="104">
        <f ca="1"/>
        <v>24</v>
      </c>
      <c r="T286" s="104">
        <f ca="1"/>
        <v>32</v>
      </c>
      <c r="U286" s="104">
        <f ca="1"/>
        <v>32</v>
      </c>
      <c r="V286" s="104">
        <f ca="1"/>
        <v>32</v>
      </c>
      <c r="W286" s="104">
        <f ca="1"/>
        <v>32</v>
      </c>
      <c r="X286" s="104">
        <f ca="1"/>
        <v>32</v>
      </c>
      <c r="Y286" s="104">
        <f ca="1"/>
        <v>32</v>
      </c>
      <c r="Z286" s="104">
        <f ca="1"/>
        <v>56</v>
      </c>
      <c r="AA286" s="104">
        <f ca="1"/>
        <v>56</v>
      </c>
      <c r="AB286" s="104">
        <f ca="1"/>
        <v>56</v>
      </c>
      <c r="AC286" s="104">
        <f ca="1"/>
        <v>56</v>
      </c>
      <c r="AD286" s="104">
        <f ca="1"/>
        <v>56</v>
      </c>
      <c r="AE286" s="104">
        <f ca="1"/>
        <v>56</v>
      </c>
      <c r="AF286" s="104">
        <f ca="1"/>
        <v>56</v>
      </c>
      <c r="AG286" s="104">
        <f ca="1"/>
        <v>56</v>
      </c>
      <c r="AH286" s="104">
        <f ca="1"/>
        <v>56</v>
      </c>
      <c r="AI286" s="104">
        <f ca="1"/>
        <v>56</v>
      </c>
      <c r="AJ286" s="104">
        <f ca="1"/>
        <v>56</v>
      </c>
      <c r="AK286" s="104">
        <f ca="1"/>
        <v>56</v>
      </c>
      <c r="AL286" s="104">
        <f ca="1"/>
        <v>56</v>
      </c>
      <c r="AM286" s="104">
        <f ca="1"/>
        <v>68</v>
      </c>
      <c r="AN286" s="104">
        <f ca="1"/>
        <v>68</v>
      </c>
      <c r="AO286" s="104">
        <f ca="1"/>
        <v>71</v>
      </c>
      <c r="AP286" s="104">
        <f ca="1"/>
        <v>73</v>
      </c>
      <c r="AQ286" s="104">
        <f ca="1"/>
        <v>76</v>
      </c>
      <c r="AR286" s="104">
        <f ca="1"/>
        <v>76</v>
      </c>
      <c r="AS286" s="104">
        <f ca="1"/>
        <v>76</v>
      </c>
      <c r="AT286" s="104">
        <f ca="1"/>
        <v>81</v>
      </c>
      <c r="AU286" s="104">
        <f ca="1"/>
        <v>83</v>
      </c>
      <c r="AV286" s="104">
        <f ca="1"/>
        <v>85</v>
      </c>
      <c r="AW286" s="104">
        <f ca="1"/>
        <v>90</v>
      </c>
      <c r="AX286" s="104">
        <f ca="1"/>
        <v>90</v>
      </c>
      <c r="AY286" s="104">
        <f ca="1"/>
        <v>90</v>
      </c>
      <c r="AZ286" s="104">
        <f ca="1"/>
        <v>90</v>
      </c>
      <c r="BA286" s="104">
        <f ca="1"/>
        <v>98</v>
      </c>
      <c r="BB286" s="104">
        <f ca="1"/>
        <v>98</v>
      </c>
      <c r="BC286" s="104">
        <f ca="1"/>
        <v>98</v>
      </c>
      <c r="BD286" s="104">
        <f ca="1"/>
        <v>102</v>
      </c>
      <c r="BE286" s="104">
        <f ca="1"/>
        <v>102</v>
      </c>
      <c r="BF286" s="105">
        <f ca="1"/>
        <v>105</v>
      </c>
    </row>
    <row r="287" spans="6:58" x14ac:dyDescent="0.5">
      <c r="F287" s="103">
        <f ca="1"/>
        <v>1</v>
      </c>
      <c r="G287" s="104">
        <f ca="1"/>
        <v>4</v>
      </c>
      <c r="H287" s="104">
        <f ca="1"/>
        <v>4</v>
      </c>
      <c r="I287" s="104">
        <f ca="1"/>
        <v>7</v>
      </c>
      <c r="J287" s="104">
        <f ca="1"/>
        <v>9</v>
      </c>
      <c r="K287" s="104">
        <f ca="1"/>
        <v>11</v>
      </c>
      <c r="L287" s="104">
        <f ca="1"/>
        <v>16</v>
      </c>
      <c r="M287" s="104">
        <f ca="1"/>
        <v>16</v>
      </c>
      <c r="N287" s="104">
        <f ca="1"/>
        <v>16</v>
      </c>
      <c r="O287" s="104">
        <f ca="1"/>
        <v>16</v>
      </c>
      <c r="P287" s="104">
        <f ca="1"/>
        <v>21</v>
      </c>
      <c r="Q287" s="104">
        <f ca="1"/>
        <v>24</v>
      </c>
      <c r="R287" s="104">
        <f ca="1"/>
        <v>24</v>
      </c>
      <c r="S287" s="104">
        <f ca="1"/>
        <v>24</v>
      </c>
      <c r="T287" s="104">
        <f ca="1"/>
        <v>32</v>
      </c>
      <c r="U287" s="104">
        <f ca="1"/>
        <v>32</v>
      </c>
      <c r="V287" s="104">
        <f ca="1"/>
        <v>32</v>
      </c>
      <c r="W287" s="104">
        <f ca="1"/>
        <v>32</v>
      </c>
      <c r="X287" s="104">
        <f ca="1"/>
        <v>32</v>
      </c>
      <c r="Y287" s="104">
        <f ca="1"/>
        <v>32</v>
      </c>
      <c r="Z287" s="104">
        <f ca="1"/>
        <v>56</v>
      </c>
      <c r="AA287" s="104">
        <f ca="1"/>
        <v>56</v>
      </c>
      <c r="AB287" s="104">
        <f ca="1"/>
        <v>56</v>
      </c>
      <c r="AC287" s="104">
        <f ca="1"/>
        <v>56</v>
      </c>
      <c r="AD287" s="104">
        <f ca="1"/>
        <v>56</v>
      </c>
      <c r="AE287" s="104">
        <f ca="1"/>
        <v>56</v>
      </c>
      <c r="AF287" s="104">
        <f ca="1"/>
        <v>56</v>
      </c>
      <c r="AG287" s="104">
        <f ca="1"/>
        <v>56</v>
      </c>
      <c r="AH287" s="104">
        <f ca="1"/>
        <v>56</v>
      </c>
      <c r="AI287" s="104">
        <f ca="1"/>
        <v>56</v>
      </c>
      <c r="AJ287" s="104">
        <f ca="1"/>
        <v>56</v>
      </c>
      <c r="AK287" s="104">
        <f ca="1"/>
        <v>56</v>
      </c>
      <c r="AL287" s="104">
        <f ca="1"/>
        <v>56</v>
      </c>
      <c r="AM287" s="104">
        <f ca="1"/>
        <v>68</v>
      </c>
      <c r="AN287" s="104">
        <f ca="1"/>
        <v>68</v>
      </c>
      <c r="AO287" s="104">
        <f ca="1"/>
        <v>71</v>
      </c>
      <c r="AP287" s="104">
        <f ca="1"/>
        <v>73</v>
      </c>
      <c r="AQ287" s="104">
        <f ca="1"/>
        <v>76</v>
      </c>
      <c r="AR287" s="104">
        <f ca="1"/>
        <v>76</v>
      </c>
      <c r="AS287" s="104">
        <f ca="1"/>
        <v>76</v>
      </c>
      <c r="AT287" s="104">
        <f ca="1"/>
        <v>81</v>
      </c>
      <c r="AU287" s="104">
        <f ca="1"/>
        <v>83</v>
      </c>
      <c r="AV287" s="104">
        <f ca="1"/>
        <v>85</v>
      </c>
      <c r="AW287" s="104">
        <f ca="1"/>
        <v>90</v>
      </c>
      <c r="AX287" s="104">
        <f ca="1"/>
        <v>90</v>
      </c>
      <c r="AY287" s="104">
        <f ca="1"/>
        <v>90</v>
      </c>
      <c r="AZ287" s="104">
        <f ca="1"/>
        <v>90</v>
      </c>
      <c r="BA287" s="104">
        <f ca="1"/>
        <v>98</v>
      </c>
      <c r="BB287" s="104">
        <f ca="1"/>
        <v>98</v>
      </c>
      <c r="BC287" s="104">
        <f ca="1"/>
        <v>98</v>
      </c>
      <c r="BD287" s="104">
        <f ca="1"/>
        <v>102</v>
      </c>
      <c r="BE287" s="104">
        <f ca="1"/>
        <v>102</v>
      </c>
      <c r="BF287" s="105">
        <f ca="1"/>
        <v>105</v>
      </c>
    </row>
    <row r="288" spans="6:58" x14ac:dyDescent="0.5">
      <c r="F288" s="103">
        <f ca="1"/>
        <v>1</v>
      </c>
      <c r="G288" s="104">
        <f ca="1"/>
        <v>4</v>
      </c>
      <c r="H288" s="104">
        <f ca="1"/>
        <v>4</v>
      </c>
      <c r="I288" s="104">
        <f ca="1"/>
        <v>7</v>
      </c>
      <c r="J288" s="104">
        <f ca="1"/>
        <v>9</v>
      </c>
      <c r="K288" s="104">
        <f ca="1"/>
        <v>11</v>
      </c>
      <c r="L288" s="104">
        <f ca="1"/>
        <v>16</v>
      </c>
      <c r="M288" s="104">
        <f ca="1"/>
        <v>16</v>
      </c>
      <c r="N288" s="104">
        <f ca="1"/>
        <v>16</v>
      </c>
      <c r="O288" s="104">
        <f ca="1"/>
        <v>16</v>
      </c>
      <c r="P288" s="104">
        <f ca="1"/>
        <v>21</v>
      </c>
      <c r="Q288" s="104">
        <f ca="1"/>
        <v>28</v>
      </c>
      <c r="R288" s="104">
        <f ca="1"/>
        <v>28</v>
      </c>
      <c r="S288" s="104">
        <f ca="1"/>
        <v>28</v>
      </c>
      <c r="T288" s="104">
        <f ca="1"/>
        <v>28</v>
      </c>
      <c r="U288" s="104">
        <f ca="1"/>
        <v>28</v>
      </c>
      <c r="V288" s="104">
        <f ca="1"/>
        <v>28</v>
      </c>
      <c r="W288" s="104">
        <f ca="1"/>
        <v>28</v>
      </c>
      <c r="X288" s="104">
        <f ca="1"/>
        <v>28</v>
      </c>
      <c r="Y288" s="104">
        <f ca="1"/>
        <v>28</v>
      </c>
      <c r="Z288" s="104">
        <f ca="1"/>
        <v>56</v>
      </c>
      <c r="AA288" s="104">
        <f ca="1"/>
        <v>56</v>
      </c>
      <c r="AB288" s="104">
        <f ca="1"/>
        <v>56</v>
      </c>
      <c r="AC288" s="104">
        <f ca="1"/>
        <v>56</v>
      </c>
      <c r="AD288" s="104">
        <f ca="1"/>
        <v>56</v>
      </c>
      <c r="AE288" s="104">
        <f ca="1"/>
        <v>56</v>
      </c>
      <c r="AF288" s="104">
        <f ca="1"/>
        <v>56</v>
      </c>
      <c r="AG288" s="104">
        <f ca="1"/>
        <v>56</v>
      </c>
      <c r="AH288" s="104">
        <f ca="1"/>
        <v>56</v>
      </c>
      <c r="AI288" s="104">
        <f ca="1"/>
        <v>56</v>
      </c>
      <c r="AJ288" s="104">
        <f ca="1"/>
        <v>56</v>
      </c>
      <c r="AK288" s="104">
        <f ca="1"/>
        <v>56</v>
      </c>
      <c r="AL288" s="104">
        <f ca="1"/>
        <v>56</v>
      </c>
      <c r="AM288" s="104">
        <f ca="1"/>
        <v>68</v>
      </c>
      <c r="AN288" s="104">
        <f ca="1"/>
        <v>68</v>
      </c>
      <c r="AO288" s="104">
        <f ca="1"/>
        <v>71</v>
      </c>
      <c r="AP288" s="104">
        <f ca="1"/>
        <v>73</v>
      </c>
      <c r="AQ288" s="104">
        <f ca="1"/>
        <v>76</v>
      </c>
      <c r="AR288" s="104">
        <f ca="1"/>
        <v>76</v>
      </c>
      <c r="AS288" s="104">
        <f ca="1"/>
        <v>76</v>
      </c>
      <c r="AT288" s="104">
        <f ca="1"/>
        <v>81</v>
      </c>
      <c r="AU288" s="104">
        <f ca="1"/>
        <v>83</v>
      </c>
      <c r="AV288" s="104">
        <f ca="1"/>
        <v>85</v>
      </c>
      <c r="AW288" s="104">
        <f ca="1"/>
        <v>90</v>
      </c>
      <c r="AX288" s="104">
        <f ca="1"/>
        <v>90</v>
      </c>
      <c r="AY288" s="104">
        <f ca="1"/>
        <v>90</v>
      </c>
      <c r="AZ288" s="104">
        <f ca="1"/>
        <v>90</v>
      </c>
      <c r="BA288" s="104">
        <f ca="1"/>
        <v>98</v>
      </c>
      <c r="BB288" s="104">
        <f ca="1"/>
        <v>98</v>
      </c>
      <c r="BC288" s="104">
        <f ca="1"/>
        <v>98</v>
      </c>
      <c r="BD288" s="104">
        <f ca="1"/>
        <v>102</v>
      </c>
      <c r="BE288" s="104">
        <f ca="1"/>
        <v>102</v>
      </c>
      <c r="BF288" s="105">
        <f ca="1"/>
        <v>105</v>
      </c>
    </row>
    <row r="289" spans="6:58" x14ac:dyDescent="0.5">
      <c r="F289" s="103">
        <f ca="1"/>
        <v>1</v>
      </c>
      <c r="G289" s="104">
        <f ca="1"/>
        <v>4</v>
      </c>
      <c r="H289" s="104">
        <f ca="1"/>
        <v>4</v>
      </c>
      <c r="I289" s="104">
        <f ca="1"/>
        <v>8</v>
      </c>
      <c r="J289" s="104">
        <f ca="1"/>
        <v>8</v>
      </c>
      <c r="K289" s="104">
        <f ca="1"/>
        <v>11</v>
      </c>
      <c r="L289" s="104">
        <f ca="1"/>
        <v>16</v>
      </c>
      <c r="M289" s="104">
        <f ca="1"/>
        <v>16</v>
      </c>
      <c r="N289" s="104">
        <f ca="1"/>
        <v>16</v>
      </c>
      <c r="O289" s="104">
        <f ca="1"/>
        <v>16</v>
      </c>
      <c r="P289" s="104">
        <f ca="1"/>
        <v>21</v>
      </c>
      <c r="Q289" s="104">
        <f ca="1"/>
        <v>28</v>
      </c>
      <c r="R289" s="104">
        <f ca="1"/>
        <v>28</v>
      </c>
      <c r="S289" s="104">
        <f ca="1"/>
        <v>28</v>
      </c>
      <c r="T289" s="104">
        <f ca="1"/>
        <v>28</v>
      </c>
      <c r="U289" s="104">
        <f ca="1"/>
        <v>28</v>
      </c>
      <c r="V289" s="104">
        <f ca="1"/>
        <v>28</v>
      </c>
      <c r="W289" s="104">
        <f ca="1"/>
        <v>28</v>
      </c>
      <c r="X289" s="104">
        <f ca="1"/>
        <v>28</v>
      </c>
      <c r="Y289" s="104">
        <f ca="1"/>
        <v>28</v>
      </c>
      <c r="Z289" s="104">
        <f ca="1"/>
        <v>56</v>
      </c>
      <c r="AA289" s="104">
        <f ca="1"/>
        <v>56</v>
      </c>
      <c r="AB289" s="104">
        <f ca="1"/>
        <v>56</v>
      </c>
      <c r="AC289" s="104">
        <f ca="1"/>
        <v>56</v>
      </c>
      <c r="AD289" s="104">
        <f ca="1"/>
        <v>56</v>
      </c>
      <c r="AE289" s="104">
        <f ca="1"/>
        <v>56</v>
      </c>
      <c r="AF289" s="104">
        <f ca="1"/>
        <v>56</v>
      </c>
      <c r="AG289" s="104">
        <f ca="1"/>
        <v>56</v>
      </c>
      <c r="AH289" s="104">
        <f ca="1"/>
        <v>56</v>
      </c>
      <c r="AI289" s="104">
        <f ca="1"/>
        <v>56</v>
      </c>
      <c r="AJ289" s="104">
        <f ca="1"/>
        <v>56</v>
      </c>
      <c r="AK289" s="104">
        <f ca="1"/>
        <v>56</v>
      </c>
      <c r="AL289" s="104">
        <f ca="1"/>
        <v>56</v>
      </c>
      <c r="AM289" s="104">
        <f ca="1"/>
        <v>68</v>
      </c>
      <c r="AN289" s="104">
        <f ca="1"/>
        <v>68</v>
      </c>
      <c r="AO289" s="104">
        <f ca="1"/>
        <v>71</v>
      </c>
      <c r="AP289" s="104">
        <f ca="1"/>
        <v>73</v>
      </c>
      <c r="AQ289" s="104">
        <f ca="1"/>
        <v>76</v>
      </c>
      <c r="AR289" s="104">
        <f ca="1"/>
        <v>76</v>
      </c>
      <c r="AS289" s="104">
        <f ca="1"/>
        <v>76</v>
      </c>
      <c r="AT289" s="104">
        <f ca="1"/>
        <v>81</v>
      </c>
      <c r="AU289" s="104">
        <f ca="1"/>
        <v>83</v>
      </c>
      <c r="AV289" s="104">
        <f ca="1"/>
        <v>85</v>
      </c>
      <c r="AW289" s="104">
        <f ca="1"/>
        <v>90</v>
      </c>
      <c r="AX289" s="104">
        <f ca="1"/>
        <v>90</v>
      </c>
      <c r="AY289" s="104">
        <f ca="1"/>
        <v>90</v>
      </c>
      <c r="AZ289" s="104">
        <f ca="1"/>
        <v>90</v>
      </c>
      <c r="BA289" s="104">
        <f ca="1"/>
        <v>98</v>
      </c>
      <c r="BB289" s="104">
        <f ca="1"/>
        <v>98</v>
      </c>
      <c r="BC289" s="104">
        <f ca="1"/>
        <v>98</v>
      </c>
      <c r="BD289" s="104">
        <f ca="1"/>
        <v>102</v>
      </c>
      <c r="BE289" s="104">
        <f ca="1"/>
        <v>102</v>
      </c>
      <c r="BF289" s="105">
        <f ca="1"/>
        <v>105</v>
      </c>
    </row>
    <row r="290" spans="6:58" x14ac:dyDescent="0.5">
      <c r="F290" s="103">
        <f ca="1"/>
        <v>1</v>
      </c>
      <c r="G290" s="104">
        <f ca="1"/>
        <v>4</v>
      </c>
      <c r="H290" s="104">
        <f ca="1"/>
        <v>4</v>
      </c>
      <c r="I290" s="104">
        <f ca="1"/>
        <v>8</v>
      </c>
      <c r="J290" s="104">
        <f ca="1"/>
        <v>8</v>
      </c>
      <c r="K290" s="104">
        <f ca="1"/>
        <v>11</v>
      </c>
      <c r="L290" s="104">
        <f ca="1"/>
        <v>16</v>
      </c>
      <c r="M290" s="104">
        <f ca="1"/>
        <v>16</v>
      </c>
      <c r="N290" s="104">
        <f ca="1"/>
        <v>16</v>
      </c>
      <c r="O290" s="104">
        <f ca="1"/>
        <v>16</v>
      </c>
      <c r="P290" s="104">
        <f ca="1"/>
        <v>21</v>
      </c>
      <c r="Q290" s="104">
        <f ca="1"/>
        <v>28</v>
      </c>
      <c r="R290" s="104">
        <f ca="1"/>
        <v>28</v>
      </c>
      <c r="S290" s="104">
        <f ca="1"/>
        <v>28</v>
      </c>
      <c r="T290" s="104">
        <f ca="1"/>
        <v>28</v>
      </c>
      <c r="U290" s="104">
        <f ca="1"/>
        <v>28</v>
      </c>
      <c r="V290" s="104">
        <f ca="1"/>
        <v>28</v>
      </c>
      <c r="W290" s="104">
        <f ca="1"/>
        <v>28</v>
      </c>
      <c r="X290" s="104">
        <f ca="1"/>
        <v>28</v>
      </c>
      <c r="Y290" s="104">
        <f ca="1"/>
        <v>28</v>
      </c>
      <c r="Z290" s="104">
        <f ca="1"/>
        <v>56</v>
      </c>
      <c r="AA290" s="104">
        <f ca="1"/>
        <v>56</v>
      </c>
      <c r="AB290" s="104">
        <f ca="1"/>
        <v>56</v>
      </c>
      <c r="AC290" s="104">
        <f ca="1"/>
        <v>56</v>
      </c>
      <c r="AD290" s="104">
        <f ca="1"/>
        <v>56</v>
      </c>
      <c r="AE290" s="104">
        <f ca="1"/>
        <v>56</v>
      </c>
      <c r="AF290" s="104">
        <f ca="1"/>
        <v>56</v>
      </c>
      <c r="AG290" s="104">
        <f ca="1"/>
        <v>56</v>
      </c>
      <c r="AH290" s="104">
        <f ca="1"/>
        <v>56</v>
      </c>
      <c r="AI290" s="104">
        <f ca="1"/>
        <v>56</v>
      </c>
      <c r="AJ290" s="104">
        <f ca="1"/>
        <v>56</v>
      </c>
      <c r="AK290" s="104">
        <f ca="1"/>
        <v>56</v>
      </c>
      <c r="AL290" s="104">
        <f ca="1"/>
        <v>56</v>
      </c>
      <c r="AM290" s="104">
        <f ca="1"/>
        <v>68</v>
      </c>
      <c r="AN290" s="104">
        <f ca="1"/>
        <v>68</v>
      </c>
      <c r="AO290" s="104">
        <f ca="1"/>
        <v>71</v>
      </c>
      <c r="AP290" s="104">
        <f ca="1"/>
        <v>73</v>
      </c>
      <c r="AQ290" s="104">
        <f ca="1"/>
        <v>80</v>
      </c>
      <c r="AR290" s="104">
        <f ca="1"/>
        <v>80</v>
      </c>
      <c r="AS290" s="104">
        <f ca="1"/>
        <v>80</v>
      </c>
      <c r="AT290" s="104">
        <f ca="1"/>
        <v>80</v>
      </c>
      <c r="AU290" s="104">
        <f ca="1"/>
        <v>83</v>
      </c>
      <c r="AV290" s="104">
        <f ca="1"/>
        <v>85</v>
      </c>
      <c r="AW290" s="104">
        <f ca="1"/>
        <v>90</v>
      </c>
      <c r="AX290" s="104">
        <f ca="1"/>
        <v>90</v>
      </c>
      <c r="AY290" s="104">
        <f ca="1"/>
        <v>90</v>
      </c>
      <c r="AZ290" s="104">
        <f ca="1"/>
        <v>90</v>
      </c>
      <c r="BA290" s="104">
        <f ca="1"/>
        <v>98</v>
      </c>
      <c r="BB290" s="104">
        <f ca="1"/>
        <v>98</v>
      </c>
      <c r="BC290" s="104">
        <f ca="1"/>
        <v>98</v>
      </c>
      <c r="BD290" s="104">
        <f ca="1"/>
        <v>102</v>
      </c>
      <c r="BE290" s="104">
        <f ca="1"/>
        <v>102</v>
      </c>
      <c r="BF290" s="105">
        <f ca="1"/>
        <v>105</v>
      </c>
    </row>
    <row r="291" spans="6:58" x14ac:dyDescent="0.5">
      <c r="F291" s="103">
        <f ca="1"/>
        <v>1</v>
      </c>
      <c r="G291" s="104">
        <f ca="1"/>
        <v>4</v>
      </c>
      <c r="H291" s="104">
        <f ca="1"/>
        <v>4</v>
      </c>
      <c r="I291" s="104">
        <f ca="1"/>
        <v>8</v>
      </c>
      <c r="J291" s="104">
        <f ca="1"/>
        <v>8</v>
      </c>
      <c r="K291" s="104">
        <f ca="1"/>
        <v>11</v>
      </c>
      <c r="L291" s="104">
        <f ca="1"/>
        <v>16</v>
      </c>
      <c r="M291" s="104">
        <f ca="1"/>
        <v>16</v>
      </c>
      <c r="N291" s="104">
        <f ca="1"/>
        <v>16</v>
      </c>
      <c r="O291" s="104">
        <f ca="1"/>
        <v>16</v>
      </c>
      <c r="P291" s="104">
        <f ca="1"/>
        <v>21</v>
      </c>
      <c r="Q291" s="104">
        <f ca="1"/>
        <v>40</v>
      </c>
      <c r="R291" s="104">
        <f ca="1"/>
        <v>40</v>
      </c>
      <c r="S291" s="104">
        <f ca="1"/>
        <v>40</v>
      </c>
      <c r="T291" s="104">
        <f ca="1"/>
        <v>40</v>
      </c>
      <c r="U291" s="104">
        <f ca="1"/>
        <v>40</v>
      </c>
      <c r="V291" s="104">
        <f ca="1"/>
        <v>40</v>
      </c>
      <c r="W291" s="104">
        <f ca="1"/>
        <v>40</v>
      </c>
      <c r="X291" s="104">
        <f ca="1"/>
        <v>40</v>
      </c>
      <c r="Y291" s="104">
        <f ca="1"/>
        <v>40</v>
      </c>
      <c r="Z291" s="104">
        <f ca="1"/>
        <v>40</v>
      </c>
      <c r="AA291" s="104">
        <f ca="1"/>
        <v>40</v>
      </c>
      <c r="AB291" s="104">
        <f ca="1"/>
        <v>40</v>
      </c>
      <c r="AC291" s="104">
        <f ca="1"/>
        <v>40</v>
      </c>
      <c r="AD291" s="104">
        <f ca="1"/>
        <v>40</v>
      </c>
      <c r="AE291" s="104">
        <f ca="1"/>
        <v>40</v>
      </c>
      <c r="AF291" s="104">
        <f ca="1"/>
        <v>40</v>
      </c>
      <c r="AG291" s="104">
        <f ca="1"/>
        <v>40</v>
      </c>
      <c r="AH291" s="104">
        <f ca="1"/>
        <v>40</v>
      </c>
      <c r="AI291" s="104">
        <f ca="1"/>
        <v>40</v>
      </c>
      <c r="AJ291" s="104">
        <f ca="1"/>
        <v>40</v>
      </c>
      <c r="AK291" s="104">
        <f ca="1"/>
        <v>40</v>
      </c>
      <c r="AL291" s="104">
        <f ca="1"/>
        <v>40</v>
      </c>
      <c r="AM291" s="104">
        <f ca="1"/>
        <v>68</v>
      </c>
      <c r="AN291" s="104">
        <f ca="1"/>
        <v>68</v>
      </c>
      <c r="AO291" s="104">
        <f ca="1"/>
        <v>71</v>
      </c>
      <c r="AP291" s="104">
        <f ca="1"/>
        <v>73</v>
      </c>
      <c r="AQ291" s="104">
        <f ca="1"/>
        <v>80</v>
      </c>
      <c r="AR291" s="104">
        <f ca="1"/>
        <v>80</v>
      </c>
      <c r="AS291" s="104">
        <f ca="1"/>
        <v>80</v>
      </c>
      <c r="AT291" s="104">
        <f ca="1"/>
        <v>80</v>
      </c>
      <c r="AU291" s="104">
        <f ca="1"/>
        <v>83</v>
      </c>
      <c r="AV291" s="104">
        <f ca="1"/>
        <v>85</v>
      </c>
      <c r="AW291" s="104">
        <f ca="1"/>
        <v>90</v>
      </c>
      <c r="AX291" s="104">
        <f ca="1"/>
        <v>90</v>
      </c>
      <c r="AY291" s="104">
        <f ca="1"/>
        <v>90</v>
      </c>
      <c r="AZ291" s="104">
        <f ca="1"/>
        <v>90</v>
      </c>
      <c r="BA291" s="104">
        <f ca="1"/>
        <v>98</v>
      </c>
      <c r="BB291" s="104">
        <f ca="1"/>
        <v>98</v>
      </c>
      <c r="BC291" s="104">
        <f ca="1"/>
        <v>98</v>
      </c>
      <c r="BD291" s="104">
        <f ca="1"/>
        <v>102</v>
      </c>
      <c r="BE291" s="104">
        <f ca="1"/>
        <v>102</v>
      </c>
      <c r="BF291" s="105">
        <f ca="1"/>
        <v>105</v>
      </c>
    </row>
    <row r="292" spans="6:58" x14ac:dyDescent="0.5">
      <c r="F292" s="103">
        <f ca="1"/>
        <v>1</v>
      </c>
      <c r="G292" s="104">
        <f ca="1"/>
        <v>4</v>
      </c>
      <c r="H292" s="104">
        <f ca="1"/>
        <v>4</v>
      </c>
      <c r="I292" s="104">
        <f ca="1"/>
        <v>8</v>
      </c>
      <c r="J292" s="104">
        <f ca="1"/>
        <v>8</v>
      </c>
      <c r="K292" s="104">
        <f ca="1"/>
        <v>11</v>
      </c>
      <c r="L292" s="104">
        <f ca="1"/>
        <v>20</v>
      </c>
      <c r="M292" s="104">
        <f ca="1"/>
        <v>20</v>
      </c>
      <c r="N292" s="104">
        <f ca="1"/>
        <v>20</v>
      </c>
      <c r="O292" s="104">
        <f ca="1"/>
        <v>20</v>
      </c>
      <c r="P292" s="104">
        <f ca="1"/>
        <v>20</v>
      </c>
      <c r="Q292" s="104">
        <f ca="1"/>
        <v>40</v>
      </c>
      <c r="R292" s="104">
        <f ca="1"/>
        <v>40</v>
      </c>
      <c r="S292" s="104">
        <f ca="1"/>
        <v>40</v>
      </c>
      <c r="T292" s="104">
        <f ca="1"/>
        <v>40</v>
      </c>
      <c r="U292" s="104">
        <f ca="1"/>
        <v>40</v>
      </c>
      <c r="V292" s="104">
        <f ca="1"/>
        <v>40</v>
      </c>
      <c r="W292" s="104">
        <f ca="1"/>
        <v>40</v>
      </c>
      <c r="X292" s="104">
        <f ca="1"/>
        <v>40</v>
      </c>
      <c r="Y292" s="104">
        <f ca="1"/>
        <v>40</v>
      </c>
      <c r="Z292" s="104">
        <f ca="1"/>
        <v>40</v>
      </c>
      <c r="AA292" s="104">
        <f ca="1"/>
        <v>40</v>
      </c>
      <c r="AB292" s="104">
        <f ca="1"/>
        <v>40</v>
      </c>
      <c r="AC292" s="104">
        <f ca="1"/>
        <v>40</v>
      </c>
      <c r="AD292" s="104">
        <f ca="1"/>
        <v>40</v>
      </c>
      <c r="AE292" s="104">
        <f ca="1"/>
        <v>40</v>
      </c>
      <c r="AF292" s="104">
        <f ca="1"/>
        <v>40</v>
      </c>
      <c r="AG292" s="104">
        <f ca="1"/>
        <v>40</v>
      </c>
      <c r="AH292" s="104">
        <f ca="1"/>
        <v>40</v>
      </c>
      <c r="AI292" s="104">
        <f ca="1"/>
        <v>40</v>
      </c>
      <c r="AJ292" s="104">
        <f ca="1"/>
        <v>40</v>
      </c>
      <c r="AK292" s="104">
        <f ca="1"/>
        <v>40</v>
      </c>
      <c r="AL292" s="104">
        <f ca="1"/>
        <v>40</v>
      </c>
      <c r="AM292" s="104">
        <f ca="1"/>
        <v>68</v>
      </c>
      <c r="AN292" s="104">
        <f ca="1"/>
        <v>68</v>
      </c>
      <c r="AO292" s="104">
        <f ca="1"/>
        <v>71</v>
      </c>
      <c r="AP292" s="104">
        <f ca="1"/>
        <v>73</v>
      </c>
      <c r="AQ292" s="104">
        <f ca="1"/>
        <v>80</v>
      </c>
      <c r="AR292" s="104">
        <f ca="1"/>
        <v>80</v>
      </c>
      <c r="AS292" s="104">
        <f ca="1"/>
        <v>80</v>
      </c>
      <c r="AT292" s="104">
        <f ca="1"/>
        <v>80</v>
      </c>
      <c r="AU292" s="104">
        <f ca="1"/>
        <v>83</v>
      </c>
      <c r="AV292" s="104">
        <f ca="1"/>
        <v>85</v>
      </c>
      <c r="AW292" s="104">
        <f ca="1"/>
        <v>90</v>
      </c>
      <c r="AX292" s="104">
        <f ca="1"/>
        <v>90</v>
      </c>
      <c r="AY292" s="104">
        <f ca="1"/>
        <v>90</v>
      </c>
      <c r="AZ292" s="104">
        <f ca="1"/>
        <v>90</v>
      </c>
      <c r="BA292" s="104">
        <f ca="1"/>
        <v>98</v>
      </c>
      <c r="BB292" s="104">
        <f ca="1"/>
        <v>98</v>
      </c>
      <c r="BC292" s="104">
        <f ca="1"/>
        <v>98</v>
      </c>
      <c r="BD292" s="104">
        <f ca="1"/>
        <v>102</v>
      </c>
      <c r="BE292" s="104">
        <f ca="1"/>
        <v>102</v>
      </c>
      <c r="BF292" s="105">
        <f ca="1"/>
        <v>105</v>
      </c>
    </row>
    <row r="293" spans="6:58" x14ac:dyDescent="0.5">
      <c r="F293" s="103">
        <f ca="1"/>
        <v>1</v>
      </c>
      <c r="G293" s="104">
        <f ca="1"/>
        <v>6</v>
      </c>
      <c r="H293" s="104">
        <f ca="1"/>
        <v>6</v>
      </c>
      <c r="I293" s="104">
        <f ca="1"/>
        <v>6</v>
      </c>
      <c r="J293" s="104">
        <f ca="1"/>
        <v>6</v>
      </c>
      <c r="K293" s="104">
        <f ca="1"/>
        <v>11</v>
      </c>
      <c r="L293" s="104">
        <f ca="1"/>
        <v>20</v>
      </c>
      <c r="M293" s="104">
        <f ca="1"/>
        <v>20</v>
      </c>
      <c r="N293" s="104">
        <f ca="1"/>
        <v>20</v>
      </c>
      <c r="O293" s="104">
        <f ca="1"/>
        <v>20</v>
      </c>
      <c r="P293" s="104">
        <f ca="1"/>
        <v>20</v>
      </c>
      <c r="Q293" s="104">
        <f ca="1"/>
        <v>40</v>
      </c>
      <c r="R293" s="104">
        <f ca="1"/>
        <v>40</v>
      </c>
      <c r="S293" s="104">
        <f ca="1"/>
        <v>40</v>
      </c>
      <c r="T293" s="104">
        <f ca="1"/>
        <v>40</v>
      </c>
      <c r="U293" s="104">
        <f ca="1"/>
        <v>40</v>
      </c>
      <c r="V293" s="104">
        <f ca="1"/>
        <v>40</v>
      </c>
      <c r="W293" s="104">
        <f ca="1"/>
        <v>40</v>
      </c>
      <c r="X293" s="104">
        <f ca="1"/>
        <v>40</v>
      </c>
      <c r="Y293" s="104">
        <f ca="1"/>
        <v>40</v>
      </c>
      <c r="Z293" s="104">
        <f ca="1"/>
        <v>40</v>
      </c>
      <c r="AA293" s="104">
        <f ca="1"/>
        <v>40</v>
      </c>
      <c r="AB293" s="104">
        <f ca="1"/>
        <v>40</v>
      </c>
      <c r="AC293" s="104">
        <f ca="1"/>
        <v>40</v>
      </c>
      <c r="AD293" s="104">
        <f ca="1"/>
        <v>40</v>
      </c>
      <c r="AE293" s="104">
        <f ca="1"/>
        <v>40</v>
      </c>
      <c r="AF293" s="104">
        <f ca="1"/>
        <v>40</v>
      </c>
      <c r="AG293" s="104">
        <f ca="1"/>
        <v>40</v>
      </c>
      <c r="AH293" s="104">
        <f ca="1"/>
        <v>40</v>
      </c>
      <c r="AI293" s="104">
        <f ca="1"/>
        <v>40</v>
      </c>
      <c r="AJ293" s="104">
        <f ca="1"/>
        <v>40</v>
      </c>
      <c r="AK293" s="104">
        <f ca="1"/>
        <v>40</v>
      </c>
      <c r="AL293" s="104">
        <f ca="1"/>
        <v>40</v>
      </c>
      <c r="AM293" s="104">
        <f ca="1"/>
        <v>68</v>
      </c>
      <c r="AN293" s="104">
        <f ca="1"/>
        <v>68</v>
      </c>
      <c r="AO293" s="104">
        <f ca="1"/>
        <v>71</v>
      </c>
      <c r="AP293" s="104">
        <f ca="1"/>
        <v>73</v>
      </c>
      <c r="AQ293" s="104">
        <f ca="1"/>
        <v>80</v>
      </c>
      <c r="AR293" s="104">
        <f ca="1"/>
        <v>80</v>
      </c>
      <c r="AS293" s="104">
        <f ca="1"/>
        <v>80</v>
      </c>
      <c r="AT293" s="104">
        <f ca="1"/>
        <v>80</v>
      </c>
      <c r="AU293" s="104">
        <f ca="1"/>
        <v>83</v>
      </c>
      <c r="AV293" s="104">
        <f ca="1"/>
        <v>85</v>
      </c>
      <c r="AW293" s="104">
        <f ca="1"/>
        <v>90</v>
      </c>
      <c r="AX293" s="104">
        <f ca="1"/>
        <v>90</v>
      </c>
      <c r="AY293" s="104">
        <f ca="1"/>
        <v>90</v>
      </c>
      <c r="AZ293" s="104">
        <f ca="1"/>
        <v>90</v>
      </c>
      <c r="BA293" s="104">
        <f ca="1"/>
        <v>98</v>
      </c>
      <c r="BB293" s="104">
        <f ca="1"/>
        <v>98</v>
      </c>
      <c r="BC293" s="104">
        <f ca="1"/>
        <v>98</v>
      </c>
      <c r="BD293" s="104">
        <f ca="1"/>
        <v>102</v>
      </c>
      <c r="BE293" s="104">
        <f ca="1"/>
        <v>102</v>
      </c>
      <c r="BF293" s="105">
        <f ca="1"/>
        <v>105</v>
      </c>
    </row>
    <row r="294" spans="6:58" x14ac:dyDescent="0.5">
      <c r="F294" s="103">
        <f ca="1"/>
        <v>1</v>
      </c>
      <c r="G294" s="104">
        <f ca="1"/>
        <v>6</v>
      </c>
      <c r="H294" s="104">
        <f ca="1"/>
        <v>6</v>
      </c>
      <c r="I294" s="104">
        <f ca="1"/>
        <v>6</v>
      </c>
      <c r="J294" s="104">
        <f ca="1"/>
        <v>6</v>
      </c>
      <c r="K294" s="104">
        <f ca="1"/>
        <v>11</v>
      </c>
      <c r="L294" s="104">
        <f ca="1"/>
        <v>20</v>
      </c>
      <c r="M294" s="104">
        <f ca="1"/>
        <v>20</v>
      </c>
      <c r="N294" s="104">
        <f ca="1"/>
        <v>20</v>
      </c>
      <c r="O294" s="104">
        <f ca="1"/>
        <v>20</v>
      </c>
      <c r="P294" s="104">
        <f ca="1"/>
        <v>20</v>
      </c>
      <c r="Q294" s="104">
        <f ca="1"/>
        <v>66</v>
      </c>
      <c r="R294" s="104">
        <f ca="1"/>
        <v>66</v>
      </c>
      <c r="S294" s="104">
        <f ca="1"/>
        <v>66</v>
      </c>
      <c r="T294" s="104">
        <f ca="1"/>
        <v>66</v>
      </c>
      <c r="U294" s="104">
        <f ca="1"/>
        <v>66</v>
      </c>
      <c r="V294" s="104">
        <f ca="1"/>
        <v>66</v>
      </c>
      <c r="W294" s="104">
        <f ca="1"/>
        <v>66</v>
      </c>
      <c r="X294" s="104">
        <f ca="1"/>
        <v>66</v>
      </c>
      <c r="Y294" s="104">
        <f ca="1"/>
        <v>66</v>
      </c>
      <c r="Z294" s="104">
        <f ca="1"/>
        <v>66</v>
      </c>
      <c r="AA294" s="104">
        <f ca="1"/>
        <v>66</v>
      </c>
      <c r="AB294" s="104">
        <f ca="1"/>
        <v>66</v>
      </c>
      <c r="AC294" s="104">
        <f ca="1"/>
        <v>66</v>
      </c>
      <c r="AD294" s="104">
        <f ca="1"/>
        <v>66</v>
      </c>
      <c r="AE294" s="104">
        <f ca="1"/>
        <v>66</v>
      </c>
      <c r="AF294" s="104">
        <f ca="1"/>
        <v>66</v>
      </c>
      <c r="AG294" s="104">
        <f ca="1"/>
        <v>66</v>
      </c>
      <c r="AH294" s="104">
        <f ca="1"/>
        <v>66</v>
      </c>
      <c r="AI294" s="104">
        <f ca="1"/>
        <v>66</v>
      </c>
      <c r="AJ294" s="104">
        <f ca="1"/>
        <v>66</v>
      </c>
      <c r="AK294" s="104">
        <f ca="1"/>
        <v>66</v>
      </c>
      <c r="AL294" s="104">
        <f ca="1"/>
        <v>66</v>
      </c>
      <c r="AM294" s="104">
        <f ca="1"/>
        <v>66</v>
      </c>
      <c r="AN294" s="104">
        <f ca="1"/>
        <v>66</v>
      </c>
      <c r="AO294" s="104">
        <f ca="1"/>
        <v>71</v>
      </c>
      <c r="AP294" s="104">
        <f ca="1"/>
        <v>73</v>
      </c>
      <c r="AQ294" s="104">
        <f ca="1"/>
        <v>80</v>
      </c>
      <c r="AR294" s="104">
        <f ca="1"/>
        <v>80</v>
      </c>
      <c r="AS294" s="104">
        <f ca="1"/>
        <v>80</v>
      </c>
      <c r="AT294" s="104">
        <f ca="1"/>
        <v>80</v>
      </c>
      <c r="AU294" s="104">
        <f ca="1"/>
        <v>83</v>
      </c>
      <c r="AV294" s="104">
        <f ca="1"/>
        <v>85</v>
      </c>
      <c r="AW294" s="104">
        <f ca="1"/>
        <v>90</v>
      </c>
      <c r="AX294" s="104">
        <f ca="1"/>
        <v>90</v>
      </c>
      <c r="AY294" s="104">
        <f ca="1"/>
        <v>90</v>
      </c>
      <c r="AZ294" s="104">
        <f ca="1"/>
        <v>90</v>
      </c>
      <c r="BA294" s="104">
        <f ca="1"/>
        <v>98</v>
      </c>
      <c r="BB294" s="104">
        <f ca="1"/>
        <v>98</v>
      </c>
      <c r="BC294" s="104">
        <f ca="1"/>
        <v>98</v>
      </c>
      <c r="BD294" s="104">
        <f ca="1"/>
        <v>102</v>
      </c>
      <c r="BE294" s="104">
        <f ca="1"/>
        <v>102</v>
      </c>
      <c r="BF294" s="105">
        <f ca="1"/>
        <v>105</v>
      </c>
    </row>
    <row r="295" spans="6:58" x14ac:dyDescent="0.5">
      <c r="F295" s="103">
        <f ca="1"/>
        <v>1</v>
      </c>
      <c r="G295" s="104">
        <f ca="1"/>
        <v>6</v>
      </c>
      <c r="H295" s="104">
        <f ca="1"/>
        <v>6</v>
      </c>
      <c r="I295" s="104">
        <f ca="1"/>
        <v>6</v>
      </c>
      <c r="J295" s="104">
        <f ca="1"/>
        <v>6</v>
      </c>
      <c r="K295" s="104">
        <f ca="1"/>
        <v>11</v>
      </c>
      <c r="L295" s="104">
        <f ca="1"/>
        <v>20</v>
      </c>
      <c r="M295" s="104">
        <f ca="1"/>
        <v>20</v>
      </c>
      <c r="N295" s="104">
        <f ca="1"/>
        <v>20</v>
      </c>
      <c r="O295" s="104">
        <f ca="1"/>
        <v>20</v>
      </c>
      <c r="P295" s="104">
        <f ca="1"/>
        <v>20</v>
      </c>
      <c r="Q295" s="104">
        <f ca="1"/>
        <v>66</v>
      </c>
      <c r="R295" s="104">
        <f ca="1"/>
        <v>66</v>
      </c>
      <c r="S295" s="104">
        <f ca="1"/>
        <v>66</v>
      </c>
      <c r="T295" s="104">
        <f ca="1"/>
        <v>66</v>
      </c>
      <c r="U295" s="104">
        <f ca="1"/>
        <v>66</v>
      </c>
      <c r="V295" s="104">
        <f ca="1"/>
        <v>66</v>
      </c>
      <c r="W295" s="104">
        <f ca="1"/>
        <v>66</v>
      </c>
      <c r="X295" s="104">
        <f ca="1"/>
        <v>66</v>
      </c>
      <c r="Y295" s="104">
        <f ca="1"/>
        <v>66</v>
      </c>
      <c r="Z295" s="104">
        <f ca="1"/>
        <v>66</v>
      </c>
      <c r="AA295" s="104">
        <f ca="1"/>
        <v>66</v>
      </c>
      <c r="AB295" s="104">
        <f ca="1"/>
        <v>66</v>
      </c>
      <c r="AC295" s="104">
        <f ca="1"/>
        <v>66</v>
      </c>
      <c r="AD295" s="104">
        <f ca="1"/>
        <v>66</v>
      </c>
      <c r="AE295" s="104">
        <f ca="1"/>
        <v>66</v>
      </c>
      <c r="AF295" s="104">
        <f ca="1"/>
        <v>66</v>
      </c>
      <c r="AG295" s="104">
        <f ca="1"/>
        <v>66</v>
      </c>
      <c r="AH295" s="104">
        <f ca="1"/>
        <v>66</v>
      </c>
      <c r="AI295" s="104">
        <f ca="1"/>
        <v>66</v>
      </c>
      <c r="AJ295" s="104">
        <f ca="1"/>
        <v>66</v>
      </c>
      <c r="AK295" s="104">
        <f ca="1"/>
        <v>66</v>
      </c>
      <c r="AL295" s="104">
        <f ca="1"/>
        <v>66</v>
      </c>
      <c r="AM295" s="104">
        <f ca="1"/>
        <v>66</v>
      </c>
      <c r="AN295" s="104">
        <f ca="1"/>
        <v>66</v>
      </c>
      <c r="AO295" s="104">
        <f ca="1"/>
        <v>71</v>
      </c>
      <c r="AP295" s="104">
        <f ca="1"/>
        <v>73</v>
      </c>
      <c r="AQ295" s="104">
        <f ca="1"/>
        <v>80</v>
      </c>
      <c r="AR295" s="104">
        <f ca="1"/>
        <v>80</v>
      </c>
      <c r="AS295" s="104">
        <f ca="1"/>
        <v>80</v>
      </c>
      <c r="AT295" s="104">
        <f ca="1"/>
        <v>80</v>
      </c>
      <c r="AU295" s="104">
        <f ca="1"/>
        <v>83</v>
      </c>
      <c r="AV295" s="104">
        <f ca="1"/>
        <v>85</v>
      </c>
      <c r="AW295" s="104">
        <f ca="1"/>
        <v>90</v>
      </c>
      <c r="AX295" s="104">
        <f ca="1"/>
        <v>90</v>
      </c>
      <c r="AY295" s="104">
        <f ca="1"/>
        <v>90</v>
      </c>
      <c r="AZ295" s="104">
        <f ca="1"/>
        <v>90</v>
      </c>
      <c r="BA295" s="104">
        <f ca="1"/>
        <v>98</v>
      </c>
      <c r="BB295" s="104">
        <f ca="1"/>
        <v>98</v>
      </c>
      <c r="BC295" s="104">
        <f ca="1"/>
        <v>98</v>
      </c>
      <c r="BD295" s="104">
        <f ca="1"/>
        <v>104</v>
      </c>
      <c r="BE295" s="104">
        <f ca="1"/>
        <v>104</v>
      </c>
      <c r="BF295" s="105">
        <f ca="1"/>
        <v>104</v>
      </c>
    </row>
    <row r="296" spans="6:58" x14ac:dyDescent="0.5">
      <c r="F296" s="103">
        <f ca="1"/>
        <v>1</v>
      </c>
      <c r="G296" s="104">
        <f ca="1"/>
        <v>6</v>
      </c>
      <c r="H296" s="104">
        <f ca="1"/>
        <v>6</v>
      </c>
      <c r="I296" s="104">
        <f ca="1"/>
        <v>6</v>
      </c>
      <c r="J296" s="104">
        <f ca="1"/>
        <v>6</v>
      </c>
      <c r="K296" s="104">
        <f ca="1"/>
        <v>11</v>
      </c>
      <c r="L296" s="104">
        <f ca="1"/>
        <v>20</v>
      </c>
      <c r="M296" s="104">
        <f ca="1"/>
        <v>20</v>
      </c>
      <c r="N296" s="104">
        <f ca="1"/>
        <v>20</v>
      </c>
      <c r="O296" s="104">
        <f ca="1"/>
        <v>20</v>
      </c>
      <c r="P296" s="104">
        <f ca="1"/>
        <v>20</v>
      </c>
      <c r="Q296" s="104">
        <f ca="1"/>
        <v>66</v>
      </c>
      <c r="R296" s="104">
        <f ca="1"/>
        <v>66</v>
      </c>
      <c r="S296" s="104">
        <f ca="1"/>
        <v>66</v>
      </c>
      <c r="T296" s="104">
        <f ca="1"/>
        <v>66</v>
      </c>
      <c r="U296" s="104">
        <f ca="1"/>
        <v>66</v>
      </c>
      <c r="V296" s="104">
        <f ca="1"/>
        <v>66</v>
      </c>
      <c r="W296" s="104">
        <f ca="1"/>
        <v>66</v>
      </c>
      <c r="X296" s="104">
        <f ca="1"/>
        <v>66</v>
      </c>
      <c r="Y296" s="104">
        <f ca="1"/>
        <v>66</v>
      </c>
      <c r="Z296" s="104">
        <f ca="1"/>
        <v>66</v>
      </c>
      <c r="AA296" s="104">
        <f ca="1"/>
        <v>66</v>
      </c>
      <c r="AB296" s="104">
        <f ca="1"/>
        <v>66</v>
      </c>
      <c r="AC296" s="104">
        <f ca="1"/>
        <v>66</v>
      </c>
      <c r="AD296" s="104">
        <f ca="1"/>
        <v>66</v>
      </c>
      <c r="AE296" s="104">
        <f ca="1"/>
        <v>66</v>
      </c>
      <c r="AF296" s="104">
        <f ca="1"/>
        <v>66</v>
      </c>
      <c r="AG296" s="104">
        <f ca="1"/>
        <v>66</v>
      </c>
      <c r="AH296" s="104">
        <f ca="1"/>
        <v>66</v>
      </c>
      <c r="AI296" s="104">
        <f ca="1"/>
        <v>66</v>
      </c>
      <c r="AJ296" s="104">
        <f ca="1"/>
        <v>66</v>
      </c>
      <c r="AK296" s="104">
        <f ca="1"/>
        <v>66</v>
      </c>
      <c r="AL296" s="104">
        <f ca="1"/>
        <v>66</v>
      </c>
      <c r="AM296" s="104">
        <f ca="1"/>
        <v>66</v>
      </c>
      <c r="AN296" s="104">
        <f ca="1"/>
        <v>66</v>
      </c>
      <c r="AO296" s="104">
        <f ca="1"/>
        <v>71</v>
      </c>
      <c r="AP296" s="104">
        <f ca="1"/>
        <v>73</v>
      </c>
      <c r="AQ296" s="104">
        <f ca="1"/>
        <v>80</v>
      </c>
      <c r="AR296" s="104">
        <f ca="1"/>
        <v>80</v>
      </c>
      <c r="AS296" s="104">
        <f ca="1"/>
        <v>80</v>
      </c>
      <c r="AT296" s="104">
        <f ca="1"/>
        <v>80</v>
      </c>
      <c r="AU296" s="104">
        <f ca="1"/>
        <v>83</v>
      </c>
      <c r="AV296" s="104">
        <f ca="1"/>
        <v>85</v>
      </c>
      <c r="AW296" s="104">
        <f ca="1"/>
        <v>94</v>
      </c>
      <c r="AX296" s="104">
        <f ca="1"/>
        <v>94</v>
      </c>
      <c r="AY296" s="104">
        <f ca="1"/>
        <v>94</v>
      </c>
      <c r="AZ296" s="104">
        <f ca="1"/>
        <v>94</v>
      </c>
      <c r="BA296" s="104">
        <f ca="1"/>
        <v>94</v>
      </c>
      <c r="BB296" s="104">
        <f ca="1"/>
        <v>94</v>
      </c>
      <c r="BC296" s="104">
        <f ca="1"/>
        <v>94</v>
      </c>
      <c r="BD296" s="104">
        <f ca="1"/>
        <v>104</v>
      </c>
      <c r="BE296" s="104">
        <f ca="1"/>
        <v>104</v>
      </c>
      <c r="BF296" s="105">
        <f ca="1"/>
        <v>104</v>
      </c>
    </row>
    <row r="297" spans="6:58" x14ac:dyDescent="0.5">
      <c r="F297" s="103">
        <f ca="1"/>
        <v>1</v>
      </c>
      <c r="G297" s="104">
        <f ca="1"/>
        <v>10</v>
      </c>
      <c r="H297" s="104">
        <f ca="1"/>
        <v>10</v>
      </c>
      <c r="I297" s="104">
        <f ca="1"/>
        <v>10</v>
      </c>
      <c r="J297" s="104">
        <f ca="1"/>
        <v>10</v>
      </c>
      <c r="K297" s="104">
        <f ca="1"/>
        <v>10</v>
      </c>
      <c r="L297" s="104">
        <f ca="1"/>
        <v>20</v>
      </c>
      <c r="M297" s="104">
        <f ca="1"/>
        <v>20</v>
      </c>
      <c r="N297" s="104">
        <f ca="1"/>
        <v>20</v>
      </c>
      <c r="O297" s="104">
        <f ca="1"/>
        <v>20</v>
      </c>
      <c r="P297" s="104">
        <f ca="1"/>
        <v>20</v>
      </c>
      <c r="Q297" s="104">
        <f ca="1"/>
        <v>66</v>
      </c>
      <c r="R297" s="104">
        <f ca="1"/>
        <v>66</v>
      </c>
      <c r="S297" s="104">
        <f ca="1"/>
        <v>66</v>
      </c>
      <c r="T297" s="104">
        <f ca="1"/>
        <v>66</v>
      </c>
      <c r="U297" s="104">
        <f ca="1"/>
        <v>66</v>
      </c>
      <c r="V297" s="104">
        <f ca="1"/>
        <v>66</v>
      </c>
      <c r="W297" s="104">
        <f ca="1"/>
        <v>66</v>
      </c>
      <c r="X297" s="104">
        <f ca="1"/>
        <v>66</v>
      </c>
      <c r="Y297" s="104">
        <f ca="1"/>
        <v>66</v>
      </c>
      <c r="Z297" s="104">
        <f ca="1"/>
        <v>66</v>
      </c>
      <c r="AA297" s="104">
        <f ca="1"/>
        <v>66</v>
      </c>
      <c r="AB297" s="104">
        <f ca="1"/>
        <v>66</v>
      </c>
      <c r="AC297" s="104">
        <f ca="1"/>
        <v>66</v>
      </c>
      <c r="AD297" s="104">
        <f ca="1"/>
        <v>66</v>
      </c>
      <c r="AE297" s="104">
        <f ca="1"/>
        <v>66</v>
      </c>
      <c r="AF297" s="104">
        <f ca="1"/>
        <v>66</v>
      </c>
      <c r="AG297" s="104">
        <f ca="1"/>
        <v>66</v>
      </c>
      <c r="AH297" s="104">
        <f ca="1"/>
        <v>66</v>
      </c>
      <c r="AI297" s="104">
        <f ca="1"/>
        <v>66</v>
      </c>
      <c r="AJ297" s="104">
        <f ca="1"/>
        <v>66</v>
      </c>
      <c r="AK297" s="104">
        <f ca="1"/>
        <v>66</v>
      </c>
      <c r="AL297" s="104">
        <f ca="1"/>
        <v>66</v>
      </c>
      <c r="AM297" s="104">
        <f ca="1"/>
        <v>66</v>
      </c>
      <c r="AN297" s="104">
        <f ca="1"/>
        <v>66</v>
      </c>
      <c r="AO297" s="104">
        <f ca="1"/>
        <v>71</v>
      </c>
      <c r="AP297" s="104">
        <f ca="1"/>
        <v>73</v>
      </c>
      <c r="AQ297" s="104">
        <f ca="1"/>
        <v>80</v>
      </c>
      <c r="AR297" s="104">
        <f ca="1"/>
        <v>80</v>
      </c>
      <c r="AS297" s="104">
        <f ca="1"/>
        <v>80</v>
      </c>
      <c r="AT297" s="104">
        <f ca="1"/>
        <v>80</v>
      </c>
      <c r="AU297" s="104">
        <f ca="1"/>
        <v>83</v>
      </c>
      <c r="AV297" s="104">
        <f ca="1"/>
        <v>85</v>
      </c>
      <c r="AW297" s="104">
        <f ca="1"/>
        <v>94</v>
      </c>
      <c r="AX297" s="104">
        <f ca="1"/>
        <v>94</v>
      </c>
      <c r="AY297" s="104">
        <f ca="1"/>
        <v>94</v>
      </c>
      <c r="AZ297" s="104">
        <f ca="1"/>
        <v>94</v>
      </c>
      <c r="BA297" s="104">
        <f ca="1"/>
        <v>94</v>
      </c>
      <c r="BB297" s="104">
        <f ca="1"/>
        <v>94</v>
      </c>
      <c r="BC297" s="104">
        <f ca="1"/>
        <v>94</v>
      </c>
      <c r="BD297" s="104">
        <f ca="1"/>
        <v>104</v>
      </c>
      <c r="BE297" s="104">
        <f ca="1"/>
        <v>104</v>
      </c>
      <c r="BF297" s="105">
        <f ca="1"/>
        <v>104</v>
      </c>
    </row>
    <row r="298" spans="6:58" x14ac:dyDescent="0.5">
      <c r="F298" s="103">
        <f ca="1"/>
        <v>1</v>
      </c>
      <c r="G298" s="104">
        <f ca="1"/>
        <v>10</v>
      </c>
      <c r="H298" s="104">
        <f ca="1"/>
        <v>10</v>
      </c>
      <c r="I298" s="104">
        <f ca="1"/>
        <v>10</v>
      </c>
      <c r="J298" s="104">
        <f ca="1"/>
        <v>10</v>
      </c>
      <c r="K298" s="104">
        <f ca="1"/>
        <v>10</v>
      </c>
      <c r="L298" s="104">
        <f ca="1"/>
        <v>20</v>
      </c>
      <c r="M298" s="104">
        <f ca="1"/>
        <v>20</v>
      </c>
      <c r="N298" s="104">
        <f ca="1"/>
        <v>20</v>
      </c>
      <c r="O298" s="104">
        <f ca="1"/>
        <v>20</v>
      </c>
      <c r="P298" s="104">
        <f ca="1"/>
        <v>20</v>
      </c>
      <c r="Q298" s="104">
        <f ca="1"/>
        <v>70</v>
      </c>
      <c r="R298" s="104">
        <f ca="1"/>
        <v>70</v>
      </c>
      <c r="S298" s="104">
        <f ca="1"/>
        <v>70</v>
      </c>
      <c r="T298" s="104">
        <f ca="1"/>
        <v>70</v>
      </c>
      <c r="U298" s="104">
        <f ca="1"/>
        <v>70</v>
      </c>
      <c r="V298" s="104">
        <f ca="1"/>
        <v>70</v>
      </c>
      <c r="W298" s="104">
        <f ca="1"/>
        <v>70</v>
      </c>
      <c r="X298" s="104">
        <f ca="1"/>
        <v>70</v>
      </c>
      <c r="Y298" s="104">
        <f ca="1"/>
        <v>70</v>
      </c>
      <c r="Z298" s="104">
        <f ca="1"/>
        <v>70</v>
      </c>
      <c r="AA298" s="104">
        <f ca="1"/>
        <v>70</v>
      </c>
      <c r="AB298" s="104">
        <f ca="1"/>
        <v>70</v>
      </c>
      <c r="AC298" s="104">
        <f ca="1"/>
        <v>70</v>
      </c>
      <c r="AD298" s="104">
        <f ca="1"/>
        <v>70</v>
      </c>
      <c r="AE298" s="104">
        <f ca="1"/>
        <v>70</v>
      </c>
      <c r="AF298" s="104">
        <f ca="1"/>
        <v>70</v>
      </c>
      <c r="AG298" s="104">
        <f ca="1"/>
        <v>70</v>
      </c>
      <c r="AH298" s="104">
        <f ca="1"/>
        <v>70</v>
      </c>
      <c r="AI298" s="104">
        <f ca="1"/>
        <v>70</v>
      </c>
      <c r="AJ298" s="104">
        <f ca="1"/>
        <v>70</v>
      </c>
      <c r="AK298" s="104">
        <f ca="1"/>
        <v>70</v>
      </c>
      <c r="AL298" s="104">
        <f ca="1"/>
        <v>70</v>
      </c>
      <c r="AM298" s="104">
        <f ca="1"/>
        <v>70</v>
      </c>
      <c r="AN298" s="104">
        <f ca="1"/>
        <v>70</v>
      </c>
      <c r="AO298" s="104">
        <f ca="1"/>
        <v>70</v>
      </c>
      <c r="AP298" s="104">
        <f ca="1"/>
        <v>73</v>
      </c>
      <c r="AQ298" s="104">
        <f ca="1"/>
        <v>80</v>
      </c>
      <c r="AR298" s="104">
        <f ca="1"/>
        <v>80</v>
      </c>
      <c r="AS298" s="104">
        <f ca="1"/>
        <v>80</v>
      </c>
      <c r="AT298" s="104">
        <f ca="1"/>
        <v>80</v>
      </c>
      <c r="AU298" s="104">
        <f ca="1"/>
        <v>83</v>
      </c>
      <c r="AV298" s="104">
        <f ca="1"/>
        <v>85</v>
      </c>
      <c r="AW298" s="104">
        <f ca="1"/>
        <v>94</v>
      </c>
      <c r="AX298" s="104">
        <f ca="1"/>
        <v>94</v>
      </c>
      <c r="AY298" s="104">
        <f ca="1"/>
        <v>94</v>
      </c>
      <c r="AZ298" s="104">
        <f ca="1"/>
        <v>94</v>
      </c>
      <c r="BA298" s="104">
        <f ca="1"/>
        <v>94</v>
      </c>
      <c r="BB298" s="104">
        <f ca="1"/>
        <v>94</v>
      </c>
      <c r="BC298" s="104">
        <f ca="1"/>
        <v>94</v>
      </c>
      <c r="BD298" s="104">
        <f ca="1"/>
        <v>104</v>
      </c>
      <c r="BE298" s="104">
        <f ca="1"/>
        <v>104</v>
      </c>
      <c r="BF298" s="105">
        <f ca="1"/>
        <v>104</v>
      </c>
    </row>
    <row r="299" spans="6:58" x14ac:dyDescent="0.5">
      <c r="F299" s="103">
        <f ca="1"/>
        <v>1</v>
      </c>
      <c r="G299" s="104">
        <f ca="1"/>
        <v>10</v>
      </c>
      <c r="H299" s="104">
        <f ca="1"/>
        <v>10</v>
      </c>
      <c r="I299" s="104">
        <f ca="1"/>
        <v>10</v>
      </c>
      <c r="J299" s="104">
        <f ca="1"/>
        <v>10</v>
      </c>
      <c r="K299" s="104">
        <f ca="1"/>
        <v>10</v>
      </c>
      <c r="L299" s="104">
        <f ca="1"/>
        <v>20</v>
      </c>
      <c r="M299" s="104">
        <f ca="1"/>
        <v>20</v>
      </c>
      <c r="N299" s="104">
        <f ca="1"/>
        <v>20</v>
      </c>
      <c r="O299" s="104">
        <f ca="1"/>
        <v>20</v>
      </c>
      <c r="P299" s="104">
        <f ca="1"/>
        <v>20</v>
      </c>
      <c r="Q299" s="104">
        <f ca="1"/>
        <v>70</v>
      </c>
      <c r="R299" s="104">
        <f ca="1"/>
        <v>70</v>
      </c>
      <c r="S299" s="104">
        <f ca="1"/>
        <v>70</v>
      </c>
      <c r="T299" s="104">
        <f ca="1"/>
        <v>70</v>
      </c>
      <c r="U299" s="104">
        <f ca="1"/>
        <v>70</v>
      </c>
      <c r="V299" s="104">
        <f ca="1"/>
        <v>70</v>
      </c>
      <c r="W299" s="104">
        <f ca="1"/>
        <v>70</v>
      </c>
      <c r="X299" s="104">
        <f ca="1"/>
        <v>70</v>
      </c>
      <c r="Y299" s="104">
        <f ca="1"/>
        <v>70</v>
      </c>
      <c r="Z299" s="104">
        <f ca="1"/>
        <v>70</v>
      </c>
      <c r="AA299" s="104">
        <f ca="1"/>
        <v>70</v>
      </c>
      <c r="AB299" s="104">
        <f ca="1"/>
        <v>70</v>
      </c>
      <c r="AC299" s="104">
        <f ca="1"/>
        <v>70</v>
      </c>
      <c r="AD299" s="104">
        <f ca="1"/>
        <v>70</v>
      </c>
      <c r="AE299" s="104">
        <f ca="1"/>
        <v>70</v>
      </c>
      <c r="AF299" s="104">
        <f ca="1"/>
        <v>70</v>
      </c>
      <c r="AG299" s="104">
        <f ca="1"/>
        <v>70</v>
      </c>
      <c r="AH299" s="104">
        <f ca="1"/>
        <v>70</v>
      </c>
      <c r="AI299" s="104">
        <f ca="1"/>
        <v>70</v>
      </c>
      <c r="AJ299" s="104">
        <f ca="1"/>
        <v>70</v>
      </c>
      <c r="AK299" s="104">
        <f ca="1"/>
        <v>70</v>
      </c>
      <c r="AL299" s="104">
        <f ca="1"/>
        <v>70</v>
      </c>
      <c r="AM299" s="104">
        <f ca="1"/>
        <v>70</v>
      </c>
      <c r="AN299" s="104">
        <f ca="1"/>
        <v>70</v>
      </c>
      <c r="AO299" s="104">
        <f ca="1"/>
        <v>70</v>
      </c>
      <c r="AP299" s="104">
        <f ca="1"/>
        <v>74</v>
      </c>
      <c r="AQ299" s="104">
        <f ca="1"/>
        <v>74</v>
      </c>
      <c r="AR299" s="104">
        <f ca="1"/>
        <v>74</v>
      </c>
      <c r="AS299" s="104">
        <f ca="1"/>
        <v>74</v>
      </c>
      <c r="AT299" s="104">
        <f ca="1"/>
        <v>74</v>
      </c>
      <c r="AU299" s="104">
        <f ca="1"/>
        <v>83</v>
      </c>
      <c r="AV299" s="104">
        <f ca="1"/>
        <v>85</v>
      </c>
      <c r="AW299" s="104">
        <f ca="1"/>
        <v>94</v>
      </c>
      <c r="AX299" s="104">
        <f ca="1"/>
        <v>94</v>
      </c>
      <c r="AY299" s="104">
        <f ca="1"/>
        <v>94</v>
      </c>
      <c r="AZ299" s="104">
        <f ca="1"/>
        <v>94</v>
      </c>
      <c r="BA299" s="104">
        <f ca="1"/>
        <v>94</v>
      </c>
      <c r="BB299" s="104">
        <f ca="1"/>
        <v>94</v>
      </c>
      <c r="BC299" s="104">
        <f ca="1"/>
        <v>94</v>
      </c>
      <c r="BD299" s="104">
        <f ca="1"/>
        <v>104</v>
      </c>
      <c r="BE299" s="104">
        <f ca="1"/>
        <v>104</v>
      </c>
      <c r="BF299" s="105">
        <f ca="1"/>
        <v>104</v>
      </c>
    </row>
    <row r="300" spans="6:58" x14ac:dyDescent="0.5">
      <c r="F300" s="103">
        <f ca="1"/>
        <v>1</v>
      </c>
      <c r="G300" s="104">
        <f ca="1"/>
        <v>10</v>
      </c>
      <c r="H300" s="104">
        <f ca="1"/>
        <v>10</v>
      </c>
      <c r="I300" s="104">
        <f ca="1"/>
        <v>10</v>
      </c>
      <c r="J300" s="104">
        <f ca="1"/>
        <v>10</v>
      </c>
      <c r="K300" s="104">
        <f ca="1"/>
        <v>10</v>
      </c>
      <c r="L300" s="104">
        <f ca="1"/>
        <v>20</v>
      </c>
      <c r="M300" s="104">
        <f ca="1"/>
        <v>20</v>
      </c>
      <c r="N300" s="104">
        <f ca="1"/>
        <v>20</v>
      </c>
      <c r="O300" s="104">
        <f ca="1"/>
        <v>20</v>
      </c>
      <c r="P300" s="104">
        <f ca="1"/>
        <v>20</v>
      </c>
      <c r="Q300" s="104">
        <f ca="1"/>
        <v>70</v>
      </c>
      <c r="R300" s="104">
        <f ca="1"/>
        <v>70</v>
      </c>
      <c r="S300" s="104">
        <f ca="1"/>
        <v>70</v>
      </c>
      <c r="T300" s="104">
        <f ca="1"/>
        <v>70</v>
      </c>
      <c r="U300" s="104">
        <f ca="1"/>
        <v>70</v>
      </c>
      <c r="V300" s="104">
        <f ca="1"/>
        <v>70</v>
      </c>
      <c r="W300" s="104">
        <f ca="1"/>
        <v>70</v>
      </c>
      <c r="X300" s="104">
        <f ca="1"/>
        <v>70</v>
      </c>
      <c r="Y300" s="104">
        <f ca="1"/>
        <v>70</v>
      </c>
      <c r="Z300" s="104">
        <f ca="1"/>
        <v>70</v>
      </c>
      <c r="AA300" s="104">
        <f ca="1"/>
        <v>70</v>
      </c>
      <c r="AB300" s="104">
        <f ca="1"/>
        <v>70</v>
      </c>
      <c r="AC300" s="104">
        <f ca="1"/>
        <v>70</v>
      </c>
      <c r="AD300" s="104">
        <f ca="1"/>
        <v>70</v>
      </c>
      <c r="AE300" s="104">
        <f ca="1"/>
        <v>70</v>
      </c>
      <c r="AF300" s="104">
        <f ca="1"/>
        <v>70</v>
      </c>
      <c r="AG300" s="104">
        <f ca="1"/>
        <v>70</v>
      </c>
      <c r="AH300" s="104">
        <f ca="1"/>
        <v>70</v>
      </c>
      <c r="AI300" s="104">
        <f ca="1"/>
        <v>70</v>
      </c>
      <c r="AJ300" s="104">
        <f ca="1"/>
        <v>70</v>
      </c>
      <c r="AK300" s="104">
        <f ca="1"/>
        <v>70</v>
      </c>
      <c r="AL300" s="104">
        <f ca="1"/>
        <v>70</v>
      </c>
      <c r="AM300" s="104">
        <f ca="1"/>
        <v>70</v>
      </c>
      <c r="AN300" s="104">
        <f ca="1"/>
        <v>70</v>
      </c>
      <c r="AO300" s="104">
        <f ca="1"/>
        <v>70</v>
      </c>
      <c r="AP300" s="104">
        <f ca="1"/>
        <v>74</v>
      </c>
      <c r="AQ300" s="104">
        <f ca="1"/>
        <v>74</v>
      </c>
      <c r="AR300" s="104">
        <f ca="1"/>
        <v>74</v>
      </c>
      <c r="AS300" s="104">
        <f ca="1"/>
        <v>74</v>
      </c>
      <c r="AT300" s="104">
        <f ca="1"/>
        <v>74</v>
      </c>
      <c r="AU300" s="104">
        <f ca="1"/>
        <v>84</v>
      </c>
      <c r="AV300" s="104">
        <f ca="1"/>
        <v>84</v>
      </c>
      <c r="AW300" s="104">
        <f ca="1"/>
        <v>94</v>
      </c>
      <c r="AX300" s="104">
        <f ca="1"/>
        <v>94</v>
      </c>
      <c r="AY300" s="104">
        <f ca="1"/>
        <v>94</v>
      </c>
      <c r="AZ300" s="104">
        <f ca="1"/>
        <v>94</v>
      </c>
      <c r="BA300" s="104">
        <f ca="1"/>
        <v>94</v>
      </c>
      <c r="BB300" s="104">
        <f ca="1"/>
        <v>94</v>
      </c>
      <c r="BC300" s="104">
        <f ca="1"/>
        <v>94</v>
      </c>
      <c r="BD300" s="104">
        <f ca="1"/>
        <v>104</v>
      </c>
      <c r="BE300" s="104">
        <f ca="1"/>
        <v>104</v>
      </c>
      <c r="BF300" s="105">
        <f ca="1"/>
        <v>104</v>
      </c>
    </row>
    <row r="301" spans="6:58" x14ac:dyDescent="0.5">
      <c r="F301" s="103">
        <f ca="1"/>
        <v>1</v>
      </c>
      <c r="G301" s="104">
        <f ca="1"/>
        <v>10</v>
      </c>
      <c r="H301" s="104">
        <f ca="1"/>
        <v>10</v>
      </c>
      <c r="I301" s="104">
        <f ca="1"/>
        <v>10</v>
      </c>
      <c r="J301" s="104">
        <f ca="1"/>
        <v>10</v>
      </c>
      <c r="K301" s="104">
        <f ca="1"/>
        <v>10</v>
      </c>
      <c r="L301" s="104">
        <f ca="1"/>
        <v>20</v>
      </c>
      <c r="M301" s="104">
        <f ca="1"/>
        <v>20</v>
      </c>
      <c r="N301" s="104">
        <f ca="1"/>
        <v>20</v>
      </c>
      <c r="O301" s="104">
        <f ca="1"/>
        <v>20</v>
      </c>
      <c r="P301" s="104">
        <f ca="1"/>
        <v>20</v>
      </c>
      <c r="Q301" s="104">
        <f ca="1"/>
        <v>72</v>
      </c>
      <c r="R301" s="104">
        <f ca="1"/>
        <v>72</v>
      </c>
      <c r="S301" s="104">
        <f ca="1"/>
        <v>72</v>
      </c>
      <c r="T301" s="104">
        <f ca="1"/>
        <v>72</v>
      </c>
      <c r="U301" s="104">
        <f ca="1"/>
        <v>72</v>
      </c>
      <c r="V301" s="104">
        <f ca="1"/>
        <v>72</v>
      </c>
      <c r="W301" s="104">
        <f ca="1"/>
        <v>72</v>
      </c>
      <c r="X301" s="104">
        <f ca="1"/>
        <v>72</v>
      </c>
      <c r="Y301" s="104">
        <f ca="1"/>
        <v>72</v>
      </c>
      <c r="Z301" s="104">
        <f ca="1"/>
        <v>72</v>
      </c>
      <c r="AA301" s="104">
        <f ca="1"/>
        <v>72</v>
      </c>
      <c r="AB301" s="104">
        <f ca="1"/>
        <v>72</v>
      </c>
      <c r="AC301" s="104">
        <f ca="1"/>
        <v>72</v>
      </c>
      <c r="AD301" s="104">
        <f ca="1"/>
        <v>72</v>
      </c>
      <c r="AE301" s="104">
        <f ca="1"/>
        <v>72</v>
      </c>
      <c r="AF301" s="104">
        <f ca="1"/>
        <v>72</v>
      </c>
      <c r="AG301" s="104">
        <f ca="1"/>
        <v>72</v>
      </c>
      <c r="AH301" s="104">
        <f ca="1"/>
        <v>72</v>
      </c>
      <c r="AI301" s="104">
        <f ca="1"/>
        <v>72</v>
      </c>
      <c r="AJ301" s="104">
        <f ca="1"/>
        <v>72</v>
      </c>
      <c r="AK301" s="104">
        <f ca="1"/>
        <v>72</v>
      </c>
      <c r="AL301" s="104">
        <f ca="1"/>
        <v>72</v>
      </c>
      <c r="AM301" s="104">
        <f ca="1"/>
        <v>72</v>
      </c>
      <c r="AN301" s="104">
        <f ca="1"/>
        <v>72</v>
      </c>
      <c r="AO301" s="104">
        <f ca="1"/>
        <v>72</v>
      </c>
      <c r="AP301" s="104">
        <f ca="1"/>
        <v>72</v>
      </c>
      <c r="AQ301" s="104">
        <f ca="1"/>
        <v>72</v>
      </c>
      <c r="AR301" s="104">
        <f ca="1"/>
        <v>72</v>
      </c>
      <c r="AS301" s="104">
        <f ca="1"/>
        <v>72</v>
      </c>
      <c r="AT301" s="104">
        <f ca="1"/>
        <v>72</v>
      </c>
      <c r="AU301" s="104">
        <f ca="1"/>
        <v>84</v>
      </c>
      <c r="AV301" s="104">
        <f ca="1"/>
        <v>84</v>
      </c>
      <c r="AW301" s="104">
        <f ca="1"/>
        <v>94</v>
      </c>
      <c r="AX301" s="104">
        <f ca="1"/>
        <v>94</v>
      </c>
      <c r="AY301" s="104">
        <f ca="1"/>
        <v>94</v>
      </c>
      <c r="AZ301" s="104">
        <f ca="1"/>
        <v>94</v>
      </c>
      <c r="BA301" s="104">
        <f ca="1"/>
        <v>94</v>
      </c>
      <c r="BB301" s="104">
        <f ca="1"/>
        <v>94</v>
      </c>
      <c r="BC301" s="104">
        <f ca="1"/>
        <v>94</v>
      </c>
      <c r="BD301" s="104">
        <f ca="1"/>
        <v>104</v>
      </c>
      <c r="BE301" s="104">
        <f ca="1"/>
        <v>104</v>
      </c>
      <c r="BF301" s="105">
        <f ca="1"/>
        <v>104</v>
      </c>
    </row>
    <row r="302" spans="6:58" x14ac:dyDescent="0.5">
      <c r="F302" s="103">
        <f ca="1"/>
        <v>2</v>
      </c>
      <c r="G302" s="104">
        <f ca="1"/>
        <v>2</v>
      </c>
      <c r="H302" s="104">
        <f ca="1"/>
        <v>2</v>
      </c>
      <c r="I302" s="104">
        <f ca="1"/>
        <v>2</v>
      </c>
      <c r="J302" s="104">
        <f ca="1"/>
        <v>2</v>
      </c>
      <c r="K302" s="104">
        <f ca="1"/>
        <v>2</v>
      </c>
      <c r="L302" s="104">
        <f ca="1"/>
        <v>20</v>
      </c>
      <c r="M302" s="104">
        <f ca="1"/>
        <v>20</v>
      </c>
      <c r="N302" s="104">
        <f ca="1"/>
        <v>20</v>
      </c>
      <c r="O302" s="104">
        <f ca="1"/>
        <v>20</v>
      </c>
      <c r="P302" s="104">
        <f ca="1"/>
        <v>20</v>
      </c>
      <c r="Q302" s="104">
        <f ca="1"/>
        <v>72</v>
      </c>
      <c r="R302" s="104">
        <f ca="1"/>
        <v>72</v>
      </c>
      <c r="S302" s="104">
        <f ca="1"/>
        <v>72</v>
      </c>
      <c r="T302" s="104">
        <f ca="1"/>
        <v>72</v>
      </c>
      <c r="U302" s="104">
        <f ca="1"/>
        <v>72</v>
      </c>
      <c r="V302" s="104">
        <f ca="1"/>
        <v>72</v>
      </c>
      <c r="W302" s="104">
        <f ca="1"/>
        <v>72</v>
      </c>
      <c r="X302" s="104">
        <f ca="1"/>
        <v>72</v>
      </c>
      <c r="Y302" s="104">
        <f ca="1"/>
        <v>72</v>
      </c>
      <c r="Z302" s="104">
        <f ca="1"/>
        <v>72</v>
      </c>
      <c r="AA302" s="104">
        <f ca="1"/>
        <v>72</v>
      </c>
      <c r="AB302" s="104">
        <f ca="1"/>
        <v>72</v>
      </c>
      <c r="AC302" s="104">
        <f ca="1"/>
        <v>72</v>
      </c>
      <c r="AD302" s="104">
        <f ca="1"/>
        <v>72</v>
      </c>
      <c r="AE302" s="104">
        <f ca="1"/>
        <v>72</v>
      </c>
      <c r="AF302" s="104">
        <f ca="1"/>
        <v>72</v>
      </c>
      <c r="AG302" s="104">
        <f ca="1"/>
        <v>72</v>
      </c>
      <c r="AH302" s="104">
        <f ca="1"/>
        <v>72</v>
      </c>
      <c r="AI302" s="104">
        <f ca="1"/>
        <v>72</v>
      </c>
      <c r="AJ302" s="104">
        <f ca="1"/>
        <v>72</v>
      </c>
      <c r="AK302" s="104">
        <f ca="1"/>
        <v>72</v>
      </c>
      <c r="AL302" s="104">
        <f ca="1"/>
        <v>72</v>
      </c>
      <c r="AM302" s="104">
        <f ca="1"/>
        <v>72</v>
      </c>
      <c r="AN302" s="104">
        <f ca="1"/>
        <v>72</v>
      </c>
      <c r="AO302" s="104">
        <f ca="1"/>
        <v>72</v>
      </c>
      <c r="AP302" s="104">
        <f ca="1"/>
        <v>72</v>
      </c>
      <c r="AQ302" s="104">
        <f ca="1"/>
        <v>72</v>
      </c>
      <c r="AR302" s="104">
        <f ca="1"/>
        <v>72</v>
      </c>
      <c r="AS302" s="104">
        <f ca="1"/>
        <v>72</v>
      </c>
      <c r="AT302" s="104">
        <f ca="1"/>
        <v>72</v>
      </c>
      <c r="AU302" s="104">
        <f ca="1"/>
        <v>84</v>
      </c>
      <c r="AV302" s="104">
        <f ca="1"/>
        <v>84</v>
      </c>
      <c r="AW302" s="104">
        <f ca="1"/>
        <v>94</v>
      </c>
      <c r="AX302" s="104">
        <f ca="1"/>
        <v>94</v>
      </c>
      <c r="AY302" s="104">
        <f ca="1"/>
        <v>94</v>
      </c>
      <c r="AZ302" s="104">
        <f ca="1"/>
        <v>94</v>
      </c>
      <c r="BA302" s="104">
        <f ca="1"/>
        <v>94</v>
      </c>
      <c r="BB302" s="104">
        <f ca="1"/>
        <v>94</v>
      </c>
      <c r="BC302" s="104">
        <f ca="1"/>
        <v>94</v>
      </c>
      <c r="BD302" s="104">
        <f ca="1"/>
        <v>104</v>
      </c>
      <c r="BE302" s="104">
        <f ca="1"/>
        <v>104</v>
      </c>
      <c r="BF302" s="105">
        <f ca="1"/>
        <v>104</v>
      </c>
    </row>
    <row r="303" spans="6:58" x14ac:dyDescent="0.5">
      <c r="F303" s="103">
        <f ca="1"/>
        <v>2</v>
      </c>
      <c r="G303" s="104">
        <f ca="1"/>
        <v>2</v>
      </c>
      <c r="H303" s="104">
        <f ca="1"/>
        <v>2</v>
      </c>
      <c r="I303" s="104">
        <f ca="1"/>
        <v>2</v>
      </c>
      <c r="J303" s="104">
        <f ca="1"/>
        <v>2</v>
      </c>
      <c r="K303" s="104">
        <f ca="1"/>
        <v>2</v>
      </c>
      <c r="L303" s="104">
        <f ca="1"/>
        <v>20</v>
      </c>
      <c r="M303" s="104">
        <f ca="1"/>
        <v>20</v>
      </c>
      <c r="N303" s="104">
        <f ca="1"/>
        <v>20</v>
      </c>
      <c r="O303" s="104">
        <f ca="1"/>
        <v>20</v>
      </c>
      <c r="P303" s="104">
        <f ca="1"/>
        <v>20</v>
      </c>
      <c r="Q303" s="104">
        <f ca="1"/>
        <v>72</v>
      </c>
      <c r="R303" s="104">
        <f ca="1"/>
        <v>72</v>
      </c>
      <c r="S303" s="104">
        <f ca="1"/>
        <v>72</v>
      </c>
      <c r="T303" s="104">
        <f ca="1"/>
        <v>72</v>
      </c>
      <c r="U303" s="104">
        <f ca="1"/>
        <v>72</v>
      </c>
      <c r="V303" s="104">
        <f ca="1"/>
        <v>72</v>
      </c>
      <c r="W303" s="104">
        <f ca="1"/>
        <v>72</v>
      </c>
      <c r="X303" s="104">
        <f ca="1"/>
        <v>72</v>
      </c>
      <c r="Y303" s="104">
        <f ca="1"/>
        <v>72</v>
      </c>
      <c r="Z303" s="104">
        <f ca="1"/>
        <v>72</v>
      </c>
      <c r="AA303" s="104">
        <f ca="1"/>
        <v>72</v>
      </c>
      <c r="AB303" s="104">
        <f ca="1"/>
        <v>72</v>
      </c>
      <c r="AC303" s="104">
        <f ca="1"/>
        <v>72</v>
      </c>
      <c r="AD303" s="104">
        <f ca="1"/>
        <v>72</v>
      </c>
      <c r="AE303" s="104">
        <f ca="1"/>
        <v>72</v>
      </c>
      <c r="AF303" s="104">
        <f ca="1"/>
        <v>72</v>
      </c>
      <c r="AG303" s="104">
        <f ca="1"/>
        <v>72</v>
      </c>
      <c r="AH303" s="104">
        <f ca="1"/>
        <v>72</v>
      </c>
      <c r="AI303" s="104">
        <f ca="1"/>
        <v>72</v>
      </c>
      <c r="AJ303" s="104">
        <f ca="1"/>
        <v>72</v>
      </c>
      <c r="AK303" s="104">
        <f ca="1"/>
        <v>72</v>
      </c>
      <c r="AL303" s="104">
        <f ca="1"/>
        <v>72</v>
      </c>
      <c r="AM303" s="104">
        <f ca="1"/>
        <v>72</v>
      </c>
      <c r="AN303" s="104">
        <f ca="1"/>
        <v>72</v>
      </c>
      <c r="AO303" s="104">
        <f ca="1"/>
        <v>72</v>
      </c>
      <c r="AP303" s="104">
        <f ca="1"/>
        <v>72</v>
      </c>
      <c r="AQ303" s="104">
        <f ca="1"/>
        <v>72</v>
      </c>
      <c r="AR303" s="104">
        <f ca="1"/>
        <v>72</v>
      </c>
      <c r="AS303" s="104">
        <f ca="1"/>
        <v>72</v>
      </c>
      <c r="AT303" s="104">
        <f ca="1"/>
        <v>72</v>
      </c>
      <c r="AU303" s="104">
        <f ca="1"/>
        <v>86</v>
      </c>
      <c r="AV303" s="104">
        <f ca="1"/>
        <v>86</v>
      </c>
      <c r="AW303" s="104">
        <f ca="1"/>
        <v>86</v>
      </c>
      <c r="AX303" s="104">
        <f ca="1"/>
        <v>86</v>
      </c>
      <c r="AY303" s="104">
        <f ca="1"/>
        <v>86</v>
      </c>
      <c r="AZ303" s="104">
        <f ca="1"/>
        <v>86</v>
      </c>
      <c r="BA303" s="104">
        <f ca="1"/>
        <v>86</v>
      </c>
      <c r="BB303" s="104">
        <f ca="1"/>
        <v>86</v>
      </c>
      <c r="BC303" s="104">
        <f ca="1"/>
        <v>86</v>
      </c>
      <c r="BD303" s="104">
        <f ca="1"/>
        <v>104</v>
      </c>
      <c r="BE303" s="104">
        <f ca="1"/>
        <v>104</v>
      </c>
      <c r="BF303" s="105">
        <f ca="1"/>
        <v>104</v>
      </c>
    </row>
    <row r="304" spans="6:58" x14ac:dyDescent="0.5">
      <c r="F304" s="103">
        <f ca="1"/>
        <v>2</v>
      </c>
      <c r="G304" s="104">
        <f ca="1"/>
        <v>2</v>
      </c>
      <c r="H304" s="104">
        <f ca="1"/>
        <v>2</v>
      </c>
      <c r="I304" s="104">
        <f ca="1"/>
        <v>2</v>
      </c>
      <c r="J304" s="104">
        <f ca="1"/>
        <v>2</v>
      </c>
      <c r="K304" s="104">
        <f ca="1"/>
        <v>2</v>
      </c>
      <c r="L304" s="104">
        <f ca="1"/>
        <v>22</v>
      </c>
      <c r="M304" s="104">
        <f ca="1"/>
        <v>22</v>
      </c>
      <c r="N304" s="104">
        <f ca="1"/>
        <v>22</v>
      </c>
      <c r="O304" s="104">
        <f ca="1"/>
        <v>22</v>
      </c>
      <c r="P304" s="104">
        <f ca="1"/>
        <v>22</v>
      </c>
      <c r="Q304" s="104">
        <f ca="1"/>
        <v>22</v>
      </c>
      <c r="R304" s="104">
        <f ca="1"/>
        <v>22</v>
      </c>
      <c r="S304" s="104">
        <f ca="1"/>
        <v>22</v>
      </c>
      <c r="T304" s="104">
        <f ca="1"/>
        <v>22</v>
      </c>
      <c r="U304" s="104">
        <f ca="1"/>
        <v>22</v>
      </c>
      <c r="V304" s="104">
        <f ca="1"/>
        <v>22</v>
      </c>
      <c r="W304" s="104">
        <f ca="1"/>
        <v>22</v>
      </c>
      <c r="X304" s="104">
        <f ca="1"/>
        <v>22</v>
      </c>
      <c r="Y304" s="104">
        <f ca="1"/>
        <v>22</v>
      </c>
      <c r="Z304" s="104">
        <f ca="1"/>
        <v>22</v>
      </c>
      <c r="AA304" s="104">
        <f ca="1"/>
        <v>22</v>
      </c>
      <c r="AB304" s="104">
        <f ca="1"/>
        <v>22</v>
      </c>
      <c r="AC304" s="104">
        <f ca="1"/>
        <v>22</v>
      </c>
      <c r="AD304" s="104">
        <f ca="1"/>
        <v>22</v>
      </c>
      <c r="AE304" s="104">
        <f ca="1"/>
        <v>22</v>
      </c>
      <c r="AF304" s="104">
        <f ca="1"/>
        <v>22</v>
      </c>
      <c r="AG304" s="104">
        <f ca="1"/>
        <v>22</v>
      </c>
      <c r="AH304" s="104">
        <f ca="1"/>
        <v>22</v>
      </c>
      <c r="AI304" s="104">
        <f ca="1"/>
        <v>22</v>
      </c>
      <c r="AJ304" s="104">
        <f ca="1"/>
        <v>22</v>
      </c>
      <c r="AK304" s="104">
        <f ca="1"/>
        <v>22</v>
      </c>
      <c r="AL304" s="104">
        <f ca="1"/>
        <v>22</v>
      </c>
      <c r="AM304" s="104">
        <f ca="1"/>
        <v>22</v>
      </c>
      <c r="AN304" s="104">
        <f ca="1"/>
        <v>22</v>
      </c>
      <c r="AO304" s="104">
        <f ca="1"/>
        <v>22</v>
      </c>
      <c r="AP304" s="104">
        <f ca="1"/>
        <v>22</v>
      </c>
      <c r="AQ304" s="104">
        <f ca="1"/>
        <v>22</v>
      </c>
      <c r="AR304" s="104">
        <f ca="1"/>
        <v>22</v>
      </c>
      <c r="AS304" s="104">
        <f ca="1"/>
        <v>22</v>
      </c>
      <c r="AT304" s="104">
        <f ca="1"/>
        <v>22</v>
      </c>
      <c r="AU304" s="104">
        <f ca="1"/>
        <v>86</v>
      </c>
      <c r="AV304" s="104">
        <f ca="1"/>
        <v>86</v>
      </c>
      <c r="AW304" s="104">
        <f ca="1"/>
        <v>86</v>
      </c>
      <c r="AX304" s="104">
        <f ca="1"/>
        <v>86</v>
      </c>
      <c r="AY304" s="104">
        <f ca="1"/>
        <v>86</v>
      </c>
      <c r="AZ304" s="104">
        <f ca="1"/>
        <v>86</v>
      </c>
      <c r="BA304" s="104">
        <f ca="1"/>
        <v>86</v>
      </c>
      <c r="BB304" s="104">
        <f ca="1"/>
        <v>86</v>
      </c>
      <c r="BC304" s="104">
        <f ca="1"/>
        <v>86</v>
      </c>
      <c r="BD304" s="104">
        <f ca="1"/>
        <v>104</v>
      </c>
      <c r="BE304" s="104">
        <f ca="1"/>
        <v>104</v>
      </c>
      <c r="BF304" s="105">
        <f ca="1"/>
        <v>104</v>
      </c>
    </row>
    <row r="305" spans="5:58" x14ac:dyDescent="0.5">
      <c r="F305" s="103">
        <f ca="1"/>
        <v>2</v>
      </c>
      <c r="G305" s="104">
        <f ca="1"/>
        <v>2</v>
      </c>
      <c r="H305" s="104">
        <f ca="1"/>
        <v>2</v>
      </c>
      <c r="I305" s="104">
        <f ca="1"/>
        <v>2</v>
      </c>
      <c r="J305" s="104">
        <f ca="1"/>
        <v>2</v>
      </c>
      <c r="K305" s="104">
        <f ca="1"/>
        <v>2</v>
      </c>
      <c r="L305" s="104">
        <f ca="1"/>
        <v>22</v>
      </c>
      <c r="M305" s="104">
        <f ca="1"/>
        <v>22</v>
      </c>
      <c r="N305" s="104">
        <f ca="1"/>
        <v>22</v>
      </c>
      <c r="O305" s="104">
        <f ca="1"/>
        <v>22</v>
      </c>
      <c r="P305" s="104">
        <f ca="1"/>
        <v>22</v>
      </c>
      <c r="Q305" s="104">
        <f ca="1"/>
        <v>22</v>
      </c>
      <c r="R305" s="104">
        <f ca="1"/>
        <v>22</v>
      </c>
      <c r="S305" s="104">
        <f ca="1"/>
        <v>22</v>
      </c>
      <c r="T305" s="104">
        <f ca="1"/>
        <v>22</v>
      </c>
      <c r="U305" s="104">
        <f ca="1"/>
        <v>22</v>
      </c>
      <c r="V305" s="104">
        <f ca="1"/>
        <v>22</v>
      </c>
      <c r="W305" s="104">
        <f ca="1"/>
        <v>22</v>
      </c>
      <c r="X305" s="104">
        <f ca="1"/>
        <v>22</v>
      </c>
      <c r="Y305" s="104">
        <f ca="1"/>
        <v>22</v>
      </c>
      <c r="Z305" s="104">
        <f ca="1"/>
        <v>22</v>
      </c>
      <c r="AA305" s="104">
        <f ca="1"/>
        <v>22</v>
      </c>
      <c r="AB305" s="104">
        <f ca="1"/>
        <v>22</v>
      </c>
      <c r="AC305" s="104">
        <f ca="1"/>
        <v>22</v>
      </c>
      <c r="AD305" s="104">
        <f ca="1"/>
        <v>22</v>
      </c>
      <c r="AE305" s="104">
        <f ca="1"/>
        <v>22</v>
      </c>
      <c r="AF305" s="104">
        <f ca="1"/>
        <v>22</v>
      </c>
      <c r="AG305" s="104">
        <f ca="1"/>
        <v>22</v>
      </c>
      <c r="AH305" s="104">
        <f ca="1"/>
        <v>22</v>
      </c>
      <c r="AI305" s="104">
        <f ca="1"/>
        <v>22</v>
      </c>
      <c r="AJ305" s="104">
        <f ca="1"/>
        <v>22</v>
      </c>
      <c r="AK305" s="104">
        <f ca="1"/>
        <v>22</v>
      </c>
      <c r="AL305" s="104">
        <f ca="1"/>
        <v>22</v>
      </c>
      <c r="AM305" s="104">
        <f ca="1"/>
        <v>22</v>
      </c>
      <c r="AN305" s="104">
        <f ca="1"/>
        <v>22</v>
      </c>
      <c r="AO305" s="104">
        <f ca="1"/>
        <v>22</v>
      </c>
      <c r="AP305" s="104">
        <f ca="1"/>
        <v>22</v>
      </c>
      <c r="AQ305" s="104">
        <f ca="1"/>
        <v>22</v>
      </c>
      <c r="AR305" s="104">
        <f ca="1"/>
        <v>22</v>
      </c>
      <c r="AS305" s="104">
        <f ca="1"/>
        <v>22</v>
      </c>
      <c r="AT305" s="104">
        <f ca="1"/>
        <v>22</v>
      </c>
      <c r="AU305" s="104">
        <f ca="1"/>
        <v>100</v>
      </c>
      <c r="AV305" s="104">
        <f ca="1"/>
        <v>100</v>
      </c>
      <c r="AW305" s="104">
        <f ca="1"/>
        <v>100</v>
      </c>
      <c r="AX305" s="104">
        <f ca="1"/>
        <v>100</v>
      </c>
      <c r="AY305" s="104">
        <f ca="1"/>
        <v>100</v>
      </c>
      <c r="AZ305" s="104">
        <f ca="1"/>
        <v>100</v>
      </c>
      <c r="BA305" s="104">
        <f ca="1"/>
        <v>100</v>
      </c>
      <c r="BB305" s="104">
        <f ca="1"/>
        <v>100</v>
      </c>
      <c r="BC305" s="104">
        <f ca="1"/>
        <v>100</v>
      </c>
      <c r="BD305" s="104">
        <f ca="1"/>
        <v>100</v>
      </c>
      <c r="BE305" s="104">
        <f ca="1"/>
        <v>100</v>
      </c>
      <c r="BF305" s="105">
        <f ca="1"/>
        <v>100</v>
      </c>
    </row>
    <row r="306" spans="5:58" x14ac:dyDescent="0.5">
      <c r="F306" s="103">
        <f ca="1"/>
        <v>12</v>
      </c>
      <c r="G306" s="104">
        <f ca="1"/>
        <v>12</v>
      </c>
      <c r="H306" s="104">
        <f ca="1"/>
        <v>12</v>
      </c>
      <c r="I306" s="104">
        <f ca="1"/>
        <v>12</v>
      </c>
      <c r="J306" s="104">
        <f ca="1"/>
        <v>12</v>
      </c>
      <c r="K306" s="104">
        <f ca="1"/>
        <v>12</v>
      </c>
      <c r="L306" s="104">
        <f ca="1"/>
        <v>12</v>
      </c>
      <c r="M306" s="104">
        <f ca="1"/>
        <v>12</v>
      </c>
      <c r="N306" s="104">
        <f ca="1"/>
        <v>12</v>
      </c>
      <c r="O306" s="104">
        <f ca="1"/>
        <v>12</v>
      </c>
      <c r="P306" s="104">
        <f ca="1"/>
        <v>12</v>
      </c>
      <c r="Q306" s="104">
        <f ca="1"/>
        <v>12</v>
      </c>
      <c r="R306" s="104">
        <f ca="1"/>
        <v>12</v>
      </c>
      <c r="S306" s="104">
        <f ca="1"/>
        <v>12</v>
      </c>
      <c r="T306" s="104">
        <f ca="1"/>
        <v>12</v>
      </c>
      <c r="U306" s="104">
        <f ca="1"/>
        <v>12</v>
      </c>
      <c r="V306" s="104">
        <f ca="1"/>
        <v>12</v>
      </c>
      <c r="W306" s="104">
        <f ca="1"/>
        <v>12</v>
      </c>
      <c r="X306" s="104">
        <f ca="1"/>
        <v>12</v>
      </c>
      <c r="Y306" s="104">
        <f ca="1"/>
        <v>12</v>
      </c>
      <c r="Z306" s="104">
        <f ca="1"/>
        <v>12</v>
      </c>
      <c r="AA306" s="104">
        <f ca="1"/>
        <v>12</v>
      </c>
      <c r="AB306" s="104">
        <f ca="1"/>
        <v>12</v>
      </c>
      <c r="AC306" s="104">
        <f ca="1"/>
        <v>12</v>
      </c>
      <c r="AD306" s="104">
        <f ca="1"/>
        <v>12</v>
      </c>
      <c r="AE306" s="104">
        <f ca="1"/>
        <v>12</v>
      </c>
      <c r="AF306" s="104">
        <f ca="1"/>
        <v>12</v>
      </c>
      <c r="AG306" s="104">
        <f ca="1"/>
        <v>12</v>
      </c>
      <c r="AH306" s="104">
        <f ca="1"/>
        <v>12</v>
      </c>
      <c r="AI306" s="104">
        <f ca="1"/>
        <v>12</v>
      </c>
      <c r="AJ306" s="104">
        <f ca="1"/>
        <v>12</v>
      </c>
      <c r="AK306" s="104">
        <f ca="1"/>
        <v>12</v>
      </c>
      <c r="AL306" s="104">
        <f ca="1"/>
        <v>12</v>
      </c>
      <c r="AM306" s="104">
        <f ca="1"/>
        <v>12</v>
      </c>
      <c r="AN306" s="104">
        <f ca="1"/>
        <v>12</v>
      </c>
      <c r="AO306" s="104">
        <f ca="1"/>
        <v>12</v>
      </c>
      <c r="AP306" s="104">
        <f ca="1"/>
        <v>12</v>
      </c>
      <c r="AQ306" s="104">
        <f ca="1"/>
        <v>12</v>
      </c>
      <c r="AR306" s="104">
        <f ca="1"/>
        <v>12</v>
      </c>
      <c r="AS306" s="104">
        <f ca="1"/>
        <v>12</v>
      </c>
      <c r="AT306" s="104">
        <f ca="1"/>
        <v>12</v>
      </c>
      <c r="AU306" s="104">
        <f ca="1"/>
        <v>100</v>
      </c>
      <c r="AV306" s="104">
        <f ca="1"/>
        <v>100</v>
      </c>
      <c r="AW306" s="104">
        <f ca="1"/>
        <v>100</v>
      </c>
      <c r="AX306" s="104">
        <f ca="1"/>
        <v>100</v>
      </c>
      <c r="AY306" s="104">
        <f ca="1"/>
        <v>100</v>
      </c>
      <c r="AZ306" s="104">
        <f ca="1"/>
        <v>100</v>
      </c>
      <c r="BA306" s="104">
        <f ca="1"/>
        <v>100</v>
      </c>
      <c r="BB306" s="104">
        <f ca="1"/>
        <v>100</v>
      </c>
      <c r="BC306" s="104">
        <f ca="1"/>
        <v>100</v>
      </c>
      <c r="BD306" s="104">
        <f ca="1"/>
        <v>100</v>
      </c>
      <c r="BE306" s="104">
        <f ca="1"/>
        <v>100</v>
      </c>
      <c r="BF306" s="105">
        <f ca="1"/>
        <v>100</v>
      </c>
    </row>
    <row r="307" spans="5:58" x14ac:dyDescent="0.5">
      <c r="F307" s="106">
        <f ca="1"/>
        <v>82</v>
      </c>
      <c r="G307" s="107">
        <f ca="1"/>
        <v>82</v>
      </c>
      <c r="H307" s="107">
        <f ca="1"/>
        <v>82</v>
      </c>
      <c r="I307" s="107">
        <f ca="1"/>
        <v>82</v>
      </c>
      <c r="J307" s="107">
        <f ca="1"/>
        <v>82</v>
      </c>
      <c r="K307" s="107">
        <f ca="1"/>
        <v>82</v>
      </c>
      <c r="L307" s="107">
        <f ca="1"/>
        <v>82</v>
      </c>
      <c r="M307" s="107">
        <f ca="1"/>
        <v>82</v>
      </c>
      <c r="N307" s="107">
        <f ca="1"/>
        <v>82</v>
      </c>
      <c r="O307" s="107">
        <f ca="1"/>
        <v>82</v>
      </c>
      <c r="P307" s="107">
        <f ca="1"/>
        <v>82</v>
      </c>
      <c r="Q307" s="107">
        <f ca="1"/>
        <v>82</v>
      </c>
      <c r="R307" s="107">
        <f ca="1"/>
        <v>82</v>
      </c>
      <c r="S307" s="107">
        <f ca="1"/>
        <v>82</v>
      </c>
      <c r="T307" s="107">
        <f ca="1"/>
        <v>82</v>
      </c>
      <c r="U307" s="107">
        <f ca="1"/>
        <v>82</v>
      </c>
      <c r="V307" s="107">
        <f ca="1"/>
        <v>82</v>
      </c>
      <c r="W307" s="107">
        <f ca="1"/>
        <v>82</v>
      </c>
      <c r="X307" s="107">
        <f ca="1"/>
        <v>82</v>
      </c>
      <c r="Y307" s="107">
        <f ca="1"/>
        <v>82</v>
      </c>
      <c r="Z307" s="107">
        <f ca="1"/>
        <v>82</v>
      </c>
      <c r="AA307" s="107">
        <f ca="1"/>
        <v>82</v>
      </c>
      <c r="AB307" s="107">
        <f ca="1"/>
        <v>82</v>
      </c>
      <c r="AC307" s="107">
        <f ca="1"/>
        <v>82</v>
      </c>
      <c r="AD307" s="107">
        <f ca="1"/>
        <v>82</v>
      </c>
      <c r="AE307" s="107">
        <f ca="1"/>
        <v>82</v>
      </c>
      <c r="AF307" s="107">
        <f ca="1"/>
        <v>82</v>
      </c>
      <c r="AG307" s="107">
        <f ca="1"/>
        <v>82</v>
      </c>
      <c r="AH307" s="107">
        <f ca="1"/>
        <v>82</v>
      </c>
      <c r="AI307" s="107">
        <f ca="1"/>
        <v>82</v>
      </c>
      <c r="AJ307" s="107">
        <f ca="1"/>
        <v>82</v>
      </c>
      <c r="AK307" s="107">
        <f ca="1"/>
        <v>82</v>
      </c>
      <c r="AL307" s="107">
        <f ca="1"/>
        <v>82</v>
      </c>
      <c r="AM307" s="107">
        <f ca="1"/>
        <v>82</v>
      </c>
      <c r="AN307" s="107">
        <f ca="1"/>
        <v>82</v>
      </c>
      <c r="AO307" s="107">
        <f ca="1"/>
        <v>82</v>
      </c>
      <c r="AP307" s="107">
        <f ca="1"/>
        <v>82</v>
      </c>
      <c r="AQ307" s="107">
        <f ca="1"/>
        <v>82</v>
      </c>
      <c r="AR307" s="107">
        <f ca="1"/>
        <v>82</v>
      </c>
      <c r="AS307" s="107">
        <f ca="1"/>
        <v>82</v>
      </c>
      <c r="AT307" s="107">
        <f ca="1"/>
        <v>82</v>
      </c>
      <c r="AU307" s="107">
        <f ca="1"/>
        <v>82</v>
      </c>
      <c r="AV307" s="107">
        <f ca="1"/>
        <v>82</v>
      </c>
      <c r="AW307" s="107">
        <f ca="1"/>
        <v>82</v>
      </c>
      <c r="AX307" s="107">
        <f ca="1"/>
        <v>82</v>
      </c>
      <c r="AY307" s="107">
        <f ca="1"/>
        <v>82</v>
      </c>
      <c r="AZ307" s="107">
        <f ca="1"/>
        <v>82</v>
      </c>
      <c r="BA307" s="107">
        <f ca="1"/>
        <v>82</v>
      </c>
      <c r="BB307" s="107">
        <f ca="1"/>
        <v>82</v>
      </c>
      <c r="BC307" s="107">
        <f ca="1"/>
        <v>82</v>
      </c>
      <c r="BD307" s="107">
        <f ca="1"/>
        <v>82</v>
      </c>
      <c r="BE307" s="107">
        <f ca="1"/>
        <v>82</v>
      </c>
      <c r="BF307" s="108">
        <f ca="1"/>
        <v>82</v>
      </c>
    </row>
    <row r="308" spans="5:58" x14ac:dyDescent="0.5">
      <c r="E308" s="5" t="s">
        <v>61</v>
      </c>
      <c r="F308" s="109">
        <f ca="1"/>
        <v>0</v>
      </c>
      <c r="G308" s="110">
        <f ca="1"/>
        <v>0</v>
      </c>
      <c r="H308" s="110">
        <f ca="1"/>
        <v>0</v>
      </c>
      <c r="I308" s="110">
        <f ca="1"/>
        <v>0</v>
      </c>
      <c r="J308" s="110">
        <f ca="1"/>
        <v>0</v>
      </c>
      <c r="K308" s="110">
        <f ca="1"/>
        <v>0</v>
      </c>
      <c r="L308" s="110">
        <f ca="1"/>
        <v>0</v>
      </c>
      <c r="M308" s="110">
        <f ca="1"/>
        <v>0</v>
      </c>
      <c r="N308" s="110">
        <f ca="1"/>
        <v>0</v>
      </c>
      <c r="O308" s="110">
        <f ca="1"/>
        <v>0</v>
      </c>
      <c r="P308" s="110">
        <f ca="1"/>
        <v>0</v>
      </c>
      <c r="Q308" s="110">
        <f ca="1"/>
        <v>0</v>
      </c>
      <c r="R308" s="110">
        <f ca="1"/>
        <v>0</v>
      </c>
      <c r="S308" s="110">
        <f ca="1"/>
        <v>0</v>
      </c>
      <c r="T308" s="110">
        <f ca="1"/>
        <v>0</v>
      </c>
      <c r="U308" s="110">
        <f ca="1"/>
        <v>0</v>
      </c>
      <c r="V308" s="110">
        <f ca="1"/>
        <v>0</v>
      </c>
      <c r="W308" s="110">
        <f ca="1"/>
        <v>0</v>
      </c>
      <c r="X308" s="110">
        <f ca="1"/>
        <v>0</v>
      </c>
      <c r="Y308" s="110">
        <f ca="1"/>
        <v>0</v>
      </c>
      <c r="Z308" s="110">
        <f ca="1"/>
        <v>0</v>
      </c>
      <c r="AA308" s="110">
        <f ca="1"/>
        <v>0</v>
      </c>
      <c r="AB308" s="110">
        <f ca="1"/>
        <v>0</v>
      </c>
      <c r="AC308" s="110">
        <f ca="1"/>
        <v>0</v>
      </c>
      <c r="AD308" s="110">
        <f ca="1"/>
        <v>0</v>
      </c>
      <c r="AE308" s="110">
        <f ca="1"/>
        <v>0</v>
      </c>
      <c r="AF308" s="110">
        <f ca="1"/>
        <v>0</v>
      </c>
      <c r="AG308" s="110">
        <f ca="1"/>
        <v>0</v>
      </c>
      <c r="AH308" s="110">
        <f ca="1"/>
        <v>0</v>
      </c>
      <c r="AI308" s="110">
        <f ca="1"/>
        <v>0</v>
      </c>
      <c r="AJ308" s="110">
        <f ca="1"/>
        <v>0</v>
      </c>
      <c r="AK308" s="110">
        <f ca="1"/>
        <v>0</v>
      </c>
      <c r="AL308" s="110">
        <f ca="1"/>
        <v>0</v>
      </c>
      <c r="AM308" s="110">
        <f ca="1"/>
        <v>0</v>
      </c>
      <c r="AN308" s="110">
        <f ca="1"/>
        <v>0</v>
      </c>
      <c r="AO308" s="110">
        <f ca="1"/>
        <v>0</v>
      </c>
      <c r="AP308" s="110">
        <f ca="1"/>
        <v>0</v>
      </c>
      <c r="AQ308" s="110">
        <f ca="1"/>
        <v>0</v>
      </c>
      <c r="AR308" s="110">
        <f ca="1"/>
        <v>0</v>
      </c>
      <c r="AS308" s="110">
        <f ca="1"/>
        <v>0</v>
      </c>
      <c r="AT308" s="110">
        <f ca="1"/>
        <v>0</v>
      </c>
      <c r="AU308" s="110">
        <f ca="1"/>
        <v>0</v>
      </c>
      <c r="AV308" s="110">
        <f ca="1"/>
        <v>0</v>
      </c>
      <c r="AW308" s="110">
        <f ca="1"/>
        <v>0</v>
      </c>
      <c r="AX308" s="110">
        <f ca="1"/>
        <v>0</v>
      </c>
      <c r="AY308" s="110">
        <f ca="1"/>
        <v>0</v>
      </c>
      <c r="AZ308" s="110">
        <f ca="1"/>
        <v>0</v>
      </c>
      <c r="BA308" s="110">
        <f ca="1"/>
        <v>0</v>
      </c>
      <c r="BB308" s="110">
        <f ca="1"/>
        <v>0</v>
      </c>
      <c r="BC308" s="110">
        <f ca="1"/>
        <v>0</v>
      </c>
      <c r="BD308" s="110">
        <f ca="1"/>
        <v>0</v>
      </c>
      <c r="BE308" s="110">
        <f ca="1"/>
        <v>0</v>
      </c>
      <c r="BF308" s="111">
        <f ca="1"/>
        <v>0</v>
      </c>
    </row>
    <row r="309" spans="5:58" x14ac:dyDescent="0.5">
      <c r="F309" s="112">
        <f ca="1"/>
        <v>1</v>
      </c>
      <c r="G309" s="113">
        <f ca="1"/>
        <v>1</v>
      </c>
      <c r="H309" s="113">
        <f ca="1"/>
        <v>1</v>
      </c>
      <c r="I309" s="113">
        <f ca="1"/>
        <v>1</v>
      </c>
      <c r="J309" s="113">
        <f ca="1"/>
        <v>1</v>
      </c>
      <c r="K309" s="113">
        <f ca="1"/>
        <v>1</v>
      </c>
      <c r="L309" s="113">
        <f ca="1"/>
        <v>1</v>
      </c>
      <c r="M309" s="113">
        <f ca="1"/>
        <v>1</v>
      </c>
      <c r="N309" s="113">
        <f ca="1"/>
        <v>1</v>
      </c>
      <c r="O309" s="113">
        <f ca="1"/>
        <v>1</v>
      </c>
      <c r="P309" s="113">
        <f ca="1"/>
        <v>1</v>
      </c>
      <c r="Q309" s="113">
        <f ca="1"/>
        <v>1</v>
      </c>
      <c r="R309" s="113">
        <f ca="1"/>
        <v>1</v>
      </c>
      <c r="S309" s="113">
        <f ca="1"/>
        <v>1</v>
      </c>
      <c r="T309" s="113">
        <f ca="1"/>
        <v>1</v>
      </c>
      <c r="U309" s="113">
        <f ca="1"/>
        <v>1</v>
      </c>
      <c r="V309" s="113">
        <f ca="1"/>
        <v>1</v>
      </c>
      <c r="W309" s="113">
        <f ca="1"/>
        <v>1</v>
      </c>
      <c r="X309" s="113">
        <f ca="1"/>
        <v>1</v>
      </c>
      <c r="Y309" s="113">
        <f ca="1"/>
        <v>1</v>
      </c>
      <c r="Z309" s="113">
        <f ca="1"/>
        <v>1</v>
      </c>
      <c r="AA309" s="113">
        <f ca="1"/>
        <v>1</v>
      </c>
      <c r="AB309" s="113">
        <f ca="1"/>
        <v>1</v>
      </c>
      <c r="AC309" s="113">
        <f ca="1"/>
        <v>1</v>
      </c>
      <c r="AD309" s="113">
        <f ca="1"/>
        <v>1</v>
      </c>
      <c r="AE309" s="113">
        <f ca="1"/>
        <v>1</v>
      </c>
      <c r="AF309" s="113">
        <f ca="1"/>
        <v>1</v>
      </c>
      <c r="AG309" s="113">
        <f ca="1"/>
        <v>1</v>
      </c>
      <c r="AH309" s="113">
        <f ca="1"/>
        <v>1</v>
      </c>
      <c r="AI309" s="113">
        <f ca="1"/>
        <v>1</v>
      </c>
      <c r="AJ309" s="113">
        <f ca="1"/>
        <v>1</v>
      </c>
      <c r="AK309" s="113">
        <f ca="1"/>
        <v>1</v>
      </c>
      <c r="AL309" s="113">
        <f ca="1"/>
        <v>1</v>
      </c>
      <c r="AM309" s="113">
        <f ca="1"/>
        <v>1</v>
      </c>
      <c r="AN309" s="113">
        <f ca="1"/>
        <v>1</v>
      </c>
      <c r="AO309" s="113">
        <f ca="1"/>
        <v>1</v>
      </c>
      <c r="AP309" s="113">
        <f ca="1"/>
        <v>1</v>
      </c>
      <c r="AQ309" s="113">
        <f ca="1"/>
        <v>1</v>
      </c>
      <c r="AR309" s="113">
        <f ca="1"/>
        <v>1</v>
      </c>
      <c r="AS309" s="113">
        <f ca="1"/>
        <v>1</v>
      </c>
      <c r="AT309" s="113">
        <f ca="1"/>
        <v>1</v>
      </c>
      <c r="AU309" s="113">
        <f ca="1"/>
        <v>1</v>
      </c>
      <c r="AV309" s="113">
        <f ca="1"/>
        <v>1</v>
      </c>
      <c r="AW309" s="113">
        <f ca="1"/>
        <v>1</v>
      </c>
      <c r="AX309" s="113">
        <f ca="1"/>
        <v>1</v>
      </c>
      <c r="AY309" s="113">
        <f ca="1"/>
        <v>1</v>
      </c>
      <c r="AZ309" s="113">
        <f ca="1"/>
        <v>1</v>
      </c>
      <c r="BA309" s="113">
        <f ca="1"/>
        <v>1</v>
      </c>
      <c r="BB309" s="113">
        <f ca="1"/>
        <v>1</v>
      </c>
      <c r="BC309" s="113">
        <f ca="1"/>
        <v>1</v>
      </c>
      <c r="BD309" s="113">
        <f ca="1"/>
        <v>1</v>
      </c>
      <c r="BE309" s="113">
        <f ca="1"/>
        <v>1</v>
      </c>
      <c r="BF309" s="114">
        <f ca="1"/>
        <v>1</v>
      </c>
    </row>
    <row r="310" spans="5:58" x14ac:dyDescent="0.5">
      <c r="F310" s="112">
        <f ca="1"/>
        <v>2</v>
      </c>
      <c r="G310" s="113">
        <f ca="1"/>
        <v>2</v>
      </c>
      <c r="H310" s="113">
        <f ca="1"/>
        <v>2</v>
      </c>
      <c r="I310" s="113">
        <f ca="1"/>
        <v>2</v>
      </c>
      <c r="J310" s="113">
        <f ca="1"/>
        <v>2</v>
      </c>
      <c r="K310" s="113">
        <f ca="1"/>
        <v>2</v>
      </c>
      <c r="L310" s="113">
        <f ca="1"/>
        <v>2</v>
      </c>
      <c r="M310" s="113">
        <f ca="1"/>
        <v>2</v>
      </c>
      <c r="N310" s="113">
        <f ca="1"/>
        <v>2</v>
      </c>
      <c r="O310" s="113">
        <f ca="1"/>
        <v>2</v>
      </c>
      <c r="P310" s="113">
        <f ca="1"/>
        <v>2</v>
      </c>
      <c r="Q310" s="113">
        <f ca="1"/>
        <v>2</v>
      </c>
      <c r="R310" s="113">
        <f ca="1"/>
        <v>2</v>
      </c>
      <c r="S310" s="113">
        <f ca="1"/>
        <v>2</v>
      </c>
      <c r="T310" s="113">
        <f ca="1"/>
        <v>2</v>
      </c>
      <c r="U310" s="113">
        <f ca="1"/>
        <v>2</v>
      </c>
      <c r="V310" s="113">
        <f ca="1"/>
        <v>2</v>
      </c>
      <c r="W310" s="113">
        <f ca="1"/>
        <v>2</v>
      </c>
      <c r="X310" s="113">
        <f ca="1"/>
        <v>2</v>
      </c>
      <c r="Y310" s="113">
        <f ca="1"/>
        <v>2</v>
      </c>
      <c r="Z310" s="113">
        <f ca="1"/>
        <v>2</v>
      </c>
      <c r="AA310" s="113">
        <f ca="1"/>
        <v>2</v>
      </c>
      <c r="AB310" s="113">
        <f ca="1"/>
        <v>2</v>
      </c>
      <c r="AC310" s="113">
        <f ca="1"/>
        <v>2</v>
      </c>
      <c r="AD310" s="113">
        <f ca="1"/>
        <v>2</v>
      </c>
      <c r="AE310" s="113">
        <f ca="1"/>
        <v>2</v>
      </c>
      <c r="AF310" s="113">
        <f ca="1"/>
        <v>2</v>
      </c>
      <c r="AG310" s="113">
        <f ca="1"/>
        <v>2</v>
      </c>
      <c r="AH310" s="113">
        <f ca="1"/>
        <v>2</v>
      </c>
      <c r="AI310" s="113">
        <f ca="1"/>
        <v>2</v>
      </c>
      <c r="AJ310" s="113">
        <f ca="1"/>
        <v>2</v>
      </c>
      <c r="AK310" s="113">
        <f ca="1"/>
        <v>2</v>
      </c>
      <c r="AL310" s="113">
        <f ca="1"/>
        <v>2</v>
      </c>
      <c r="AM310" s="113">
        <f ca="1"/>
        <v>2</v>
      </c>
      <c r="AN310" s="113">
        <f ca="1"/>
        <v>2</v>
      </c>
      <c r="AO310" s="113">
        <f ca="1"/>
        <v>2</v>
      </c>
      <c r="AP310" s="113">
        <f ca="1"/>
        <v>2</v>
      </c>
      <c r="AQ310" s="113">
        <f ca="1"/>
        <v>2</v>
      </c>
      <c r="AR310" s="113">
        <f ca="1"/>
        <v>2</v>
      </c>
      <c r="AS310" s="113">
        <f ca="1"/>
        <v>2</v>
      </c>
      <c r="AT310" s="113">
        <f ca="1"/>
        <v>2</v>
      </c>
      <c r="AU310" s="113">
        <f ca="1"/>
        <v>2</v>
      </c>
      <c r="AV310" s="113">
        <f ca="1"/>
        <v>2</v>
      </c>
      <c r="AW310" s="113">
        <f ca="1"/>
        <v>2</v>
      </c>
      <c r="AX310" s="113">
        <f ca="1"/>
        <v>2</v>
      </c>
      <c r="AY310" s="113">
        <f ca="1"/>
        <v>2</v>
      </c>
      <c r="AZ310" s="113">
        <f ca="1"/>
        <v>2</v>
      </c>
      <c r="BA310" s="113">
        <f ca="1"/>
        <v>2</v>
      </c>
      <c r="BB310" s="113">
        <f ca="1"/>
        <v>2</v>
      </c>
      <c r="BC310" s="113">
        <f ca="1"/>
        <v>2</v>
      </c>
      <c r="BD310" s="113">
        <f ca="1"/>
        <v>2</v>
      </c>
      <c r="BE310" s="113">
        <f ca="1"/>
        <v>2</v>
      </c>
      <c r="BF310" s="114">
        <f ca="1"/>
        <v>2</v>
      </c>
    </row>
    <row r="311" spans="5:58" x14ac:dyDescent="0.5">
      <c r="F311" s="112">
        <f ca="1"/>
        <v>3</v>
      </c>
      <c r="G311" s="113">
        <f ca="1"/>
        <v>3</v>
      </c>
      <c r="H311" s="113">
        <f ca="1"/>
        <v>3</v>
      </c>
      <c r="I311" s="113">
        <f ca="1"/>
        <v>3</v>
      </c>
      <c r="J311" s="113">
        <f ca="1"/>
        <v>3</v>
      </c>
      <c r="K311" s="113">
        <f ca="1"/>
        <v>3</v>
      </c>
      <c r="L311" s="113">
        <f ca="1"/>
        <v>3</v>
      </c>
      <c r="M311" s="113">
        <f ca="1"/>
        <v>3</v>
      </c>
      <c r="N311" s="113">
        <f ca="1"/>
        <v>3</v>
      </c>
      <c r="O311" s="113">
        <f ca="1"/>
        <v>3</v>
      </c>
      <c r="P311" s="113">
        <f ca="1"/>
        <v>3</v>
      </c>
      <c r="Q311" s="113">
        <f ca="1"/>
        <v>3</v>
      </c>
      <c r="R311" s="113">
        <f ca="1"/>
        <v>3</v>
      </c>
      <c r="S311" s="113">
        <f ca="1"/>
        <v>3</v>
      </c>
      <c r="T311" s="113">
        <f ca="1"/>
        <v>3</v>
      </c>
      <c r="U311" s="113">
        <f ca="1"/>
        <v>3</v>
      </c>
      <c r="V311" s="113">
        <f ca="1"/>
        <v>3</v>
      </c>
      <c r="W311" s="113">
        <f ca="1"/>
        <v>3</v>
      </c>
      <c r="X311" s="113">
        <f ca="1"/>
        <v>3</v>
      </c>
      <c r="Y311" s="113">
        <f ca="1"/>
        <v>3</v>
      </c>
      <c r="Z311" s="113">
        <f ca="1"/>
        <v>3</v>
      </c>
      <c r="AA311" s="113">
        <f ca="1"/>
        <v>3</v>
      </c>
      <c r="AB311" s="113">
        <f ca="1"/>
        <v>3</v>
      </c>
      <c r="AC311" s="113">
        <f ca="1"/>
        <v>3</v>
      </c>
      <c r="AD311" s="113">
        <f ca="1"/>
        <v>3</v>
      </c>
      <c r="AE311" s="113">
        <f ca="1"/>
        <v>3</v>
      </c>
      <c r="AF311" s="113">
        <f ca="1"/>
        <v>3</v>
      </c>
      <c r="AG311" s="113">
        <f ca="1"/>
        <v>3</v>
      </c>
      <c r="AH311" s="113">
        <f ca="1"/>
        <v>3</v>
      </c>
      <c r="AI311" s="113">
        <f ca="1"/>
        <v>3</v>
      </c>
      <c r="AJ311" s="113">
        <f ca="1"/>
        <v>3</v>
      </c>
      <c r="AK311" s="113">
        <f ca="1"/>
        <v>3</v>
      </c>
      <c r="AL311" s="113">
        <f ca="1"/>
        <v>3</v>
      </c>
      <c r="AM311" s="113">
        <f ca="1"/>
        <v>3</v>
      </c>
      <c r="AN311" s="113">
        <f ca="1"/>
        <v>3</v>
      </c>
      <c r="AO311" s="113">
        <f ca="1"/>
        <v>3</v>
      </c>
      <c r="AP311" s="113">
        <f ca="1"/>
        <v>3</v>
      </c>
      <c r="AQ311" s="113">
        <f ca="1"/>
        <v>3</v>
      </c>
      <c r="AR311" s="113">
        <f ca="1"/>
        <v>3</v>
      </c>
      <c r="AS311" s="113">
        <f ca="1"/>
        <v>3</v>
      </c>
      <c r="AT311" s="113">
        <f ca="1"/>
        <v>3</v>
      </c>
      <c r="AU311" s="113">
        <f ca="1"/>
        <v>3</v>
      </c>
      <c r="AV311" s="113">
        <f ca="1"/>
        <v>3</v>
      </c>
      <c r="AW311" s="113">
        <f ca="1"/>
        <v>3</v>
      </c>
      <c r="AX311" s="113">
        <f ca="1"/>
        <v>3</v>
      </c>
      <c r="AY311" s="113">
        <f ca="1"/>
        <v>3</v>
      </c>
      <c r="AZ311" s="113">
        <f ca="1"/>
        <v>3</v>
      </c>
      <c r="BA311" s="113">
        <f ca="1"/>
        <v>3</v>
      </c>
      <c r="BB311" s="113">
        <f ca="1"/>
        <v>3</v>
      </c>
      <c r="BC311" s="113">
        <f ca="1"/>
        <v>3</v>
      </c>
      <c r="BD311" s="113">
        <f ca="1"/>
        <v>3</v>
      </c>
      <c r="BE311" s="113">
        <f ca="1"/>
        <v>3</v>
      </c>
      <c r="BF311" s="114">
        <f ca="1"/>
        <v>3</v>
      </c>
    </row>
    <row r="312" spans="5:58" x14ac:dyDescent="0.5">
      <c r="F312" s="112">
        <f ca="1"/>
        <v>4</v>
      </c>
      <c r="G312" s="113">
        <f ca="1"/>
        <v>4</v>
      </c>
      <c r="H312" s="113">
        <f ca="1"/>
        <v>4</v>
      </c>
      <c r="I312" s="113">
        <f ca="1"/>
        <v>4</v>
      </c>
      <c r="J312" s="113">
        <f ca="1"/>
        <v>4</v>
      </c>
      <c r="K312" s="113">
        <f ca="1"/>
        <v>4</v>
      </c>
      <c r="L312" s="113">
        <f ca="1"/>
        <v>4</v>
      </c>
      <c r="M312" s="113">
        <f ca="1"/>
        <v>4</v>
      </c>
      <c r="N312" s="113">
        <f ca="1"/>
        <v>4</v>
      </c>
      <c r="O312" s="113">
        <f ca="1"/>
        <v>4</v>
      </c>
      <c r="P312" s="113">
        <f ca="1"/>
        <v>4</v>
      </c>
      <c r="Q312" s="113">
        <f ca="1"/>
        <v>4</v>
      </c>
      <c r="R312" s="113">
        <f ca="1"/>
        <v>4</v>
      </c>
      <c r="S312" s="113">
        <f ca="1"/>
        <v>4</v>
      </c>
      <c r="T312" s="113">
        <f ca="1"/>
        <v>4</v>
      </c>
      <c r="U312" s="113">
        <f ca="1"/>
        <v>4</v>
      </c>
      <c r="V312" s="113">
        <f ca="1"/>
        <v>4</v>
      </c>
      <c r="W312" s="113">
        <f ca="1"/>
        <v>4</v>
      </c>
      <c r="X312" s="113">
        <f ca="1"/>
        <v>4</v>
      </c>
      <c r="Y312" s="113">
        <f ca="1"/>
        <v>4</v>
      </c>
      <c r="Z312" s="113">
        <f ca="1"/>
        <v>4</v>
      </c>
      <c r="AA312" s="113">
        <f ca="1"/>
        <v>4</v>
      </c>
      <c r="AB312" s="113">
        <f ca="1"/>
        <v>4</v>
      </c>
      <c r="AC312" s="113">
        <f ca="1"/>
        <v>4</v>
      </c>
      <c r="AD312" s="113">
        <f ca="1"/>
        <v>4</v>
      </c>
      <c r="AE312" s="113">
        <f ca="1"/>
        <v>4</v>
      </c>
      <c r="AF312" s="113">
        <f ca="1"/>
        <v>4</v>
      </c>
      <c r="AG312" s="113">
        <f ca="1"/>
        <v>4</v>
      </c>
      <c r="AH312" s="113">
        <f ca="1"/>
        <v>4</v>
      </c>
      <c r="AI312" s="113">
        <f ca="1"/>
        <v>4</v>
      </c>
      <c r="AJ312" s="113">
        <f ca="1"/>
        <v>4</v>
      </c>
      <c r="AK312" s="113">
        <f ca="1"/>
        <v>4</v>
      </c>
      <c r="AL312" s="113">
        <f ca="1"/>
        <v>4</v>
      </c>
      <c r="AM312" s="113">
        <f ca="1"/>
        <v>4</v>
      </c>
      <c r="AN312" s="113">
        <f ca="1"/>
        <v>4</v>
      </c>
      <c r="AO312" s="113">
        <f ca="1"/>
        <v>4</v>
      </c>
      <c r="AP312" s="113">
        <f ca="1"/>
        <v>4</v>
      </c>
      <c r="AQ312" s="113">
        <f ca="1"/>
        <v>4</v>
      </c>
      <c r="AR312" s="113">
        <f ca="1"/>
        <v>4</v>
      </c>
      <c r="AS312" s="113">
        <f ca="1"/>
        <v>4</v>
      </c>
      <c r="AT312" s="113">
        <f ca="1"/>
        <v>4</v>
      </c>
      <c r="AU312" s="113">
        <f ca="1"/>
        <v>4</v>
      </c>
      <c r="AV312" s="113">
        <f ca="1"/>
        <v>4</v>
      </c>
      <c r="AW312" s="113">
        <f ca="1"/>
        <v>4</v>
      </c>
      <c r="AX312" s="113">
        <f ca="1"/>
        <v>4</v>
      </c>
      <c r="AY312" s="113">
        <f ca="1"/>
        <v>4</v>
      </c>
      <c r="AZ312" s="113">
        <f ca="1"/>
        <v>4</v>
      </c>
      <c r="BA312" s="113">
        <f ca="1"/>
        <v>4</v>
      </c>
      <c r="BB312" s="113">
        <f ca="1"/>
        <v>4</v>
      </c>
      <c r="BC312" s="113">
        <f ca="1"/>
        <v>4</v>
      </c>
      <c r="BD312" s="113">
        <f ca="1"/>
        <v>4</v>
      </c>
      <c r="BE312" s="113">
        <f ca="1"/>
        <v>4</v>
      </c>
      <c r="BF312" s="114">
        <f ca="1"/>
        <v>4</v>
      </c>
    </row>
    <row r="313" spans="5:58" x14ac:dyDescent="0.5">
      <c r="F313" s="112">
        <f ca="1"/>
        <v>5</v>
      </c>
      <c r="G313" s="113">
        <f ca="1"/>
        <v>5</v>
      </c>
      <c r="H313" s="113">
        <f ca="1"/>
        <v>5</v>
      </c>
      <c r="I313" s="113">
        <f ca="1"/>
        <v>5</v>
      </c>
      <c r="J313" s="113">
        <f ca="1"/>
        <v>5</v>
      </c>
      <c r="K313" s="113">
        <f ca="1"/>
        <v>5</v>
      </c>
      <c r="L313" s="113">
        <f ca="1"/>
        <v>5</v>
      </c>
      <c r="M313" s="113">
        <f ca="1"/>
        <v>5</v>
      </c>
      <c r="N313" s="113">
        <f ca="1"/>
        <v>5</v>
      </c>
      <c r="O313" s="113">
        <f ca="1"/>
        <v>5</v>
      </c>
      <c r="P313" s="113">
        <f ca="1"/>
        <v>5</v>
      </c>
      <c r="Q313" s="113">
        <f ca="1"/>
        <v>5</v>
      </c>
      <c r="R313" s="113">
        <f ca="1"/>
        <v>5</v>
      </c>
      <c r="S313" s="113">
        <f ca="1"/>
        <v>5</v>
      </c>
      <c r="T313" s="113">
        <f ca="1"/>
        <v>5</v>
      </c>
      <c r="U313" s="113">
        <f ca="1"/>
        <v>5</v>
      </c>
      <c r="V313" s="113">
        <f ca="1"/>
        <v>5</v>
      </c>
      <c r="W313" s="113">
        <f ca="1"/>
        <v>5</v>
      </c>
      <c r="X313" s="113">
        <f ca="1"/>
        <v>5</v>
      </c>
      <c r="Y313" s="113">
        <f ca="1"/>
        <v>5</v>
      </c>
      <c r="Z313" s="113">
        <f ca="1"/>
        <v>5</v>
      </c>
      <c r="AA313" s="113">
        <f ca="1"/>
        <v>5</v>
      </c>
      <c r="AB313" s="113">
        <f ca="1"/>
        <v>5</v>
      </c>
      <c r="AC313" s="113">
        <f ca="1"/>
        <v>5</v>
      </c>
      <c r="AD313" s="113">
        <f ca="1"/>
        <v>5</v>
      </c>
      <c r="AE313" s="113">
        <f ca="1"/>
        <v>5</v>
      </c>
      <c r="AF313" s="113">
        <f ca="1"/>
        <v>5</v>
      </c>
      <c r="AG313" s="113">
        <f ca="1"/>
        <v>5</v>
      </c>
      <c r="AH313" s="113">
        <f ca="1"/>
        <v>5</v>
      </c>
      <c r="AI313" s="113">
        <f ca="1"/>
        <v>5</v>
      </c>
      <c r="AJ313" s="113">
        <f ca="1"/>
        <v>5</v>
      </c>
      <c r="AK313" s="113">
        <f ca="1"/>
        <v>5</v>
      </c>
      <c r="AL313" s="113">
        <f ca="1"/>
        <v>5</v>
      </c>
      <c r="AM313" s="113">
        <f ca="1"/>
        <v>5</v>
      </c>
      <c r="AN313" s="113">
        <f ca="1"/>
        <v>5</v>
      </c>
      <c r="AO313" s="113">
        <f ca="1"/>
        <v>5</v>
      </c>
      <c r="AP313" s="113">
        <f ca="1"/>
        <v>5</v>
      </c>
      <c r="AQ313" s="113">
        <f ca="1"/>
        <v>5</v>
      </c>
      <c r="AR313" s="113">
        <f ca="1"/>
        <v>5</v>
      </c>
      <c r="AS313" s="113">
        <f ca="1"/>
        <v>5</v>
      </c>
      <c r="AT313" s="113">
        <f ca="1"/>
        <v>5</v>
      </c>
      <c r="AU313" s="113">
        <f ca="1"/>
        <v>5</v>
      </c>
      <c r="AV313" s="113">
        <f ca="1"/>
        <v>5</v>
      </c>
      <c r="AW313" s="113">
        <f ca="1"/>
        <v>5</v>
      </c>
      <c r="AX313" s="113">
        <f ca="1"/>
        <v>5</v>
      </c>
      <c r="AY313" s="113">
        <f ca="1"/>
        <v>5</v>
      </c>
      <c r="AZ313" s="113">
        <f ca="1"/>
        <v>5</v>
      </c>
      <c r="BA313" s="113">
        <f ca="1"/>
        <v>5</v>
      </c>
      <c r="BB313" s="113">
        <f ca="1"/>
        <v>5</v>
      </c>
      <c r="BC313" s="113">
        <f ca="1"/>
        <v>5</v>
      </c>
      <c r="BD313" s="113">
        <f ca="1"/>
        <v>5</v>
      </c>
      <c r="BE313" s="113">
        <f ca="1"/>
        <v>5</v>
      </c>
      <c r="BF313" s="114">
        <f ca="1"/>
        <v>5</v>
      </c>
    </row>
    <row r="314" spans="5:58" x14ac:dyDescent="0.5">
      <c r="F314" s="112">
        <f ca="1"/>
        <v>6</v>
      </c>
      <c r="G314" s="113">
        <f ca="1"/>
        <v>6</v>
      </c>
      <c r="H314" s="113">
        <f ca="1"/>
        <v>6</v>
      </c>
      <c r="I314" s="113">
        <f ca="1"/>
        <v>6</v>
      </c>
      <c r="J314" s="113">
        <f ca="1"/>
        <v>6</v>
      </c>
      <c r="K314" s="113">
        <f ca="1"/>
        <v>6</v>
      </c>
      <c r="L314" s="113">
        <f ca="1"/>
        <v>6</v>
      </c>
      <c r="M314" s="113">
        <f ca="1"/>
        <v>6</v>
      </c>
      <c r="N314" s="113">
        <f ca="1"/>
        <v>6</v>
      </c>
      <c r="O314" s="113">
        <f ca="1"/>
        <v>6</v>
      </c>
      <c r="P314" s="113">
        <f ca="1"/>
        <v>6</v>
      </c>
      <c r="Q314" s="113">
        <f ca="1"/>
        <v>6</v>
      </c>
      <c r="R314" s="113">
        <f ca="1"/>
        <v>6</v>
      </c>
      <c r="S314" s="113">
        <f ca="1"/>
        <v>6</v>
      </c>
      <c r="T314" s="113">
        <f ca="1"/>
        <v>6</v>
      </c>
      <c r="U314" s="113">
        <f ca="1"/>
        <v>6</v>
      </c>
      <c r="V314" s="113">
        <f ca="1"/>
        <v>6</v>
      </c>
      <c r="W314" s="113">
        <f ca="1"/>
        <v>6</v>
      </c>
      <c r="X314" s="113">
        <f ca="1"/>
        <v>6</v>
      </c>
      <c r="Y314" s="113">
        <f ca="1"/>
        <v>6</v>
      </c>
      <c r="Z314" s="113">
        <f ca="1"/>
        <v>6</v>
      </c>
      <c r="AA314" s="113">
        <f ca="1"/>
        <v>6</v>
      </c>
      <c r="AB314" s="113">
        <f ca="1"/>
        <v>6</v>
      </c>
      <c r="AC314" s="113">
        <f ca="1"/>
        <v>6</v>
      </c>
      <c r="AD314" s="113">
        <f ca="1"/>
        <v>6</v>
      </c>
      <c r="AE314" s="113">
        <f ca="1"/>
        <v>6</v>
      </c>
      <c r="AF314" s="113">
        <f ca="1"/>
        <v>6</v>
      </c>
      <c r="AG314" s="113">
        <f ca="1"/>
        <v>6</v>
      </c>
      <c r="AH314" s="113">
        <f ca="1"/>
        <v>6</v>
      </c>
      <c r="AI314" s="113">
        <f ca="1"/>
        <v>6</v>
      </c>
      <c r="AJ314" s="113">
        <f ca="1"/>
        <v>6</v>
      </c>
      <c r="AK314" s="113">
        <f ca="1"/>
        <v>6</v>
      </c>
      <c r="AL314" s="113">
        <f ca="1"/>
        <v>6</v>
      </c>
      <c r="AM314" s="113">
        <f ca="1"/>
        <v>6</v>
      </c>
      <c r="AN314" s="113">
        <f ca="1"/>
        <v>6</v>
      </c>
      <c r="AO314" s="113">
        <f ca="1"/>
        <v>6</v>
      </c>
      <c r="AP314" s="113">
        <f ca="1"/>
        <v>6</v>
      </c>
      <c r="AQ314" s="113">
        <f ca="1"/>
        <v>6</v>
      </c>
      <c r="AR314" s="113">
        <f ca="1"/>
        <v>6</v>
      </c>
      <c r="AS314" s="113">
        <f ca="1"/>
        <v>6</v>
      </c>
      <c r="AT314" s="113">
        <f ca="1"/>
        <v>6</v>
      </c>
      <c r="AU314" s="113">
        <f ca="1"/>
        <v>6</v>
      </c>
      <c r="AV314" s="113">
        <f ca="1"/>
        <v>6</v>
      </c>
      <c r="AW314" s="113">
        <f ca="1"/>
        <v>6</v>
      </c>
      <c r="AX314" s="113">
        <f ca="1"/>
        <v>6</v>
      </c>
      <c r="AY314" s="113">
        <f ca="1"/>
        <v>6</v>
      </c>
      <c r="AZ314" s="113">
        <f ca="1"/>
        <v>6</v>
      </c>
      <c r="BA314" s="113">
        <f ca="1"/>
        <v>6</v>
      </c>
      <c r="BB314" s="113">
        <f ca="1"/>
        <v>6</v>
      </c>
      <c r="BC314" s="113">
        <f ca="1"/>
        <v>6</v>
      </c>
      <c r="BD314" s="113">
        <f ca="1"/>
        <v>6</v>
      </c>
      <c r="BE314" s="113">
        <f ca="1"/>
        <v>6</v>
      </c>
      <c r="BF314" s="114">
        <f ca="1"/>
        <v>6</v>
      </c>
    </row>
    <row r="315" spans="5:58" x14ac:dyDescent="0.5">
      <c r="F315" s="112">
        <f ca="1"/>
        <v>7</v>
      </c>
      <c r="G315" s="113">
        <f ca="1"/>
        <v>7</v>
      </c>
      <c r="H315" s="113">
        <f ca="1"/>
        <v>7</v>
      </c>
      <c r="I315" s="113">
        <f ca="1"/>
        <v>7</v>
      </c>
      <c r="J315" s="113">
        <f ca="1"/>
        <v>7</v>
      </c>
      <c r="K315" s="113">
        <f ca="1"/>
        <v>7</v>
      </c>
      <c r="L315" s="113">
        <f ca="1"/>
        <v>7</v>
      </c>
      <c r="M315" s="113">
        <f ca="1"/>
        <v>7</v>
      </c>
      <c r="N315" s="113">
        <f ca="1"/>
        <v>7</v>
      </c>
      <c r="O315" s="113">
        <f ca="1"/>
        <v>7</v>
      </c>
      <c r="P315" s="113">
        <f ca="1"/>
        <v>7</v>
      </c>
      <c r="Q315" s="113">
        <f ca="1"/>
        <v>7</v>
      </c>
      <c r="R315" s="113">
        <f ca="1"/>
        <v>7</v>
      </c>
      <c r="S315" s="113">
        <f ca="1"/>
        <v>7</v>
      </c>
      <c r="T315" s="113">
        <f ca="1"/>
        <v>7</v>
      </c>
      <c r="U315" s="113">
        <f ca="1"/>
        <v>7</v>
      </c>
      <c r="V315" s="113">
        <f ca="1"/>
        <v>7</v>
      </c>
      <c r="W315" s="113">
        <f ca="1"/>
        <v>7</v>
      </c>
      <c r="X315" s="113">
        <f ca="1"/>
        <v>7</v>
      </c>
      <c r="Y315" s="113">
        <f ca="1"/>
        <v>7</v>
      </c>
      <c r="Z315" s="113">
        <f ca="1"/>
        <v>7</v>
      </c>
      <c r="AA315" s="113">
        <f ca="1"/>
        <v>7</v>
      </c>
      <c r="AB315" s="113">
        <f ca="1"/>
        <v>7</v>
      </c>
      <c r="AC315" s="113">
        <f ca="1"/>
        <v>7</v>
      </c>
      <c r="AD315" s="113">
        <f ca="1"/>
        <v>7</v>
      </c>
      <c r="AE315" s="113">
        <f ca="1"/>
        <v>7</v>
      </c>
      <c r="AF315" s="113">
        <f ca="1"/>
        <v>7</v>
      </c>
      <c r="AG315" s="113">
        <f ca="1"/>
        <v>7</v>
      </c>
      <c r="AH315" s="113">
        <f ca="1"/>
        <v>7</v>
      </c>
      <c r="AI315" s="113">
        <f ca="1"/>
        <v>7</v>
      </c>
      <c r="AJ315" s="113">
        <f ca="1"/>
        <v>7</v>
      </c>
      <c r="AK315" s="113">
        <f ca="1"/>
        <v>7</v>
      </c>
      <c r="AL315" s="113">
        <f ca="1"/>
        <v>7</v>
      </c>
      <c r="AM315" s="113">
        <f ca="1"/>
        <v>7</v>
      </c>
      <c r="AN315" s="113">
        <f ca="1"/>
        <v>7</v>
      </c>
      <c r="AO315" s="113">
        <f ca="1"/>
        <v>7</v>
      </c>
      <c r="AP315" s="113">
        <f ca="1"/>
        <v>7</v>
      </c>
      <c r="AQ315" s="113">
        <f ca="1"/>
        <v>7</v>
      </c>
      <c r="AR315" s="113">
        <f ca="1"/>
        <v>7</v>
      </c>
      <c r="AS315" s="113">
        <f ca="1"/>
        <v>7</v>
      </c>
      <c r="AT315" s="113">
        <f ca="1"/>
        <v>7</v>
      </c>
      <c r="AU315" s="113">
        <f ca="1"/>
        <v>7</v>
      </c>
      <c r="AV315" s="113">
        <f ca="1"/>
        <v>7</v>
      </c>
      <c r="AW315" s="113">
        <f ca="1"/>
        <v>7</v>
      </c>
      <c r="AX315" s="113">
        <f ca="1"/>
        <v>7</v>
      </c>
      <c r="AY315" s="113">
        <f ca="1"/>
        <v>7</v>
      </c>
      <c r="AZ315" s="113">
        <f ca="1"/>
        <v>7</v>
      </c>
      <c r="BA315" s="113">
        <f ca="1"/>
        <v>7</v>
      </c>
      <c r="BB315" s="113">
        <f ca="1"/>
        <v>7</v>
      </c>
      <c r="BC315" s="113">
        <f ca="1"/>
        <v>7</v>
      </c>
      <c r="BD315" s="113">
        <f ca="1"/>
        <v>7</v>
      </c>
      <c r="BE315" s="113">
        <f ca="1"/>
        <v>7</v>
      </c>
      <c r="BF315" s="114">
        <f ca="1"/>
        <v>7</v>
      </c>
    </row>
    <row r="316" spans="5:58" x14ac:dyDescent="0.5">
      <c r="F316" s="112">
        <f ca="1"/>
        <v>8</v>
      </c>
      <c r="G316" s="113">
        <f ca="1"/>
        <v>8</v>
      </c>
      <c r="H316" s="113">
        <f ca="1"/>
        <v>8</v>
      </c>
      <c r="I316" s="113">
        <f ca="1"/>
        <v>8</v>
      </c>
      <c r="J316" s="113">
        <f ca="1"/>
        <v>8</v>
      </c>
      <c r="K316" s="113">
        <f ca="1"/>
        <v>8</v>
      </c>
      <c r="L316" s="113">
        <f ca="1"/>
        <v>8</v>
      </c>
      <c r="M316" s="113">
        <f ca="1"/>
        <v>8</v>
      </c>
      <c r="N316" s="113">
        <f ca="1"/>
        <v>8</v>
      </c>
      <c r="O316" s="113">
        <f ca="1"/>
        <v>8</v>
      </c>
      <c r="P316" s="113">
        <f ca="1"/>
        <v>8</v>
      </c>
      <c r="Q316" s="113">
        <f ca="1"/>
        <v>8</v>
      </c>
      <c r="R316" s="113">
        <f ca="1"/>
        <v>8</v>
      </c>
      <c r="S316" s="113">
        <f ca="1"/>
        <v>8</v>
      </c>
      <c r="T316" s="113">
        <f ca="1"/>
        <v>8</v>
      </c>
      <c r="U316" s="113">
        <f ca="1"/>
        <v>8</v>
      </c>
      <c r="V316" s="113">
        <f ca="1"/>
        <v>8</v>
      </c>
      <c r="W316" s="113">
        <f ca="1"/>
        <v>8</v>
      </c>
      <c r="X316" s="113">
        <f ca="1"/>
        <v>8</v>
      </c>
      <c r="Y316" s="113">
        <f ca="1"/>
        <v>8</v>
      </c>
      <c r="Z316" s="113">
        <f ca="1"/>
        <v>8</v>
      </c>
      <c r="AA316" s="113">
        <f ca="1"/>
        <v>8</v>
      </c>
      <c r="AB316" s="113">
        <f ca="1"/>
        <v>8</v>
      </c>
      <c r="AC316" s="113">
        <f ca="1"/>
        <v>8</v>
      </c>
      <c r="AD316" s="113">
        <f ca="1"/>
        <v>8</v>
      </c>
      <c r="AE316" s="113">
        <f ca="1"/>
        <v>8</v>
      </c>
      <c r="AF316" s="113">
        <f ca="1"/>
        <v>8</v>
      </c>
      <c r="AG316" s="113">
        <f ca="1"/>
        <v>8</v>
      </c>
      <c r="AH316" s="113">
        <f ca="1"/>
        <v>8</v>
      </c>
      <c r="AI316" s="113">
        <f ca="1"/>
        <v>8</v>
      </c>
      <c r="AJ316" s="113">
        <f ca="1"/>
        <v>8</v>
      </c>
      <c r="AK316" s="113">
        <f ca="1"/>
        <v>8</v>
      </c>
      <c r="AL316" s="113">
        <f ca="1"/>
        <v>8</v>
      </c>
      <c r="AM316" s="113">
        <f ca="1"/>
        <v>8</v>
      </c>
      <c r="AN316" s="113">
        <f ca="1"/>
        <v>8</v>
      </c>
      <c r="AO316" s="113">
        <f ca="1"/>
        <v>8</v>
      </c>
      <c r="AP316" s="113">
        <f ca="1"/>
        <v>8</v>
      </c>
      <c r="AQ316" s="113">
        <f ca="1"/>
        <v>8</v>
      </c>
      <c r="AR316" s="113">
        <f ca="1"/>
        <v>8</v>
      </c>
      <c r="AS316" s="113">
        <f ca="1"/>
        <v>8</v>
      </c>
      <c r="AT316" s="113">
        <f ca="1"/>
        <v>8</v>
      </c>
      <c r="AU316" s="113">
        <f ca="1"/>
        <v>8</v>
      </c>
      <c r="AV316" s="113">
        <f ca="1"/>
        <v>8</v>
      </c>
      <c r="AW316" s="113">
        <f ca="1"/>
        <v>8</v>
      </c>
      <c r="AX316" s="113">
        <f ca="1"/>
        <v>8</v>
      </c>
      <c r="AY316" s="113">
        <f ca="1"/>
        <v>8</v>
      </c>
      <c r="AZ316" s="113">
        <f ca="1"/>
        <v>8</v>
      </c>
      <c r="BA316" s="113">
        <f ca="1"/>
        <v>8</v>
      </c>
      <c r="BB316" s="113">
        <f ca="1"/>
        <v>8</v>
      </c>
      <c r="BC316" s="113">
        <f ca="1"/>
        <v>8</v>
      </c>
      <c r="BD316" s="113">
        <f ca="1"/>
        <v>8</v>
      </c>
      <c r="BE316" s="113">
        <f ca="1"/>
        <v>8</v>
      </c>
      <c r="BF316" s="114">
        <f ca="1"/>
        <v>8</v>
      </c>
    </row>
    <row r="317" spans="5:58" x14ac:dyDescent="0.5">
      <c r="F317" s="112">
        <f ca="1"/>
        <v>9</v>
      </c>
      <c r="G317" s="113">
        <f ca="1"/>
        <v>9</v>
      </c>
      <c r="H317" s="113">
        <f ca="1"/>
        <v>9</v>
      </c>
      <c r="I317" s="113">
        <f ca="1"/>
        <v>9</v>
      </c>
      <c r="J317" s="113">
        <f ca="1"/>
        <v>9</v>
      </c>
      <c r="K317" s="113">
        <f ca="1"/>
        <v>9</v>
      </c>
      <c r="L317" s="113">
        <f ca="1"/>
        <v>9</v>
      </c>
      <c r="M317" s="113">
        <f ca="1"/>
        <v>9</v>
      </c>
      <c r="N317" s="113">
        <f ca="1"/>
        <v>9</v>
      </c>
      <c r="O317" s="113">
        <f ca="1"/>
        <v>9</v>
      </c>
      <c r="P317" s="113">
        <f ca="1"/>
        <v>9</v>
      </c>
      <c r="Q317" s="113">
        <f ca="1"/>
        <v>9</v>
      </c>
      <c r="R317" s="113">
        <f ca="1"/>
        <v>9</v>
      </c>
      <c r="S317" s="113">
        <f ca="1"/>
        <v>9</v>
      </c>
      <c r="T317" s="113">
        <f ca="1"/>
        <v>9</v>
      </c>
      <c r="U317" s="113">
        <f ca="1"/>
        <v>9</v>
      </c>
      <c r="V317" s="113">
        <f ca="1"/>
        <v>9</v>
      </c>
      <c r="W317" s="113">
        <f ca="1"/>
        <v>9</v>
      </c>
      <c r="X317" s="113">
        <f ca="1"/>
        <v>9</v>
      </c>
      <c r="Y317" s="113">
        <f ca="1"/>
        <v>9</v>
      </c>
      <c r="Z317" s="113">
        <f ca="1"/>
        <v>9</v>
      </c>
      <c r="AA317" s="113">
        <f ca="1"/>
        <v>9</v>
      </c>
      <c r="AB317" s="113">
        <f ca="1"/>
        <v>9</v>
      </c>
      <c r="AC317" s="113">
        <f ca="1"/>
        <v>9</v>
      </c>
      <c r="AD317" s="113">
        <f ca="1"/>
        <v>9</v>
      </c>
      <c r="AE317" s="113">
        <f ca="1"/>
        <v>9</v>
      </c>
      <c r="AF317" s="113">
        <f ca="1"/>
        <v>9</v>
      </c>
      <c r="AG317" s="113">
        <f ca="1"/>
        <v>9</v>
      </c>
      <c r="AH317" s="113">
        <f ca="1"/>
        <v>9</v>
      </c>
      <c r="AI317" s="113">
        <f ca="1"/>
        <v>9</v>
      </c>
      <c r="AJ317" s="113">
        <f ca="1"/>
        <v>9</v>
      </c>
      <c r="AK317" s="113">
        <f ca="1"/>
        <v>9</v>
      </c>
      <c r="AL317" s="113">
        <f ca="1"/>
        <v>9</v>
      </c>
      <c r="AM317" s="113">
        <f ca="1"/>
        <v>9</v>
      </c>
      <c r="AN317" s="113">
        <f ca="1"/>
        <v>9</v>
      </c>
      <c r="AO317" s="113">
        <f ca="1"/>
        <v>9</v>
      </c>
      <c r="AP317" s="113">
        <f ca="1"/>
        <v>9</v>
      </c>
      <c r="AQ317" s="113">
        <f ca="1"/>
        <v>9</v>
      </c>
      <c r="AR317" s="113">
        <f ca="1"/>
        <v>9</v>
      </c>
      <c r="AS317" s="113">
        <f ca="1"/>
        <v>9</v>
      </c>
      <c r="AT317" s="113">
        <f ca="1"/>
        <v>9</v>
      </c>
      <c r="AU317" s="113">
        <f ca="1"/>
        <v>9</v>
      </c>
      <c r="AV317" s="113">
        <f ca="1"/>
        <v>9</v>
      </c>
      <c r="AW317" s="113">
        <f ca="1"/>
        <v>9</v>
      </c>
      <c r="AX317" s="113">
        <f ca="1"/>
        <v>9</v>
      </c>
      <c r="AY317" s="113">
        <f ca="1"/>
        <v>9</v>
      </c>
      <c r="AZ317" s="113">
        <f ca="1"/>
        <v>9</v>
      </c>
      <c r="BA317" s="113">
        <f ca="1"/>
        <v>9</v>
      </c>
      <c r="BB317" s="113">
        <f ca="1"/>
        <v>9</v>
      </c>
      <c r="BC317" s="113">
        <f ca="1"/>
        <v>9</v>
      </c>
      <c r="BD317" s="113">
        <f ca="1"/>
        <v>9</v>
      </c>
      <c r="BE317" s="113">
        <f ca="1"/>
        <v>9</v>
      </c>
      <c r="BF317" s="114">
        <f ca="1"/>
        <v>9</v>
      </c>
    </row>
    <row r="318" spans="5:58" x14ac:dyDescent="0.5">
      <c r="F318" s="112">
        <f ca="1"/>
        <v>10</v>
      </c>
      <c r="G318" s="113">
        <f ca="1"/>
        <v>10</v>
      </c>
      <c r="H318" s="113">
        <f ca="1"/>
        <v>10</v>
      </c>
      <c r="I318" s="113">
        <f ca="1"/>
        <v>10</v>
      </c>
      <c r="J318" s="113">
        <f ca="1"/>
        <v>10</v>
      </c>
      <c r="K318" s="113">
        <f ca="1"/>
        <v>10</v>
      </c>
      <c r="L318" s="113">
        <f ca="1"/>
        <v>10</v>
      </c>
      <c r="M318" s="113">
        <f ca="1"/>
        <v>10</v>
      </c>
      <c r="N318" s="113">
        <f ca="1"/>
        <v>10</v>
      </c>
      <c r="O318" s="113">
        <f ca="1"/>
        <v>10</v>
      </c>
      <c r="P318" s="113">
        <f ca="1"/>
        <v>10</v>
      </c>
      <c r="Q318" s="113">
        <f ca="1"/>
        <v>10</v>
      </c>
      <c r="R318" s="113">
        <f ca="1"/>
        <v>10</v>
      </c>
      <c r="S318" s="113">
        <f ca="1"/>
        <v>10</v>
      </c>
      <c r="T318" s="113">
        <f ca="1"/>
        <v>10</v>
      </c>
      <c r="U318" s="113">
        <f ca="1"/>
        <v>10</v>
      </c>
      <c r="V318" s="113">
        <f ca="1"/>
        <v>10</v>
      </c>
      <c r="W318" s="113">
        <f ca="1"/>
        <v>10</v>
      </c>
      <c r="X318" s="113">
        <f ca="1"/>
        <v>10</v>
      </c>
      <c r="Y318" s="113">
        <f ca="1"/>
        <v>10</v>
      </c>
      <c r="Z318" s="113">
        <f ca="1"/>
        <v>10</v>
      </c>
      <c r="AA318" s="113">
        <f ca="1"/>
        <v>10</v>
      </c>
      <c r="AB318" s="113">
        <f ca="1"/>
        <v>10</v>
      </c>
      <c r="AC318" s="113">
        <f ca="1"/>
        <v>10</v>
      </c>
      <c r="AD318" s="113">
        <f ca="1"/>
        <v>10</v>
      </c>
      <c r="AE318" s="113">
        <f ca="1"/>
        <v>10</v>
      </c>
      <c r="AF318" s="113">
        <f ca="1"/>
        <v>10</v>
      </c>
      <c r="AG318" s="113">
        <f ca="1"/>
        <v>10</v>
      </c>
      <c r="AH318" s="113">
        <f ca="1"/>
        <v>10</v>
      </c>
      <c r="AI318" s="113">
        <f ca="1"/>
        <v>10</v>
      </c>
      <c r="AJ318" s="113">
        <f ca="1"/>
        <v>10</v>
      </c>
      <c r="AK318" s="113">
        <f ca="1"/>
        <v>10</v>
      </c>
      <c r="AL318" s="113">
        <f ca="1"/>
        <v>10</v>
      </c>
      <c r="AM318" s="113">
        <f ca="1"/>
        <v>10</v>
      </c>
      <c r="AN318" s="113">
        <f ca="1"/>
        <v>10</v>
      </c>
      <c r="AO318" s="113">
        <f ca="1"/>
        <v>10</v>
      </c>
      <c r="AP318" s="113">
        <f ca="1"/>
        <v>10</v>
      </c>
      <c r="AQ318" s="113">
        <f ca="1"/>
        <v>10</v>
      </c>
      <c r="AR318" s="113">
        <f ca="1"/>
        <v>10</v>
      </c>
      <c r="AS318" s="113">
        <f ca="1"/>
        <v>10</v>
      </c>
      <c r="AT318" s="113">
        <f ca="1"/>
        <v>10</v>
      </c>
      <c r="AU318" s="113">
        <f ca="1"/>
        <v>10</v>
      </c>
      <c r="AV318" s="113">
        <f ca="1"/>
        <v>10</v>
      </c>
      <c r="AW318" s="113">
        <f ca="1"/>
        <v>10</v>
      </c>
      <c r="AX318" s="113">
        <f ca="1"/>
        <v>10</v>
      </c>
      <c r="AY318" s="113">
        <f ca="1"/>
        <v>10</v>
      </c>
      <c r="AZ318" s="113">
        <f ca="1"/>
        <v>10</v>
      </c>
      <c r="BA318" s="113">
        <f ca="1"/>
        <v>10</v>
      </c>
      <c r="BB318" s="113">
        <f ca="1"/>
        <v>10</v>
      </c>
      <c r="BC318" s="113">
        <f ca="1"/>
        <v>10</v>
      </c>
      <c r="BD318" s="113">
        <f ca="1"/>
        <v>10</v>
      </c>
      <c r="BE318" s="113">
        <f ca="1"/>
        <v>10</v>
      </c>
      <c r="BF318" s="114">
        <f ca="1"/>
        <v>10</v>
      </c>
    </row>
    <row r="319" spans="5:58" x14ac:dyDescent="0.5">
      <c r="F319" s="112">
        <f ca="1"/>
        <v>11</v>
      </c>
      <c r="G319" s="113">
        <f ca="1"/>
        <v>11</v>
      </c>
      <c r="H319" s="113">
        <f ca="1"/>
        <v>11</v>
      </c>
      <c r="I319" s="113">
        <f ca="1"/>
        <v>11</v>
      </c>
      <c r="J319" s="113">
        <f ca="1"/>
        <v>11</v>
      </c>
      <c r="K319" s="113">
        <f ca="1"/>
        <v>11</v>
      </c>
      <c r="L319" s="113">
        <f ca="1"/>
        <v>11</v>
      </c>
      <c r="M319" s="113">
        <f ca="1"/>
        <v>11</v>
      </c>
      <c r="N319" s="113">
        <f ca="1"/>
        <v>11</v>
      </c>
      <c r="O319" s="113">
        <f ca="1"/>
        <v>11</v>
      </c>
      <c r="P319" s="113">
        <f ca="1"/>
        <v>11</v>
      </c>
      <c r="Q319" s="113">
        <f ca="1"/>
        <v>11</v>
      </c>
      <c r="R319" s="113">
        <f ca="1"/>
        <v>11</v>
      </c>
      <c r="S319" s="113">
        <f ca="1"/>
        <v>11</v>
      </c>
      <c r="T319" s="113">
        <f ca="1"/>
        <v>11</v>
      </c>
      <c r="U319" s="113">
        <f ca="1"/>
        <v>11</v>
      </c>
      <c r="V319" s="113">
        <f ca="1"/>
        <v>11</v>
      </c>
      <c r="W319" s="113">
        <f ca="1"/>
        <v>11</v>
      </c>
      <c r="X319" s="113">
        <f ca="1"/>
        <v>11</v>
      </c>
      <c r="Y319" s="113">
        <f ca="1"/>
        <v>11</v>
      </c>
      <c r="Z319" s="113">
        <f ca="1"/>
        <v>11</v>
      </c>
      <c r="AA319" s="113">
        <f ca="1"/>
        <v>11</v>
      </c>
      <c r="AB319" s="113">
        <f ca="1"/>
        <v>11</v>
      </c>
      <c r="AC319" s="113">
        <f ca="1"/>
        <v>11</v>
      </c>
      <c r="AD319" s="113">
        <f ca="1"/>
        <v>11</v>
      </c>
      <c r="AE319" s="113">
        <f ca="1"/>
        <v>11</v>
      </c>
      <c r="AF319" s="113">
        <f ca="1"/>
        <v>11</v>
      </c>
      <c r="AG319" s="113">
        <f ca="1"/>
        <v>11</v>
      </c>
      <c r="AH319" s="113">
        <f ca="1"/>
        <v>11</v>
      </c>
      <c r="AI319" s="113">
        <f ca="1"/>
        <v>11</v>
      </c>
      <c r="AJ319" s="113">
        <f ca="1"/>
        <v>11</v>
      </c>
      <c r="AK319" s="113">
        <f ca="1"/>
        <v>11</v>
      </c>
      <c r="AL319" s="113">
        <f ca="1"/>
        <v>11</v>
      </c>
      <c r="AM319" s="113">
        <f ca="1"/>
        <v>11</v>
      </c>
      <c r="AN319" s="113">
        <f ca="1"/>
        <v>11</v>
      </c>
      <c r="AO319" s="113">
        <f ca="1"/>
        <v>11</v>
      </c>
      <c r="AP319" s="113">
        <f ca="1"/>
        <v>11</v>
      </c>
      <c r="AQ319" s="113">
        <f ca="1"/>
        <v>11</v>
      </c>
      <c r="AR319" s="113">
        <f ca="1"/>
        <v>11</v>
      </c>
      <c r="AS319" s="113">
        <f ca="1"/>
        <v>11</v>
      </c>
      <c r="AT319" s="113">
        <f ca="1"/>
        <v>11</v>
      </c>
      <c r="AU319" s="113">
        <f ca="1"/>
        <v>11</v>
      </c>
      <c r="AV319" s="113">
        <f ca="1"/>
        <v>11</v>
      </c>
      <c r="AW319" s="113">
        <f ca="1"/>
        <v>11</v>
      </c>
      <c r="AX319" s="113">
        <f ca="1"/>
        <v>11</v>
      </c>
      <c r="AY319" s="113">
        <f ca="1"/>
        <v>11</v>
      </c>
      <c r="AZ319" s="113">
        <f ca="1"/>
        <v>11</v>
      </c>
      <c r="BA319" s="113">
        <f ca="1"/>
        <v>11</v>
      </c>
      <c r="BB319" s="113">
        <f ca="1"/>
        <v>11</v>
      </c>
      <c r="BC319" s="113">
        <f ca="1"/>
        <v>11</v>
      </c>
      <c r="BD319" s="113">
        <f ca="1"/>
        <v>11</v>
      </c>
      <c r="BE319" s="113">
        <f ca="1"/>
        <v>11</v>
      </c>
      <c r="BF319" s="114">
        <f ca="1"/>
        <v>11</v>
      </c>
    </row>
    <row r="320" spans="5:58" x14ac:dyDescent="0.5">
      <c r="F320" s="112">
        <f ca="1"/>
        <v>12</v>
      </c>
      <c r="G320" s="113">
        <f ca="1"/>
        <v>12</v>
      </c>
      <c r="H320" s="113">
        <f ca="1"/>
        <v>12</v>
      </c>
      <c r="I320" s="113">
        <f ca="1"/>
        <v>12</v>
      </c>
      <c r="J320" s="113">
        <f ca="1"/>
        <v>12</v>
      </c>
      <c r="K320" s="113">
        <f ca="1"/>
        <v>12</v>
      </c>
      <c r="L320" s="113">
        <f ca="1"/>
        <v>12</v>
      </c>
      <c r="M320" s="113">
        <f ca="1"/>
        <v>12</v>
      </c>
      <c r="N320" s="113">
        <f ca="1"/>
        <v>12</v>
      </c>
      <c r="O320" s="113">
        <f ca="1"/>
        <v>12</v>
      </c>
      <c r="P320" s="113">
        <f ca="1"/>
        <v>12</v>
      </c>
      <c r="Q320" s="113">
        <f ca="1"/>
        <v>12</v>
      </c>
      <c r="R320" s="113">
        <f ca="1"/>
        <v>12</v>
      </c>
      <c r="S320" s="113">
        <f ca="1"/>
        <v>12</v>
      </c>
      <c r="T320" s="113">
        <f ca="1"/>
        <v>12</v>
      </c>
      <c r="U320" s="113">
        <f ca="1"/>
        <v>12</v>
      </c>
      <c r="V320" s="113">
        <f ca="1"/>
        <v>12</v>
      </c>
      <c r="W320" s="113">
        <f ca="1"/>
        <v>12</v>
      </c>
      <c r="X320" s="113">
        <f ca="1"/>
        <v>12</v>
      </c>
      <c r="Y320" s="113">
        <f ca="1"/>
        <v>12</v>
      </c>
      <c r="Z320" s="113">
        <f ca="1"/>
        <v>12</v>
      </c>
      <c r="AA320" s="113">
        <f ca="1"/>
        <v>12</v>
      </c>
      <c r="AB320" s="113">
        <f ca="1"/>
        <v>12</v>
      </c>
      <c r="AC320" s="113">
        <f ca="1"/>
        <v>12</v>
      </c>
      <c r="AD320" s="113">
        <f ca="1"/>
        <v>12</v>
      </c>
      <c r="AE320" s="113">
        <f ca="1"/>
        <v>12</v>
      </c>
      <c r="AF320" s="113">
        <f ca="1"/>
        <v>12</v>
      </c>
      <c r="AG320" s="113">
        <f ca="1"/>
        <v>12</v>
      </c>
      <c r="AH320" s="113">
        <f ca="1"/>
        <v>12</v>
      </c>
      <c r="AI320" s="113">
        <f ca="1"/>
        <v>12</v>
      </c>
      <c r="AJ320" s="113">
        <f ca="1"/>
        <v>12</v>
      </c>
      <c r="AK320" s="113">
        <f ca="1"/>
        <v>12</v>
      </c>
      <c r="AL320" s="113">
        <f ca="1"/>
        <v>12</v>
      </c>
      <c r="AM320" s="113">
        <f ca="1"/>
        <v>12</v>
      </c>
      <c r="AN320" s="113">
        <f ca="1"/>
        <v>12</v>
      </c>
      <c r="AO320" s="113">
        <f ca="1"/>
        <v>12</v>
      </c>
      <c r="AP320" s="113">
        <f ca="1"/>
        <v>12</v>
      </c>
      <c r="AQ320" s="113">
        <f ca="1"/>
        <v>12</v>
      </c>
      <c r="AR320" s="113">
        <f ca="1"/>
        <v>12</v>
      </c>
      <c r="AS320" s="113">
        <f ca="1"/>
        <v>12</v>
      </c>
      <c r="AT320" s="113">
        <f ca="1"/>
        <v>12</v>
      </c>
      <c r="AU320" s="113">
        <f ca="1"/>
        <v>12</v>
      </c>
      <c r="AV320" s="113">
        <f ca="1"/>
        <v>12</v>
      </c>
      <c r="AW320" s="113">
        <f ca="1"/>
        <v>12</v>
      </c>
      <c r="AX320" s="113">
        <f ca="1"/>
        <v>12</v>
      </c>
      <c r="AY320" s="113">
        <f ca="1"/>
        <v>12</v>
      </c>
      <c r="AZ320" s="113">
        <f ca="1"/>
        <v>12</v>
      </c>
      <c r="BA320" s="113">
        <f ca="1"/>
        <v>12</v>
      </c>
      <c r="BB320" s="113">
        <f ca="1"/>
        <v>12</v>
      </c>
      <c r="BC320" s="113">
        <f ca="1"/>
        <v>12</v>
      </c>
      <c r="BD320" s="113">
        <f ca="1"/>
        <v>12</v>
      </c>
      <c r="BE320" s="113">
        <f ca="1"/>
        <v>12</v>
      </c>
      <c r="BF320" s="114">
        <f ca="1"/>
        <v>12</v>
      </c>
    </row>
    <row r="321" spans="6:58" x14ac:dyDescent="0.5">
      <c r="F321" s="112">
        <f ca="1"/>
        <v>13</v>
      </c>
      <c r="G321" s="113">
        <f ca="1"/>
        <v>13</v>
      </c>
      <c r="H321" s="113">
        <f ca="1"/>
        <v>13</v>
      </c>
      <c r="I321" s="113">
        <f ca="1"/>
        <v>13</v>
      </c>
      <c r="J321" s="113">
        <f ca="1"/>
        <v>13</v>
      </c>
      <c r="K321" s="113">
        <f ca="1"/>
        <v>13</v>
      </c>
      <c r="L321" s="113">
        <f ca="1"/>
        <v>13</v>
      </c>
      <c r="M321" s="113">
        <f ca="1"/>
        <v>13</v>
      </c>
      <c r="N321" s="113">
        <f ca="1"/>
        <v>13</v>
      </c>
      <c r="O321" s="113">
        <f ca="1"/>
        <v>13</v>
      </c>
      <c r="P321" s="113">
        <f ca="1"/>
        <v>13</v>
      </c>
      <c r="Q321" s="113">
        <f ca="1"/>
        <v>13</v>
      </c>
      <c r="R321" s="113">
        <f ca="1"/>
        <v>13</v>
      </c>
      <c r="S321" s="113">
        <f ca="1"/>
        <v>13</v>
      </c>
      <c r="T321" s="113">
        <f ca="1"/>
        <v>13</v>
      </c>
      <c r="U321" s="113">
        <f ca="1"/>
        <v>13</v>
      </c>
      <c r="V321" s="113">
        <f ca="1"/>
        <v>13</v>
      </c>
      <c r="W321" s="113">
        <f ca="1"/>
        <v>13</v>
      </c>
      <c r="X321" s="113">
        <f ca="1"/>
        <v>13</v>
      </c>
      <c r="Y321" s="113">
        <f ca="1"/>
        <v>13</v>
      </c>
      <c r="Z321" s="113">
        <f ca="1"/>
        <v>13</v>
      </c>
      <c r="AA321" s="113">
        <f ca="1"/>
        <v>13</v>
      </c>
      <c r="AB321" s="113">
        <f ca="1"/>
        <v>13</v>
      </c>
      <c r="AC321" s="113">
        <f ca="1"/>
        <v>13</v>
      </c>
      <c r="AD321" s="113">
        <f ca="1"/>
        <v>13</v>
      </c>
      <c r="AE321" s="113">
        <f ca="1"/>
        <v>13</v>
      </c>
      <c r="AF321" s="113">
        <f ca="1"/>
        <v>13</v>
      </c>
      <c r="AG321" s="113">
        <f ca="1"/>
        <v>13</v>
      </c>
      <c r="AH321" s="113">
        <f ca="1"/>
        <v>13</v>
      </c>
      <c r="AI321" s="113">
        <f ca="1"/>
        <v>13</v>
      </c>
      <c r="AJ321" s="113">
        <f ca="1"/>
        <v>13</v>
      </c>
      <c r="AK321" s="113">
        <f ca="1"/>
        <v>13</v>
      </c>
      <c r="AL321" s="113">
        <f ca="1"/>
        <v>13</v>
      </c>
      <c r="AM321" s="113">
        <f ca="1"/>
        <v>13</v>
      </c>
      <c r="AN321" s="113">
        <f ca="1"/>
        <v>13</v>
      </c>
      <c r="AO321" s="113">
        <f ca="1"/>
        <v>13</v>
      </c>
      <c r="AP321" s="113">
        <f ca="1"/>
        <v>13</v>
      </c>
      <c r="AQ321" s="113">
        <f ca="1"/>
        <v>13</v>
      </c>
      <c r="AR321" s="113">
        <f ca="1"/>
        <v>13</v>
      </c>
      <c r="AS321" s="113">
        <f ca="1"/>
        <v>13</v>
      </c>
      <c r="AT321" s="113">
        <f ca="1"/>
        <v>13</v>
      </c>
      <c r="AU321" s="113">
        <f ca="1"/>
        <v>13</v>
      </c>
      <c r="AV321" s="113">
        <f ca="1"/>
        <v>13</v>
      </c>
      <c r="AW321" s="113">
        <f ca="1"/>
        <v>13</v>
      </c>
      <c r="AX321" s="113">
        <f ca="1"/>
        <v>13</v>
      </c>
      <c r="AY321" s="113">
        <f ca="1"/>
        <v>13</v>
      </c>
      <c r="AZ321" s="113">
        <f ca="1"/>
        <v>13</v>
      </c>
      <c r="BA321" s="113">
        <f ca="1"/>
        <v>13</v>
      </c>
      <c r="BB321" s="113">
        <f ca="1"/>
        <v>13</v>
      </c>
      <c r="BC321" s="113">
        <f ca="1"/>
        <v>13</v>
      </c>
      <c r="BD321" s="113">
        <f ca="1"/>
        <v>13</v>
      </c>
      <c r="BE321" s="113">
        <f ca="1"/>
        <v>13</v>
      </c>
      <c r="BF321" s="114">
        <f ca="1"/>
        <v>13</v>
      </c>
    </row>
    <row r="322" spans="6:58" x14ac:dyDescent="0.5">
      <c r="F322" s="112">
        <f ca="1"/>
        <v>14</v>
      </c>
      <c r="G322" s="113">
        <f ca="1"/>
        <v>14</v>
      </c>
      <c r="H322" s="113">
        <f ca="1"/>
        <v>14</v>
      </c>
      <c r="I322" s="113">
        <f ca="1"/>
        <v>14</v>
      </c>
      <c r="J322" s="113">
        <f ca="1"/>
        <v>14</v>
      </c>
      <c r="K322" s="113">
        <f ca="1"/>
        <v>14</v>
      </c>
      <c r="L322" s="113">
        <f ca="1"/>
        <v>14</v>
      </c>
      <c r="M322" s="113">
        <f ca="1"/>
        <v>14</v>
      </c>
      <c r="N322" s="113">
        <f ca="1"/>
        <v>14</v>
      </c>
      <c r="O322" s="113">
        <f ca="1"/>
        <v>14</v>
      </c>
      <c r="P322" s="113">
        <f ca="1"/>
        <v>14</v>
      </c>
      <c r="Q322" s="113">
        <f ca="1"/>
        <v>14</v>
      </c>
      <c r="R322" s="113">
        <f ca="1"/>
        <v>14</v>
      </c>
      <c r="S322" s="113">
        <f ca="1"/>
        <v>14</v>
      </c>
      <c r="T322" s="113">
        <f ca="1"/>
        <v>14</v>
      </c>
      <c r="U322" s="113">
        <f ca="1"/>
        <v>14</v>
      </c>
      <c r="V322" s="113">
        <f ca="1"/>
        <v>14</v>
      </c>
      <c r="W322" s="113">
        <f ca="1"/>
        <v>14</v>
      </c>
      <c r="X322" s="113">
        <f ca="1"/>
        <v>14</v>
      </c>
      <c r="Y322" s="113">
        <f ca="1"/>
        <v>14</v>
      </c>
      <c r="Z322" s="113">
        <f ca="1"/>
        <v>14</v>
      </c>
      <c r="AA322" s="113">
        <f ca="1"/>
        <v>14</v>
      </c>
      <c r="AB322" s="113">
        <f ca="1"/>
        <v>14</v>
      </c>
      <c r="AC322" s="113">
        <f ca="1"/>
        <v>14</v>
      </c>
      <c r="AD322" s="113">
        <f ca="1"/>
        <v>14</v>
      </c>
      <c r="AE322" s="113">
        <f ca="1"/>
        <v>14</v>
      </c>
      <c r="AF322" s="113">
        <f ca="1"/>
        <v>14</v>
      </c>
      <c r="AG322" s="113">
        <f ca="1"/>
        <v>14</v>
      </c>
      <c r="AH322" s="113">
        <f ca="1"/>
        <v>14</v>
      </c>
      <c r="AI322" s="113">
        <f ca="1"/>
        <v>14</v>
      </c>
      <c r="AJ322" s="113">
        <f ca="1"/>
        <v>14</v>
      </c>
      <c r="AK322" s="113">
        <f ca="1"/>
        <v>14</v>
      </c>
      <c r="AL322" s="113">
        <f ca="1"/>
        <v>14</v>
      </c>
      <c r="AM322" s="113">
        <f ca="1"/>
        <v>14</v>
      </c>
      <c r="AN322" s="113">
        <f ca="1"/>
        <v>14</v>
      </c>
      <c r="AO322" s="113">
        <f ca="1"/>
        <v>14</v>
      </c>
      <c r="AP322" s="113">
        <f ca="1"/>
        <v>14</v>
      </c>
      <c r="AQ322" s="113">
        <f ca="1"/>
        <v>14</v>
      </c>
      <c r="AR322" s="113">
        <f ca="1"/>
        <v>14</v>
      </c>
      <c r="AS322" s="113">
        <f ca="1"/>
        <v>14</v>
      </c>
      <c r="AT322" s="113">
        <f ca="1"/>
        <v>14</v>
      </c>
      <c r="AU322" s="113">
        <f ca="1"/>
        <v>14</v>
      </c>
      <c r="AV322" s="113">
        <f ca="1"/>
        <v>14</v>
      </c>
      <c r="AW322" s="113">
        <f ca="1"/>
        <v>14</v>
      </c>
      <c r="AX322" s="113">
        <f ca="1"/>
        <v>14</v>
      </c>
      <c r="AY322" s="113">
        <f ca="1"/>
        <v>14</v>
      </c>
      <c r="AZ322" s="113">
        <f ca="1"/>
        <v>14</v>
      </c>
      <c r="BA322" s="113">
        <f ca="1"/>
        <v>14</v>
      </c>
      <c r="BB322" s="113">
        <f ca="1"/>
        <v>14</v>
      </c>
      <c r="BC322" s="113">
        <f ca="1"/>
        <v>14</v>
      </c>
      <c r="BD322" s="113">
        <f ca="1"/>
        <v>14</v>
      </c>
      <c r="BE322" s="113">
        <f ca="1"/>
        <v>14</v>
      </c>
      <c r="BF322" s="114">
        <f ca="1"/>
        <v>14</v>
      </c>
    </row>
    <row r="323" spans="6:58" x14ac:dyDescent="0.5">
      <c r="F323" s="112">
        <f ca="1"/>
        <v>15</v>
      </c>
      <c r="G323" s="113">
        <f ca="1"/>
        <v>15</v>
      </c>
      <c r="H323" s="113">
        <f ca="1"/>
        <v>15</v>
      </c>
      <c r="I323" s="113">
        <f ca="1"/>
        <v>15</v>
      </c>
      <c r="J323" s="113">
        <f ca="1"/>
        <v>15</v>
      </c>
      <c r="K323" s="113">
        <f ca="1"/>
        <v>15</v>
      </c>
      <c r="L323" s="113">
        <f ca="1"/>
        <v>15</v>
      </c>
      <c r="M323" s="113">
        <f ca="1"/>
        <v>15</v>
      </c>
      <c r="N323" s="113">
        <f ca="1"/>
        <v>15</v>
      </c>
      <c r="O323" s="113">
        <f ca="1"/>
        <v>15</v>
      </c>
      <c r="P323" s="113">
        <f ca="1"/>
        <v>15</v>
      </c>
      <c r="Q323" s="113">
        <f ca="1"/>
        <v>15</v>
      </c>
      <c r="R323" s="113">
        <f ca="1"/>
        <v>15</v>
      </c>
      <c r="S323" s="113">
        <f ca="1"/>
        <v>15</v>
      </c>
      <c r="T323" s="113">
        <f ca="1"/>
        <v>15</v>
      </c>
      <c r="U323" s="113">
        <f ca="1"/>
        <v>15</v>
      </c>
      <c r="V323" s="113">
        <f ca="1"/>
        <v>15</v>
      </c>
      <c r="W323" s="113">
        <f ca="1"/>
        <v>15</v>
      </c>
      <c r="X323" s="113">
        <f ca="1"/>
        <v>15</v>
      </c>
      <c r="Y323" s="113">
        <f ca="1"/>
        <v>15</v>
      </c>
      <c r="Z323" s="113">
        <f ca="1"/>
        <v>15</v>
      </c>
      <c r="AA323" s="113">
        <f ca="1"/>
        <v>15</v>
      </c>
      <c r="AB323" s="113">
        <f ca="1"/>
        <v>15</v>
      </c>
      <c r="AC323" s="113">
        <f ca="1"/>
        <v>15</v>
      </c>
      <c r="AD323" s="113">
        <f ca="1"/>
        <v>15</v>
      </c>
      <c r="AE323" s="113">
        <f ca="1"/>
        <v>15</v>
      </c>
      <c r="AF323" s="113">
        <f ca="1"/>
        <v>15</v>
      </c>
      <c r="AG323" s="113">
        <f ca="1"/>
        <v>15</v>
      </c>
      <c r="AH323" s="113">
        <f ca="1"/>
        <v>15</v>
      </c>
      <c r="AI323" s="113">
        <f ca="1"/>
        <v>15</v>
      </c>
      <c r="AJ323" s="113">
        <f ca="1"/>
        <v>15</v>
      </c>
      <c r="AK323" s="113">
        <f ca="1"/>
        <v>15</v>
      </c>
      <c r="AL323" s="113">
        <f ca="1"/>
        <v>15</v>
      </c>
      <c r="AM323" s="113">
        <f ca="1"/>
        <v>15</v>
      </c>
      <c r="AN323" s="113">
        <f ca="1"/>
        <v>15</v>
      </c>
      <c r="AO323" s="113">
        <f ca="1"/>
        <v>15</v>
      </c>
      <c r="AP323" s="113">
        <f ca="1"/>
        <v>15</v>
      </c>
      <c r="AQ323" s="113">
        <f ca="1"/>
        <v>15</v>
      </c>
      <c r="AR323" s="113">
        <f ca="1"/>
        <v>15</v>
      </c>
      <c r="AS323" s="113">
        <f ca="1"/>
        <v>15</v>
      </c>
      <c r="AT323" s="113">
        <f ca="1"/>
        <v>15</v>
      </c>
      <c r="AU323" s="113">
        <f ca="1"/>
        <v>15</v>
      </c>
      <c r="AV323" s="113">
        <f ca="1"/>
        <v>15</v>
      </c>
      <c r="AW323" s="113">
        <f ca="1"/>
        <v>15</v>
      </c>
      <c r="AX323" s="113">
        <f ca="1"/>
        <v>15</v>
      </c>
      <c r="AY323" s="113">
        <f ca="1"/>
        <v>15</v>
      </c>
      <c r="AZ323" s="113">
        <f ca="1"/>
        <v>15</v>
      </c>
      <c r="BA323" s="113">
        <f ca="1"/>
        <v>15</v>
      </c>
      <c r="BB323" s="113">
        <f ca="1"/>
        <v>15</v>
      </c>
      <c r="BC323" s="113">
        <f ca="1"/>
        <v>15</v>
      </c>
      <c r="BD323" s="113">
        <f ca="1"/>
        <v>15</v>
      </c>
      <c r="BE323" s="113">
        <f ca="1"/>
        <v>15</v>
      </c>
      <c r="BF323" s="114">
        <f ca="1"/>
        <v>15</v>
      </c>
    </row>
    <row r="324" spans="6:58" x14ac:dyDescent="0.5">
      <c r="F324" s="112">
        <f ca="1"/>
        <v>16</v>
      </c>
      <c r="G324" s="113">
        <f ca="1"/>
        <v>16</v>
      </c>
      <c r="H324" s="113">
        <f ca="1"/>
        <v>16</v>
      </c>
      <c r="I324" s="113">
        <f ca="1"/>
        <v>16</v>
      </c>
      <c r="J324" s="113">
        <f ca="1"/>
        <v>16</v>
      </c>
      <c r="K324" s="113">
        <f ca="1"/>
        <v>16</v>
      </c>
      <c r="L324" s="113">
        <f ca="1"/>
        <v>16</v>
      </c>
      <c r="M324" s="113">
        <f ca="1"/>
        <v>16</v>
      </c>
      <c r="N324" s="113">
        <f ca="1"/>
        <v>16</v>
      </c>
      <c r="O324" s="113">
        <f ca="1"/>
        <v>16</v>
      </c>
      <c r="P324" s="113">
        <f ca="1"/>
        <v>16</v>
      </c>
      <c r="Q324" s="113">
        <f ca="1"/>
        <v>16</v>
      </c>
      <c r="R324" s="113">
        <f ca="1"/>
        <v>16</v>
      </c>
      <c r="S324" s="113">
        <f ca="1"/>
        <v>16</v>
      </c>
      <c r="T324" s="113">
        <f ca="1"/>
        <v>16</v>
      </c>
      <c r="U324" s="113">
        <f ca="1"/>
        <v>16</v>
      </c>
      <c r="V324" s="113">
        <f ca="1"/>
        <v>16</v>
      </c>
      <c r="W324" s="113">
        <f ca="1"/>
        <v>16</v>
      </c>
      <c r="X324" s="113">
        <f ca="1"/>
        <v>16</v>
      </c>
      <c r="Y324" s="113">
        <f ca="1"/>
        <v>16</v>
      </c>
      <c r="Z324" s="113">
        <f ca="1"/>
        <v>16</v>
      </c>
      <c r="AA324" s="113">
        <f ca="1"/>
        <v>16</v>
      </c>
      <c r="AB324" s="113">
        <f ca="1"/>
        <v>16</v>
      </c>
      <c r="AC324" s="113">
        <f ca="1"/>
        <v>16</v>
      </c>
      <c r="AD324" s="113">
        <f ca="1"/>
        <v>16</v>
      </c>
      <c r="AE324" s="113">
        <f ca="1"/>
        <v>16</v>
      </c>
      <c r="AF324" s="113">
        <f ca="1"/>
        <v>16</v>
      </c>
      <c r="AG324" s="113">
        <f ca="1"/>
        <v>16</v>
      </c>
      <c r="AH324" s="113">
        <f ca="1"/>
        <v>16</v>
      </c>
      <c r="AI324" s="113">
        <f ca="1"/>
        <v>16</v>
      </c>
      <c r="AJ324" s="113">
        <f ca="1"/>
        <v>16</v>
      </c>
      <c r="AK324" s="113">
        <f ca="1"/>
        <v>16</v>
      </c>
      <c r="AL324" s="113">
        <f ca="1"/>
        <v>16</v>
      </c>
      <c r="AM324" s="113">
        <f ca="1"/>
        <v>16</v>
      </c>
      <c r="AN324" s="113">
        <f ca="1"/>
        <v>16</v>
      </c>
      <c r="AO324" s="113">
        <f ca="1"/>
        <v>16</v>
      </c>
      <c r="AP324" s="113">
        <f ca="1"/>
        <v>16</v>
      </c>
      <c r="AQ324" s="113">
        <f ca="1"/>
        <v>16</v>
      </c>
      <c r="AR324" s="113">
        <f ca="1"/>
        <v>16</v>
      </c>
      <c r="AS324" s="113">
        <f ca="1"/>
        <v>16</v>
      </c>
      <c r="AT324" s="113">
        <f ca="1"/>
        <v>16</v>
      </c>
      <c r="AU324" s="113">
        <f ca="1"/>
        <v>16</v>
      </c>
      <c r="AV324" s="113">
        <f ca="1"/>
        <v>16</v>
      </c>
      <c r="AW324" s="113">
        <f ca="1"/>
        <v>16</v>
      </c>
      <c r="AX324" s="113">
        <f ca="1"/>
        <v>16</v>
      </c>
      <c r="AY324" s="113">
        <f ca="1"/>
        <v>16</v>
      </c>
      <c r="AZ324" s="113">
        <f ca="1"/>
        <v>16</v>
      </c>
      <c r="BA324" s="113">
        <f ca="1"/>
        <v>16</v>
      </c>
      <c r="BB324" s="113">
        <f ca="1"/>
        <v>16</v>
      </c>
      <c r="BC324" s="113">
        <f ca="1"/>
        <v>16</v>
      </c>
      <c r="BD324" s="113">
        <f ca="1"/>
        <v>16</v>
      </c>
      <c r="BE324" s="113">
        <f ca="1"/>
        <v>16</v>
      </c>
      <c r="BF324" s="114">
        <f ca="1"/>
        <v>16</v>
      </c>
    </row>
    <row r="325" spans="6:58" x14ac:dyDescent="0.5">
      <c r="F325" s="112">
        <f ca="1"/>
        <v>17</v>
      </c>
      <c r="G325" s="113">
        <f ca="1"/>
        <v>17</v>
      </c>
      <c r="H325" s="113">
        <f ca="1"/>
        <v>17</v>
      </c>
      <c r="I325" s="113">
        <f ca="1"/>
        <v>17</v>
      </c>
      <c r="J325" s="113">
        <f ca="1"/>
        <v>17</v>
      </c>
      <c r="K325" s="113">
        <f ca="1"/>
        <v>17</v>
      </c>
      <c r="L325" s="113">
        <f ca="1"/>
        <v>17</v>
      </c>
      <c r="M325" s="113">
        <f ca="1"/>
        <v>17</v>
      </c>
      <c r="N325" s="113">
        <f ca="1"/>
        <v>17</v>
      </c>
      <c r="O325" s="113">
        <f ca="1"/>
        <v>17</v>
      </c>
      <c r="P325" s="113">
        <f ca="1"/>
        <v>17</v>
      </c>
      <c r="Q325" s="113">
        <f ca="1"/>
        <v>17</v>
      </c>
      <c r="R325" s="113">
        <f ca="1"/>
        <v>17</v>
      </c>
      <c r="S325" s="113">
        <f ca="1"/>
        <v>17</v>
      </c>
      <c r="T325" s="113">
        <f ca="1"/>
        <v>17</v>
      </c>
      <c r="U325" s="113">
        <f ca="1"/>
        <v>17</v>
      </c>
      <c r="V325" s="113">
        <f ca="1"/>
        <v>17</v>
      </c>
      <c r="W325" s="113">
        <f ca="1"/>
        <v>17</v>
      </c>
      <c r="X325" s="113">
        <f ca="1"/>
        <v>17</v>
      </c>
      <c r="Y325" s="113">
        <f ca="1"/>
        <v>17</v>
      </c>
      <c r="Z325" s="113">
        <f ca="1"/>
        <v>17</v>
      </c>
      <c r="AA325" s="113">
        <f ca="1"/>
        <v>17</v>
      </c>
      <c r="AB325" s="113">
        <f ca="1"/>
        <v>17</v>
      </c>
      <c r="AC325" s="113">
        <f ca="1"/>
        <v>17</v>
      </c>
      <c r="AD325" s="113">
        <f ca="1"/>
        <v>17</v>
      </c>
      <c r="AE325" s="113">
        <f ca="1"/>
        <v>17</v>
      </c>
      <c r="AF325" s="113">
        <f ca="1"/>
        <v>17</v>
      </c>
      <c r="AG325" s="113">
        <f ca="1"/>
        <v>17</v>
      </c>
      <c r="AH325" s="113">
        <f ca="1"/>
        <v>17</v>
      </c>
      <c r="AI325" s="113">
        <f ca="1"/>
        <v>17</v>
      </c>
      <c r="AJ325" s="113">
        <f ca="1"/>
        <v>17</v>
      </c>
      <c r="AK325" s="113">
        <f ca="1"/>
        <v>17</v>
      </c>
      <c r="AL325" s="113">
        <f ca="1"/>
        <v>17</v>
      </c>
      <c r="AM325" s="113">
        <f ca="1"/>
        <v>17</v>
      </c>
      <c r="AN325" s="113">
        <f ca="1"/>
        <v>17</v>
      </c>
      <c r="AO325" s="113">
        <f ca="1"/>
        <v>17</v>
      </c>
      <c r="AP325" s="113">
        <f ca="1"/>
        <v>17</v>
      </c>
      <c r="AQ325" s="113">
        <f ca="1"/>
        <v>17</v>
      </c>
      <c r="AR325" s="113">
        <f ca="1"/>
        <v>17</v>
      </c>
      <c r="AS325" s="113">
        <f ca="1"/>
        <v>17</v>
      </c>
      <c r="AT325" s="113">
        <f ca="1"/>
        <v>17</v>
      </c>
      <c r="AU325" s="113">
        <f ca="1"/>
        <v>17</v>
      </c>
      <c r="AV325" s="113">
        <f ca="1"/>
        <v>17</v>
      </c>
      <c r="AW325" s="113">
        <f ca="1"/>
        <v>17</v>
      </c>
      <c r="AX325" s="113">
        <f ca="1"/>
        <v>17</v>
      </c>
      <c r="AY325" s="113">
        <f ca="1"/>
        <v>17</v>
      </c>
      <c r="AZ325" s="113">
        <f ca="1"/>
        <v>17</v>
      </c>
      <c r="BA325" s="113">
        <f ca="1"/>
        <v>17</v>
      </c>
      <c r="BB325" s="113">
        <f ca="1"/>
        <v>17</v>
      </c>
      <c r="BC325" s="113">
        <f ca="1"/>
        <v>17</v>
      </c>
      <c r="BD325" s="113">
        <f ca="1"/>
        <v>17</v>
      </c>
      <c r="BE325" s="113">
        <f ca="1"/>
        <v>17</v>
      </c>
      <c r="BF325" s="114">
        <f ca="1"/>
        <v>17</v>
      </c>
    </row>
    <row r="326" spans="6:58" x14ac:dyDescent="0.5">
      <c r="F326" s="112">
        <f ca="1"/>
        <v>18</v>
      </c>
      <c r="G326" s="113">
        <f ca="1"/>
        <v>18</v>
      </c>
      <c r="H326" s="113">
        <f ca="1"/>
        <v>18</v>
      </c>
      <c r="I326" s="113">
        <f ca="1"/>
        <v>18</v>
      </c>
      <c r="J326" s="113">
        <f ca="1"/>
        <v>18</v>
      </c>
      <c r="K326" s="113">
        <f ca="1"/>
        <v>18</v>
      </c>
      <c r="L326" s="113">
        <f ca="1"/>
        <v>18</v>
      </c>
      <c r="M326" s="113">
        <f ca="1"/>
        <v>18</v>
      </c>
      <c r="N326" s="113">
        <f ca="1"/>
        <v>18</v>
      </c>
      <c r="O326" s="113">
        <f ca="1"/>
        <v>18</v>
      </c>
      <c r="P326" s="113">
        <f ca="1"/>
        <v>18</v>
      </c>
      <c r="Q326" s="113">
        <f ca="1"/>
        <v>18</v>
      </c>
      <c r="R326" s="113">
        <f ca="1"/>
        <v>18</v>
      </c>
      <c r="S326" s="113">
        <f ca="1"/>
        <v>18</v>
      </c>
      <c r="T326" s="113">
        <f ca="1"/>
        <v>18</v>
      </c>
      <c r="U326" s="113">
        <f ca="1"/>
        <v>18</v>
      </c>
      <c r="V326" s="113">
        <f ca="1"/>
        <v>18</v>
      </c>
      <c r="W326" s="113">
        <f ca="1"/>
        <v>18</v>
      </c>
      <c r="X326" s="113">
        <f ca="1"/>
        <v>18</v>
      </c>
      <c r="Y326" s="113">
        <f ca="1"/>
        <v>18</v>
      </c>
      <c r="Z326" s="113">
        <f ca="1"/>
        <v>18</v>
      </c>
      <c r="AA326" s="113">
        <f ca="1"/>
        <v>18</v>
      </c>
      <c r="AB326" s="113">
        <f ca="1"/>
        <v>18</v>
      </c>
      <c r="AC326" s="113">
        <f ca="1"/>
        <v>18</v>
      </c>
      <c r="AD326" s="113">
        <f ca="1"/>
        <v>18</v>
      </c>
      <c r="AE326" s="113">
        <f ca="1"/>
        <v>18</v>
      </c>
      <c r="AF326" s="113">
        <f ca="1"/>
        <v>18</v>
      </c>
      <c r="AG326" s="113">
        <f ca="1"/>
        <v>18</v>
      </c>
      <c r="AH326" s="113">
        <f ca="1"/>
        <v>18</v>
      </c>
      <c r="AI326" s="113">
        <f ca="1"/>
        <v>18</v>
      </c>
      <c r="AJ326" s="113">
        <f ca="1"/>
        <v>18</v>
      </c>
      <c r="AK326" s="113">
        <f ca="1"/>
        <v>18</v>
      </c>
      <c r="AL326" s="113">
        <f ca="1"/>
        <v>18</v>
      </c>
      <c r="AM326" s="113">
        <f ca="1"/>
        <v>18</v>
      </c>
      <c r="AN326" s="113">
        <f ca="1"/>
        <v>18</v>
      </c>
      <c r="AO326" s="113">
        <f ca="1"/>
        <v>18</v>
      </c>
      <c r="AP326" s="113">
        <f ca="1"/>
        <v>18</v>
      </c>
      <c r="AQ326" s="113">
        <f ca="1"/>
        <v>18</v>
      </c>
      <c r="AR326" s="113">
        <f ca="1"/>
        <v>18</v>
      </c>
      <c r="AS326" s="113">
        <f ca="1"/>
        <v>18</v>
      </c>
      <c r="AT326" s="113">
        <f ca="1"/>
        <v>18</v>
      </c>
      <c r="AU326" s="113">
        <f ca="1"/>
        <v>18</v>
      </c>
      <c r="AV326" s="113">
        <f ca="1"/>
        <v>18</v>
      </c>
      <c r="AW326" s="113">
        <f ca="1"/>
        <v>18</v>
      </c>
      <c r="AX326" s="113">
        <f ca="1"/>
        <v>18</v>
      </c>
      <c r="AY326" s="113">
        <f ca="1"/>
        <v>18</v>
      </c>
      <c r="AZ326" s="113">
        <f ca="1"/>
        <v>18</v>
      </c>
      <c r="BA326" s="113">
        <f ca="1"/>
        <v>18</v>
      </c>
      <c r="BB326" s="113">
        <f ca="1"/>
        <v>18</v>
      </c>
      <c r="BC326" s="113">
        <f ca="1"/>
        <v>18</v>
      </c>
      <c r="BD326" s="113">
        <f ca="1"/>
        <v>18</v>
      </c>
      <c r="BE326" s="113">
        <f ca="1"/>
        <v>18</v>
      </c>
      <c r="BF326" s="114">
        <f ca="1"/>
        <v>18</v>
      </c>
    </row>
    <row r="327" spans="6:58" x14ac:dyDescent="0.5">
      <c r="F327" s="112">
        <f ca="1"/>
        <v>19</v>
      </c>
      <c r="G327" s="113">
        <f ca="1"/>
        <v>19</v>
      </c>
      <c r="H327" s="113">
        <f ca="1"/>
        <v>19</v>
      </c>
      <c r="I327" s="113">
        <f ca="1"/>
        <v>19</v>
      </c>
      <c r="J327" s="113">
        <f ca="1"/>
        <v>19</v>
      </c>
      <c r="K327" s="113">
        <f ca="1"/>
        <v>19</v>
      </c>
      <c r="L327" s="113">
        <f ca="1"/>
        <v>19</v>
      </c>
      <c r="M327" s="113">
        <f ca="1"/>
        <v>19</v>
      </c>
      <c r="N327" s="113">
        <f ca="1"/>
        <v>19</v>
      </c>
      <c r="O327" s="113">
        <f ca="1"/>
        <v>19</v>
      </c>
      <c r="P327" s="113">
        <f ca="1"/>
        <v>19</v>
      </c>
      <c r="Q327" s="113">
        <f ca="1"/>
        <v>19</v>
      </c>
      <c r="R327" s="113">
        <f ca="1"/>
        <v>19</v>
      </c>
      <c r="S327" s="113">
        <f ca="1"/>
        <v>19</v>
      </c>
      <c r="T327" s="113">
        <f ca="1"/>
        <v>19</v>
      </c>
      <c r="U327" s="113">
        <f ca="1"/>
        <v>19</v>
      </c>
      <c r="V327" s="113">
        <f ca="1"/>
        <v>19</v>
      </c>
      <c r="W327" s="113">
        <f ca="1"/>
        <v>19</v>
      </c>
      <c r="X327" s="113">
        <f ca="1"/>
        <v>19</v>
      </c>
      <c r="Y327" s="113">
        <f ca="1"/>
        <v>19</v>
      </c>
      <c r="Z327" s="113">
        <f ca="1"/>
        <v>19</v>
      </c>
      <c r="AA327" s="113">
        <f ca="1"/>
        <v>19</v>
      </c>
      <c r="AB327" s="113">
        <f ca="1"/>
        <v>19</v>
      </c>
      <c r="AC327" s="113">
        <f ca="1"/>
        <v>19</v>
      </c>
      <c r="AD327" s="113">
        <f ca="1"/>
        <v>19</v>
      </c>
      <c r="AE327" s="113">
        <f ca="1"/>
        <v>19</v>
      </c>
      <c r="AF327" s="113">
        <f ca="1"/>
        <v>19</v>
      </c>
      <c r="AG327" s="113">
        <f ca="1"/>
        <v>19</v>
      </c>
      <c r="AH327" s="113">
        <f ca="1"/>
        <v>19</v>
      </c>
      <c r="AI327" s="113">
        <f ca="1"/>
        <v>19</v>
      </c>
      <c r="AJ327" s="113">
        <f ca="1"/>
        <v>19</v>
      </c>
      <c r="AK327" s="113">
        <f ca="1"/>
        <v>19</v>
      </c>
      <c r="AL327" s="113">
        <f ca="1"/>
        <v>19</v>
      </c>
      <c r="AM327" s="113">
        <f ca="1"/>
        <v>19</v>
      </c>
      <c r="AN327" s="113">
        <f ca="1"/>
        <v>19</v>
      </c>
      <c r="AO327" s="113">
        <f ca="1"/>
        <v>19</v>
      </c>
      <c r="AP327" s="113">
        <f ca="1"/>
        <v>19</v>
      </c>
      <c r="AQ327" s="113">
        <f ca="1"/>
        <v>19</v>
      </c>
      <c r="AR327" s="113">
        <f ca="1"/>
        <v>19</v>
      </c>
      <c r="AS327" s="113">
        <f ca="1"/>
        <v>19</v>
      </c>
      <c r="AT327" s="113">
        <f ca="1"/>
        <v>19</v>
      </c>
      <c r="AU327" s="113">
        <f ca="1"/>
        <v>19</v>
      </c>
      <c r="AV327" s="113">
        <f ca="1"/>
        <v>19</v>
      </c>
      <c r="AW327" s="113">
        <f ca="1"/>
        <v>19</v>
      </c>
      <c r="AX327" s="113">
        <f ca="1"/>
        <v>19</v>
      </c>
      <c r="AY327" s="113">
        <f ca="1"/>
        <v>19</v>
      </c>
      <c r="AZ327" s="113">
        <f ca="1"/>
        <v>19</v>
      </c>
      <c r="BA327" s="113">
        <f ca="1"/>
        <v>19</v>
      </c>
      <c r="BB327" s="113">
        <f ca="1"/>
        <v>19</v>
      </c>
      <c r="BC327" s="113">
        <f ca="1"/>
        <v>19</v>
      </c>
      <c r="BD327" s="113">
        <f ca="1"/>
        <v>19</v>
      </c>
      <c r="BE327" s="113">
        <f ca="1"/>
        <v>19</v>
      </c>
      <c r="BF327" s="114">
        <f ca="1"/>
        <v>19</v>
      </c>
    </row>
    <row r="328" spans="6:58" x14ac:dyDescent="0.5">
      <c r="F328" s="112">
        <f ca="1"/>
        <v>20</v>
      </c>
      <c r="G328" s="113">
        <f ca="1"/>
        <v>20</v>
      </c>
      <c r="H328" s="113">
        <f ca="1"/>
        <v>20</v>
      </c>
      <c r="I328" s="113">
        <f ca="1"/>
        <v>20</v>
      </c>
      <c r="J328" s="113">
        <f ca="1"/>
        <v>20</v>
      </c>
      <c r="K328" s="113">
        <f ca="1"/>
        <v>20</v>
      </c>
      <c r="L328" s="113">
        <f ca="1"/>
        <v>20</v>
      </c>
      <c r="M328" s="113">
        <f ca="1"/>
        <v>20</v>
      </c>
      <c r="N328" s="113">
        <f ca="1"/>
        <v>20</v>
      </c>
      <c r="O328" s="113">
        <f ca="1"/>
        <v>20</v>
      </c>
      <c r="P328" s="113">
        <f ca="1"/>
        <v>20</v>
      </c>
      <c r="Q328" s="113">
        <f ca="1"/>
        <v>20</v>
      </c>
      <c r="R328" s="113">
        <f ca="1"/>
        <v>20</v>
      </c>
      <c r="S328" s="113">
        <f ca="1"/>
        <v>20</v>
      </c>
      <c r="T328" s="113">
        <f ca="1"/>
        <v>20</v>
      </c>
      <c r="U328" s="113">
        <f ca="1"/>
        <v>20</v>
      </c>
      <c r="V328" s="113">
        <f ca="1"/>
        <v>20</v>
      </c>
      <c r="W328" s="113">
        <f ca="1"/>
        <v>20</v>
      </c>
      <c r="X328" s="113">
        <f ca="1"/>
        <v>20</v>
      </c>
      <c r="Y328" s="113">
        <f ca="1"/>
        <v>20</v>
      </c>
      <c r="Z328" s="113">
        <f ca="1"/>
        <v>20</v>
      </c>
      <c r="AA328" s="113">
        <f ca="1"/>
        <v>20</v>
      </c>
      <c r="AB328" s="113">
        <f ca="1"/>
        <v>20</v>
      </c>
      <c r="AC328" s="113">
        <f ca="1"/>
        <v>20</v>
      </c>
      <c r="AD328" s="113">
        <f ca="1"/>
        <v>20</v>
      </c>
      <c r="AE328" s="113">
        <f ca="1"/>
        <v>20</v>
      </c>
      <c r="AF328" s="113">
        <f ca="1"/>
        <v>20</v>
      </c>
      <c r="AG328" s="113">
        <f ca="1"/>
        <v>20</v>
      </c>
      <c r="AH328" s="113">
        <f ca="1"/>
        <v>20</v>
      </c>
      <c r="AI328" s="113">
        <f ca="1"/>
        <v>20</v>
      </c>
      <c r="AJ328" s="113">
        <f ca="1"/>
        <v>20</v>
      </c>
      <c r="AK328" s="113">
        <f ca="1"/>
        <v>20</v>
      </c>
      <c r="AL328" s="113">
        <f ca="1"/>
        <v>20</v>
      </c>
      <c r="AM328" s="113">
        <f ca="1"/>
        <v>20</v>
      </c>
      <c r="AN328" s="113">
        <f ca="1"/>
        <v>20</v>
      </c>
      <c r="AO328" s="113">
        <f ca="1"/>
        <v>20</v>
      </c>
      <c r="AP328" s="113">
        <f ca="1"/>
        <v>20</v>
      </c>
      <c r="AQ328" s="113">
        <f ca="1"/>
        <v>20</v>
      </c>
      <c r="AR328" s="113">
        <f ca="1"/>
        <v>20</v>
      </c>
      <c r="AS328" s="113">
        <f ca="1"/>
        <v>20</v>
      </c>
      <c r="AT328" s="113">
        <f ca="1"/>
        <v>20</v>
      </c>
      <c r="AU328" s="113">
        <f ca="1"/>
        <v>20</v>
      </c>
      <c r="AV328" s="113">
        <f ca="1"/>
        <v>20</v>
      </c>
      <c r="AW328" s="113">
        <f ca="1"/>
        <v>20</v>
      </c>
      <c r="AX328" s="113">
        <f ca="1"/>
        <v>20</v>
      </c>
      <c r="AY328" s="113">
        <f ca="1"/>
        <v>20</v>
      </c>
      <c r="AZ328" s="113">
        <f ca="1"/>
        <v>20</v>
      </c>
      <c r="BA328" s="113">
        <f ca="1"/>
        <v>20</v>
      </c>
      <c r="BB328" s="113">
        <f ca="1"/>
        <v>20</v>
      </c>
      <c r="BC328" s="113">
        <f ca="1"/>
        <v>20</v>
      </c>
      <c r="BD328" s="113">
        <f ca="1"/>
        <v>20</v>
      </c>
      <c r="BE328" s="113">
        <f ca="1"/>
        <v>20</v>
      </c>
      <c r="BF328" s="114">
        <f ca="1"/>
        <v>20</v>
      </c>
    </row>
    <row r="329" spans="6:58" x14ac:dyDescent="0.5">
      <c r="F329" s="112">
        <f ca="1"/>
        <v>21</v>
      </c>
      <c r="G329" s="113">
        <f ca="1"/>
        <v>21</v>
      </c>
      <c r="H329" s="113">
        <f ca="1"/>
        <v>21</v>
      </c>
      <c r="I329" s="113">
        <f ca="1"/>
        <v>21</v>
      </c>
      <c r="J329" s="113">
        <f ca="1"/>
        <v>21</v>
      </c>
      <c r="K329" s="113">
        <f ca="1"/>
        <v>21</v>
      </c>
      <c r="L329" s="113">
        <f ca="1"/>
        <v>21</v>
      </c>
      <c r="M329" s="113">
        <f ca="1"/>
        <v>21</v>
      </c>
      <c r="N329" s="113">
        <f ca="1"/>
        <v>21</v>
      </c>
      <c r="O329" s="113">
        <f ca="1"/>
        <v>21</v>
      </c>
      <c r="P329" s="113">
        <f ca="1"/>
        <v>21</v>
      </c>
      <c r="Q329" s="113">
        <f ca="1"/>
        <v>21</v>
      </c>
      <c r="R329" s="113">
        <f ca="1"/>
        <v>21</v>
      </c>
      <c r="S329" s="113">
        <f ca="1"/>
        <v>21</v>
      </c>
      <c r="T329" s="113">
        <f ca="1"/>
        <v>21</v>
      </c>
      <c r="U329" s="113">
        <f ca="1"/>
        <v>21</v>
      </c>
      <c r="V329" s="113">
        <f ca="1"/>
        <v>21</v>
      </c>
      <c r="W329" s="113">
        <f ca="1"/>
        <v>21</v>
      </c>
      <c r="X329" s="113">
        <f ca="1"/>
        <v>21</v>
      </c>
      <c r="Y329" s="113">
        <f ca="1"/>
        <v>21</v>
      </c>
      <c r="Z329" s="113">
        <f ca="1"/>
        <v>21</v>
      </c>
      <c r="AA329" s="113">
        <f ca="1"/>
        <v>21</v>
      </c>
      <c r="AB329" s="113">
        <f ca="1"/>
        <v>21</v>
      </c>
      <c r="AC329" s="113">
        <f ca="1"/>
        <v>21</v>
      </c>
      <c r="AD329" s="113">
        <f ca="1"/>
        <v>21</v>
      </c>
      <c r="AE329" s="113">
        <f ca="1"/>
        <v>21</v>
      </c>
      <c r="AF329" s="113">
        <f ca="1"/>
        <v>21</v>
      </c>
      <c r="AG329" s="113">
        <f ca="1"/>
        <v>21</v>
      </c>
      <c r="AH329" s="113">
        <f ca="1"/>
        <v>21</v>
      </c>
      <c r="AI329" s="113">
        <f ca="1"/>
        <v>21</v>
      </c>
      <c r="AJ329" s="113">
        <f ca="1"/>
        <v>21</v>
      </c>
      <c r="AK329" s="113">
        <f ca="1"/>
        <v>21</v>
      </c>
      <c r="AL329" s="113">
        <f ca="1"/>
        <v>21</v>
      </c>
      <c r="AM329" s="113">
        <f ca="1"/>
        <v>21</v>
      </c>
      <c r="AN329" s="113">
        <f ca="1"/>
        <v>21</v>
      </c>
      <c r="AO329" s="113">
        <f ca="1"/>
        <v>21</v>
      </c>
      <c r="AP329" s="113">
        <f ca="1"/>
        <v>21</v>
      </c>
      <c r="AQ329" s="113">
        <f ca="1"/>
        <v>21</v>
      </c>
      <c r="AR329" s="113">
        <f ca="1"/>
        <v>21</v>
      </c>
      <c r="AS329" s="113">
        <f ca="1"/>
        <v>21</v>
      </c>
      <c r="AT329" s="113">
        <f ca="1"/>
        <v>21</v>
      </c>
      <c r="AU329" s="113">
        <f ca="1"/>
        <v>21</v>
      </c>
      <c r="AV329" s="113">
        <f ca="1"/>
        <v>21</v>
      </c>
      <c r="AW329" s="113">
        <f ca="1"/>
        <v>21</v>
      </c>
      <c r="AX329" s="113">
        <f ca="1"/>
        <v>21</v>
      </c>
      <c r="AY329" s="113">
        <f ca="1"/>
        <v>21</v>
      </c>
      <c r="AZ329" s="113">
        <f ca="1"/>
        <v>21</v>
      </c>
      <c r="BA329" s="113">
        <f ca="1"/>
        <v>21</v>
      </c>
      <c r="BB329" s="113">
        <f ca="1"/>
        <v>21</v>
      </c>
      <c r="BC329" s="113">
        <f ca="1"/>
        <v>21</v>
      </c>
      <c r="BD329" s="113">
        <f ca="1"/>
        <v>21</v>
      </c>
      <c r="BE329" s="113">
        <f ca="1"/>
        <v>21</v>
      </c>
      <c r="BF329" s="114">
        <f ca="1"/>
        <v>21</v>
      </c>
    </row>
    <row r="330" spans="6:58" x14ac:dyDescent="0.5">
      <c r="F330" s="112">
        <f ca="1"/>
        <v>22</v>
      </c>
      <c r="G330" s="113">
        <f ca="1"/>
        <v>22</v>
      </c>
      <c r="H330" s="113">
        <f ca="1"/>
        <v>22</v>
      </c>
      <c r="I330" s="113">
        <f ca="1"/>
        <v>22</v>
      </c>
      <c r="J330" s="113">
        <f ca="1"/>
        <v>22</v>
      </c>
      <c r="K330" s="113">
        <f ca="1"/>
        <v>22</v>
      </c>
      <c r="L330" s="113">
        <f ca="1"/>
        <v>22</v>
      </c>
      <c r="M330" s="113">
        <f ca="1"/>
        <v>22</v>
      </c>
      <c r="N330" s="113">
        <f ca="1"/>
        <v>22</v>
      </c>
      <c r="O330" s="113">
        <f ca="1"/>
        <v>22</v>
      </c>
      <c r="P330" s="113">
        <f ca="1"/>
        <v>22</v>
      </c>
      <c r="Q330" s="113">
        <f ca="1"/>
        <v>22</v>
      </c>
      <c r="R330" s="113">
        <f ca="1"/>
        <v>22</v>
      </c>
      <c r="S330" s="113">
        <f ca="1"/>
        <v>22</v>
      </c>
      <c r="T330" s="113">
        <f ca="1"/>
        <v>22</v>
      </c>
      <c r="U330" s="113">
        <f ca="1"/>
        <v>22</v>
      </c>
      <c r="V330" s="113">
        <f ca="1"/>
        <v>22</v>
      </c>
      <c r="W330" s="113">
        <f ca="1"/>
        <v>22</v>
      </c>
      <c r="X330" s="113">
        <f ca="1"/>
        <v>22</v>
      </c>
      <c r="Y330" s="113">
        <f ca="1"/>
        <v>22</v>
      </c>
      <c r="Z330" s="113">
        <f ca="1"/>
        <v>22</v>
      </c>
      <c r="AA330" s="113">
        <f ca="1"/>
        <v>22</v>
      </c>
      <c r="AB330" s="113">
        <f ca="1"/>
        <v>22</v>
      </c>
      <c r="AC330" s="113">
        <f ca="1"/>
        <v>22</v>
      </c>
      <c r="AD330" s="113">
        <f ca="1"/>
        <v>22</v>
      </c>
      <c r="AE330" s="113">
        <f ca="1"/>
        <v>22</v>
      </c>
      <c r="AF330" s="113">
        <f ca="1"/>
        <v>22</v>
      </c>
      <c r="AG330" s="113">
        <f ca="1"/>
        <v>22</v>
      </c>
      <c r="AH330" s="113">
        <f ca="1"/>
        <v>22</v>
      </c>
      <c r="AI330" s="113">
        <f ca="1"/>
        <v>22</v>
      </c>
      <c r="AJ330" s="113">
        <f ca="1"/>
        <v>22</v>
      </c>
      <c r="AK330" s="113">
        <f ca="1"/>
        <v>22</v>
      </c>
      <c r="AL330" s="113">
        <f ca="1"/>
        <v>22</v>
      </c>
      <c r="AM330" s="113">
        <f ca="1"/>
        <v>22</v>
      </c>
      <c r="AN330" s="113">
        <f ca="1"/>
        <v>22</v>
      </c>
      <c r="AO330" s="113">
        <f ca="1"/>
        <v>22</v>
      </c>
      <c r="AP330" s="113">
        <f ca="1"/>
        <v>22</v>
      </c>
      <c r="AQ330" s="113">
        <f ca="1"/>
        <v>22</v>
      </c>
      <c r="AR330" s="113">
        <f ca="1"/>
        <v>22</v>
      </c>
      <c r="AS330" s="113">
        <f ca="1"/>
        <v>22</v>
      </c>
      <c r="AT330" s="113">
        <f ca="1"/>
        <v>22</v>
      </c>
      <c r="AU330" s="113">
        <f ca="1"/>
        <v>22</v>
      </c>
      <c r="AV330" s="113">
        <f ca="1"/>
        <v>22</v>
      </c>
      <c r="AW330" s="113">
        <f ca="1"/>
        <v>22</v>
      </c>
      <c r="AX330" s="113">
        <f ca="1"/>
        <v>22</v>
      </c>
      <c r="AY330" s="113">
        <f ca="1"/>
        <v>22</v>
      </c>
      <c r="AZ330" s="113">
        <f ca="1"/>
        <v>22</v>
      </c>
      <c r="BA330" s="113">
        <f ca="1"/>
        <v>22</v>
      </c>
      <c r="BB330" s="113">
        <f ca="1"/>
        <v>22</v>
      </c>
      <c r="BC330" s="113">
        <f ca="1"/>
        <v>22</v>
      </c>
      <c r="BD330" s="113">
        <f ca="1"/>
        <v>22</v>
      </c>
      <c r="BE330" s="113">
        <f ca="1"/>
        <v>22</v>
      </c>
      <c r="BF330" s="114">
        <f ca="1"/>
        <v>22</v>
      </c>
    </row>
    <row r="331" spans="6:58" x14ac:dyDescent="0.5">
      <c r="F331" s="112">
        <f ca="1"/>
        <v>23</v>
      </c>
      <c r="G331" s="113">
        <f ca="1"/>
        <v>23</v>
      </c>
      <c r="H331" s="113">
        <f ca="1"/>
        <v>23</v>
      </c>
      <c r="I331" s="113">
        <f ca="1"/>
        <v>23</v>
      </c>
      <c r="J331" s="113">
        <f ca="1"/>
        <v>23</v>
      </c>
      <c r="K331" s="113">
        <f ca="1"/>
        <v>23</v>
      </c>
      <c r="L331" s="113">
        <f ca="1"/>
        <v>23</v>
      </c>
      <c r="M331" s="113">
        <f ca="1"/>
        <v>23</v>
      </c>
      <c r="N331" s="113">
        <f ca="1"/>
        <v>23</v>
      </c>
      <c r="O331" s="113">
        <f ca="1"/>
        <v>23</v>
      </c>
      <c r="P331" s="113">
        <f ca="1"/>
        <v>23</v>
      </c>
      <c r="Q331" s="113">
        <f ca="1"/>
        <v>23</v>
      </c>
      <c r="R331" s="113">
        <f ca="1"/>
        <v>23</v>
      </c>
      <c r="S331" s="113">
        <f ca="1"/>
        <v>23</v>
      </c>
      <c r="T331" s="113">
        <f ca="1"/>
        <v>23</v>
      </c>
      <c r="U331" s="113">
        <f ca="1"/>
        <v>23</v>
      </c>
      <c r="V331" s="113">
        <f ca="1"/>
        <v>23</v>
      </c>
      <c r="W331" s="113">
        <f ca="1"/>
        <v>23</v>
      </c>
      <c r="X331" s="113">
        <f ca="1"/>
        <v>23</v>
      </c>
      <c r="Y331" s="113">
        <f ca="1"/>
        <v>23</v>
      </c>
      <c r="Z331" s="113">
        <f ca="1"/>
        <v>23</v>
      </c>
      <c r="AA331" s="113">
        <f ca="1"/>
        <v>23</v>
      </c>
      <c r="AB331" s="113">
        <f ca="1"/>
        <v>23</v>
      </c>
      <c r="AC331" s="113">
        <f ca="1"/>
        <v>23</v>
      </c>
      <c r="AD331" s="113">
        <f ca="1"/>
        <v>23</v>
      </c>
      <c r="AE331" s="113">
        <f ca="1"/>
        <v>23</v>
      </c>
      <c r="AF331" s="113">
        <f ca="1"/>
        <v>23</v>
      </c>
      <c r="AG331" s="113">
        <f ca="1"/>
        <v>23</v>
      </c>
      <c r="AH331" s="113">
        <f ca="1"/>
        <v>23</v>
      </c>
      <c r="AI331" s="113">
        <f ca="1"/>
        <v>23</v>
      </c>
      <c r="AJ331" s="113">
        <f ca="1"/>
        <v>23</v>
      </c>
      <c r="AK331" s="113">
        <f ca="1"/>
        <v>23</v>
      </c>
      <c r="AL331" s="113">
        <f ca="1"/>
        <v>23</v>
      </c>
      <c r="AM331" s="113">
        <f ca="1"/>
        <v>23</v>
      </c>
      <c r="AN331" s="113">
        <f ca="1"/>
        <v>23</v>
      </c>
      <c r="AO331" s="113">
        <f ca="1"/>
        <v>23</v>
      </c>
      <c r="AP331" s="113">
        <f ca="1"/>
        <v>23</v>
      </c>
      <c r="AQ331" s="113">
        <f ca="1"/>
        <v>23</v>
      </c>
      <c r="AR331" s="113">
        <f ca="1"/>
        <v>23</v>
      </c>
      <c r="AS331" s="113">
        <f ca="1"/>
        <v>23</v>
      </c>
      <c r="AT331" s="113">
        <f ca="1"/>
        <v>23</v>
      </c>
      <c r="AU331" s="113">
        <f ca="1"/>
        <v>23</v>
      </c>
      <c r="AV331" s="113">
        <f ca="1"/>
        <v>23</v>
      </c>
      <c r="AW331" s="113">
        <f ca="1"/>
        <v>23</v>
      </c>
      <c r="AX331" s="113">
        <f ca="1"/>
        <v>23</v>
      </c>
      <c r="AY331" s="113">
        <f ca="1"/>
        <v>23</v>
      </c>
      <c r="AZ331" s="113">
        <f ca="1"/>
        <v>23</v>
      </c>
      <c r="BA331" s="113">
        <f ca="1"/>
        <v>23</v>
      </c>
      <c r="BB331" s="113">
        <f ca="1"/>
        <v>23</v>
      </c>
      <c r="BC331" s="113">
        <f ca="1"/>
        <v>23</v>
      </c>
      <c r="BD331" s="113">
        <f ca="1"/>
        <v>23</v>
      </c>
      <c r="BE331" s="113">
        <f ca="1"/>
        <v>23</v>
      </c>
      <c r="BF331" s="114">
        <f ca="1"/>
        <v>23</v>
      </c>
    </row>
    <row r="332" spans="6:58" x14ac:dyDescent="0.5">
      <c r="F332" s="112">
        <f ca="1"/>
        <v>24</v>
      </c>
      <c r="G332" s="113">
        <f ca="1"/>
        <v>24</v>
      </c>
      <c r="H332" s="113">
        <f ca="1"/>
        <v>24</v>
      </c>
      <c r="I332" s="113">
        <f ca="1"/>
        <v>24</v>
      </c>
      <c r="J332" s="113">
        <f ca="1"/>
        <v>24</v>
      </c>
      <c r="K332" s="113">
        <f ca="1"/>
        <v>24</v>
      </c>
      <c r="L332" s="113">
        <f ca="1"/>
        <v>24</v>
      </c>
      <c r="M332" s="113">
        <f ca="1"/>
        <v>24</v>
      </c>
      <c r="N332" s="113">
        <f ca="1"/>
        <v>24</v>
      </c>
      <c r="O332" s="113">
        <f ca="1"/>
        <v>24</v>
      </c>
      <c r="P332" s="113">
        <f ca="1"/>
        <v>24</v>
      </c>
      <c r="Q332" s="113">
        <f ca="1"/>
        <v>24</v>
      </c>
      <c r="R332" s="113">
        <f ca="1"/>
        <v>24</v>
      </c>
      <c r="S332" s="113">
        <f ca="1"/>
        <v>24</v>
      </c>
      <c r="T332" s="113">
        <f ca="1"/>
        <v>24</v>
      </c>
      <c r="U332" s="113">
        <f ca="1"/>
        <v>24</v>
      </c>
      <c r="V332" s="113">
        <f ca="1"/>
        <v>24</v>
      </c>
      <c r="W332" s="113">
        <f ca="1"/>
        <v>24</v>
      </c>
      <c r="X332" s="113">
        <f ca="1"/>
        <v>24</v>
      </c>
      <c r="Y332" s="113">
        <f ca="1"/>
        <v>24</v>
      </c>
      <c r="Z332" s="113">
        <f ca="1"/>
        <v>24</v>
      </c>
      <c r="AA332" s="113">
        <f ca="1"/>
        <v>24</v>
      </c>
      <c r="AB332" s="113">
        <f ca="1"/>
        <v>24</v>
      </c>
      <c r="AC332" s="113">
        <f ca="1"/>
        <v>24</v>
      </c>
      <c r="AD332" s="113">
        <f ca="1"/>
        <v>24</v>
      </c>
      <c r="AE332" s="113">
        <f ca="1"/>
        <v>24</v>
      </c>
      <c r="AF332" s="113">
        <f ca="1"/>
        <v>24</v>
      </c>
      <c r="AG332" s="113">
        <f ca="1"/>
        <v>24</v>
      </c>
      <c r="AH332" s="113">
        <f ca="1"/>
        <v>24</v>
      </c>
      <c r="AI332" s="113">
        <f ca="1"/>
        <v>24</v>
      </c>
      <c r="AJ332" s="113">
        <f ca="1"/>
        <v>24</v>
      </c>
      <c r="AK332" s="113">
        <f ca="1"/>
        <v>24</v>
      </c>
      <c r="AL332" s="113">
        <f ca="1"/>
        <v>24</v>
      </c>
      <c r="AM332" s="113">
        <f ca="1"/>
        <v>24</v>
      </c>
      <c r="AN332" s="113">
        <f ca="1"/>
        <v>24</v>
      </c>
      <c r="AO332" s="113">
        <f ca="1"/>
        <v>24</v>
      </c>
      <c r="AP332" s="113">
        <f ca="1"/>
        <v>24</v>
      </c>
      <c r="AQ332" s="113">
        <f ca="1"/>
        <v>24</v>
      </c>
      <c r="AR332" s="113">
        <f ca="1"/>
        <v>24</v>
      </c>
      <c r="AS332" s="113">
        <f ca="1"/>
        <v>24</v>
      </c>
      <c r="AT332" s="113">
        <f ca="1"/>
        <v>24</v>
      </c>
      <c r="AU332" s="113">
        <f ca="1"/>
        <v>24</v>
      </c>
      <c r="AV332" s="113">
        <f ca="1"/>
        <v>24</v>
      </c>
      <c r="AW332" s="113">
        <f ca="1"/>
        <v>24</v>
      </c>
      <c r="AX332" s="113">
        <f ca="1"/>
        <v>24</v>
      </c>
      <c r="AY332" s="113">
        <f ca="1"/>
        <v>24</v>
      </c>
      <c r="AZ332" s="113">
        <f ca="1"/>
        <v>24</v>
      </c>
      <c r="BA332" s="113">
        <f ca="1"/>
        <v>24</v>
      </c>
      <c r="BB332" s="113">
        <f ca="1"/>
        <v>24</v>
      </c>
      <c r="BC332" s="113">
        <f ca="1"/>
        <v>24</v>
      </c>
      <c r="BD332" s="113">
        <f ca="1"/>
        <v>24</v>
      </c>
      <c r="BE332" s="113">
        <f ca="1"/>
        <v>24</v>
      </c>
      <c r="BF332" s="114">
        <f ca="1"/>
        <v>24</v>
      </c>
    </row>
    <row r="333" spans="6:58" x14ac:dyDescent="0.5">
      <c r="F333" s="112">
        <f ca="1"/>
        <v>25</v>
      </c>
      <c r="G333" s="113">
        <f ca="1"/>
        <v>25</v>
      </c>
      <c r="H333" s="113">
        <f ca="1"/>
        <v>25</v>
      </c>
      <c r="I333" s="113">
        <f ca="1"/>
        <v>25</v>
      </c>
      <c r="J333" s="113">
        <f ca="1"/>
        <v>25</v>
      </c>
      <c r="K333" s="113">
        <f ca="1"/>
        <v>25</v>
      </c>
      <c r="L333" s="113">
        <f ca="1"/>
        <v>25</v>
      </c>
      <c r="M333" s="113">
        <f ca="1"/>
        <v>25</v>
      </c>
      <c r="N333" s="113">
        <f ca="1"/>
        <v>25</v>
      </c>
      <c r="O333" s="113">
        <f ca="1"/>
        <v>25</v>
      </c>
      <c r="P333" s="113">
        <f ca="1"/>
        <v>25</v>
      </c>
      <c r="Q333" s="113">
        <f ca="1"/>
        <v>25</v>
      </c>
      <c r="R333" s="113">
        <f ca="1"/>
        <v>25</v>
      </c>
      <c r="S333" s="113">
        <f ca="1"/>
        <v>25</v>
      </c>
      <c r="T333" s="113">
        <f ca="1"/>
        <v>25</v>
      </c>
      <c r="U333" s="113">
        <f ca="1"/>
        <v>25</v>
      </c>
      <c r="V333" s="113">
        <f ca="1"/>
        <v>25</v>
      </c>
      <c r="W333" s="113">
        <f ca="1"/>
        <v>25</v>
      </c>
      <c r="X333" s="113">
        <f ca="1"/>
        <v>25</v>
      </c>
      <c r="Y333" s="113">
        <f ca="1"/>
        <v>25</v>
      </c>
      <c r="Z333" s="113">
        <f ca="1"/>
        <v>25</v>
      </c>
      <c r="AA333" s="113">
        <f ca="1"/>
        <v>25</v>
      </c>
      <c r="AB333" s="113">
        <f ca="1"/>
        <v>25</v>
      </c>
      <c r="AC333" s="113">
        <f ca="1"/>
        <v>25</v>
      </c>
      <c r="AD333" s="113">
        <f ca="1"/>
        <v>25</v>
      </c>
      <c r="AE333" s="113">
        <f ca="1"/>
        <v>25</v>
      </c>
      <c r="AF333" s="113">
        <f ca="1"/>
        <v>25</v>
      </c>
      <c r="AG333" s="113">
        <f ca="1"/>
        <v>25</v>
      </c>
      <c r="AH333" s="113">
        <f ca="1"/>
        <v>25</v>
      </c>
      <c r="AI333" s="113">
        <f ca="1"/>
        <v>25</v>
      </c>
      <c r="AJ333" s="113">
        <f ca="1"/>
        <v>25</v>
      </c>
      <c r="AK333" s="113">
        <f ca="1"/>
        <v>25</v>
      </c>
      <c r="AL333" s="113">
        <f ca="1"/>
        <v>25</v>
      </c>
      <c r="AM333" s="113">
        <f ca="1"/>
        <v>25</v>
      </c>
      <c r="AN333" s="113">
        <f ca="1"/>
        <v>25</v>
      </c>
      <c r="AO333" s="113">
        <f ca="1"/>
        <v>25</v>
      </c>
      <c r="AP333" s="113">
        <f ca="1"/>
        <v>25</v>
      </c>
      <c r="AQ333" s="113">
        <f ca="1"/>
        <v>25</v>
      </c>
      <c r="AR333" s="113">
        <f ca="1"/>
        <v>25</v>
      </c>
      <c r="AS333" s="113">
        <f ca="1"/>
        <v>25</v>
      </c>
      <c r="AT333" s="113">
        <f ca="1"/>
        <v>25</v>
      </c>
      <c r="AU333" s="113">
        <f ca="1"/>
        <v>25</v>
      </c>
      <c r="AV333" s="113">
        <f ca="1"/>
        <v>25</v>
      </c>
      <c r="AW333" s="113">
        <f ca="1"/>
        <v>25</v>
      </c>
      <c r="AX333" s="113">
        <f ca="1"/>
        <v>25</v>
      </c>
      <c r="AY333" s="113">
        <f ca="1"/>
        <v>25</v>
      </c>
      <c r="AZ333" s="113">
        <f ca="1"/>
        <v>25</v>
      </c>
      <c r="BA333" s="113">
        <f ca="1"/>
        <v>25</v>
      </c>
      <c r="BB333" s="113">
        <f ca="1"/>
        <v>25</v>
      </c>
      <c r="BC333" s="113">
        <f ca="1"/>
        <v>25</v>
      </c>
      <c r="BD333" s="113">
        <f ca="1"/>
        <v>25</v>
      </c>
      <c r="BE333" s="113">
        <f ca="1"/>
        <v>25</v>
      </c>
      <c r="BF333" s="114">
        <f ca="1"/>
        <v>25</v>
      </c>
    </row>
    <row r="334" spans="6:58" x14ac:dyDescent="0.5">
      <c r="F334" s="112">
        <f ca="1"/>
        <v>26</v>
      </c>
      <c r="G334" s="113">
        <f ca="1"/>
        <v>26</v>
      </c>
      <c r="H334" s="113">
        <f ca="1"/>
        <v>26</v>
      </c>
      <c r="I334" s="113">
        <f ca="1"/>
        <v>26</v>
      </c>
      <c r="J334" s="113">
        <f ca="1"/>
        <v>26</v>
      </c>
      <c r="K334" s="113">
        <f ca="1"/>
        <v>26</v>
      </c>
      <c r="L334" s="113">
        <f ca="1"/>
        <v>26</v>
      </c>
      <c r="M334" s="113">
        <f ca="1"/>
        <v>26</v>
      </c>
      <c r="N334" s="113">
        <f ca="1"/>
        <v>26</v>
      </c>
      <c r="O334" s="113">
        <f ca="1"/>
        <v>26</v>
      </c>
      <c r="P334" s="113">
        <f ca="1"/>
        <v>26</v>
      </c>
      <c r="Q334" s="113">
        <f ca="1"/>
        <v>26</v>
      </c>
      <c r="R334" s="113">
        <f ca="1"/>
        <v>26</v>
      </c>
      <c r="S334" s="113">
        <f ca="1"/>
        <v>26</v>
      </c>
      <c r="T334" s="113">
        <f ca="1"/>
        <v>26</v>
      </c>
      <c r="U334" s="113">
        <f ca="1"/>
        <v>26</v>
      </c>
      <c r="V334" s="113">
        <f ca="1"/>
        <v>26</v>
      </c>
      <c r="W334" s="113">
        <f ca="1"/>
        <v>26</v>
      </c>
      <c r="X334" s="113">
        <f ca="1"/>
        <v>26</v>
      </c>
      <c r="Y334" s="113">
        <f ca="1"/>
        <v>26</v>
      </c>
      <c r="Z334" s="113">
        <f ca="1"/>
        <v>26</v>
      </c>
      <c r="AA334" s="113">
        <f ca="1"/>
        <v>26</v>
      </c>
      <c r="AB334" s="113">
        <f ca="1"/>
        <v>26</v>
      </c>
      <c r="AC334" s="113">
        <f ca="1"/>
        <v>26</v>
      </c>
      <c r="AD334" s="113">
        <f ca="1"/>
        <v>26</v>
      </c>
      <c r="AE334" s="113">
        <f ca="1"/>
        <v>26</v>
      </c>
      <c r="AF334" s="113">
        <f ca="1"/>
        <v>26</v>
      </c>
      <c r="AG334" s="113">
        <f ca="1"/>
        <v>26</v>
      </c>
      <c r="AH334" s="113">
        <f ca="1"/>
        <v>26</v>
      </c>
      <c r="AI334" s="113">
        <f ca="1"/>
        <v>26</v>
      </c>
      <c r="AJ334" s="113">
        <f ca="1"/>
        <v>26</v>
      </c>
      <c r="AK334" s="113">
        <f ca="1"/>
        <v>26</v>
      </c>
      <c r="AL334" s="113">
        <f ca="1"/>
        <v>26</v>
      </c>
      <c r="AM334" s="113">
        <f ca="1"/>
        <v>26</v>
      </c>
      <c r="AN334" s="113">
        <f ca="1"/>
        <v>26</v>
      </c>
      <c r="AO334" s="113">
        <f ca="1"/>
        <v>26</v>
      </c>
      <c r="AP334" s="113">
        <f ca="1"/>
        <v>26</v>
      </c>
      <c r="AQ334" s="113">
        <f ca="1"/>
        <v>26</v>
      </c>
      <c r="AR334" s="113">
        <f ca="1"/>
        <v>26</v>
      </c>
      <c r="AS334" s="113">
        <f ca="1"/>
        <v>26</v>
      </c>
      <c r="AT334" s="113">
        <f ca="1"/>
        <v>26</v>
      </c>
      <c r="AU334" s="113">
        <f ca="1"/>
        <v>26</v>
      </c>
      <c r="AV334" s="113">
        <f ca="1"/>
        <v>26</v>
      </c>
      <c r="AW334" s="113">
        <f ca="1"/>
        <v>26</v>
      </c>
      <c r="AX334" s="113">
        <f ca="1"/>
        <v>26</v>
      </c>
      <c r="AY334" s="113">
        <f ca="1"/>
        <v>26</v>
      </c>
      <c r="AZ334" s="113">
        <f ca="1"/>
        <v>26</v>
      </c>
      <c r="BA334" s="113">
        <f ca="1"/>
        <v>26</v>
      </c>
      <c r="BB334" s="113">
        <f ca="1"/>
        <v>26</v>
      </c>
      <c r="BC334" s="113">
        <f ca="1"/>
        <v>26</v>
      </c>
      <c r="BD334" s="113">
        <f ca="1"/>
        <v>26</v>
      </c>
      <c r="BE334" s="113">
        <f ca="1"/>
        <v>26</v>
      </c>
      <c r="BF334" s="114">
        <f ca="1"/>
        <v>26</v>
      </c>
    </row>
    <row r="335" spans="6:58" x14ac:dyDescent="0.5">
      <c r="F335" s="112">
        <f ca="1"/>
        <v>27</v>
      </c>
      <c r="G335" s="113">
        <f ca="1"/>
        <v>27</v>
      </c>
      <c r="H335" s="113">
        <f ca="1"/>
        <v>27</v>
      </c>
      <c r="I335" s="113">
        <f ca="1"/>
        <v>27</v>
      </c>
      <c r="J335" s="113">
        <f ca="1"/>
        <v>27</v>
      </c>
      <c r="K335" s="113">
        <f ca="1"/>
        <v>27</v>
      </c>
      <c r="L335" s="113">
        <f ca="1"/>
        <v>27</v>
      </c>
      <c r="M335" s="113">
        <f ca="1"/>
        <v>27</v>
      </c>
      <c r="N335" s="113">
        <f ca="1"/>
        <v>27</v>
      </c>
      <c r="O335" s="113">
        <f ca="1"/>
        <v>27</v>
      </c>
      <c r="P335" s="113">
        <f ca="1"/>
        <v>27</v>
      </c>
      <c r="Q335" s="113">
        <f ca="1"/>
        <v>27</v>
      </c>
      <c r="R335" s="113">
        <f ca="1"/>
        <v>27</v>
      </c>
      <c r="S335" s="113">
        <f ca="1"/>
        <v>27</v>
      </c>
      <c r="T335" s="113">
        <f ca="1"/>
        <v>27</v>
      </c>
      <c r="U335" s="113">
        <f ca="1"/>
        <v>27</v>
      </c>
      <c r="V335" s="113">
        <f ca="1"/>
        <v>27</v>
      </c>
      <c r="W335" s="113">
        <f ca="1"/>
        <v>27</v>
      </c>
      <c r="X335" s="113">
        <f ca="1"/>
        <v>27</v>
      </c>
      <c r="Y335" s="113">
        <f ca="1"/>
        <v>27</v>
      </c>
      <c r="Z335" s="113">
        <f ca="1"/>
        <v>27</v>
      </c>
      <c r="AA335" s="113">
        <f ca="1"/>
        <v>27</v>
      </c>
      <c r="AB335" s="113">
        <f ca="1"/>
        <v>27</v>
      </c>
      <c r="AC335" s="113">
        <f ca="1"/>
        <v>27</v>
      </c>
      <c r="AD335" s="113">
        <f ca="1"/>
        <v>27</v>
      </c>
      <c r="AE335" s="113">
        <f ca="1"/>
        <v>27</v>
      </c>
      <c r="AF335" s="113">
        <f ca="1"/>
        <v>27</v>
      </c>
      <c r="AG335" s="113">
        <f ca="1"/>
        <v>27</v>
      </c>
      <c r="AH335" s="113">
        <f ca="1"/>
        <v>27</v>
      </c>
      <c r="AI335" s="113">
        <f ca="1"/>
        <v>27</v>
      </c>
      <c r="AJ335" s="113">
        <f ca="1"/>
        <v>27</v>
      </c>
      <c r="AK335" s="113">
        <f ca="1"/>
        <v>27</v>
      </c>
      <c r="AL335" s="113">
        <f ca="1"/>
        <v>27</v>
      </c>
      <c r="AM335" s="113">
        <f ca="1"/>
        <v>27</v>
      </c>
      <c r="AN335" s="113">
        <f ca="1"/>
        <v>27</v>
      </c>
      <c r="AO335" s="113">
        <f ca="1"/>
        <v>27</v>
      </c>
      <c r="AP335" s="113">
        <f ca="1"/>
        <v>27</v>
      </c>
      <c r="AQ335" s="113">
        <f ca="1"/>
        <v>27</v>
      </c>
      <c r="AR335" s="113">
        <f ca="1"/>
        <v>27</v>
      </c>
      <c r="AS335" s="113">
        <f ca="1"/>
        <v>27</v>
      </c>
      <c r="AT335" s="113">
        <f ca="1"/>
        <v>27</v>
      </c>
      <c r="AU335" s="113">
        <f ca="1"/>
        <v>27</v>
      </c>
      <c r="AV335" s="113">
        <f ca="1"/>
        <v>27</v>
      </c>
      <c r="AW335" s="113">
        <f ca="1"/>
        <v>27</v>
      </c>
      <c r="AX335" s="113">
        <f ca="1"/>
        <v>27</v>
      </c>
      <c r="AY335" s="113">
        <f ca="1"/>
        <v>27</v>
      </c>
      <c r="AZ335" s="113">
        <f ca="1"/>
        <v>27</v>
      </c>
      <c r="BA335" s="113">
        <f ca="1"/>
        <v>27</v>
      </c>
      <c r="BB335" s="113">
        <f ca="1"/>
        <v>27</v>
      </c>
      <c r="BC335" s="113">
        <f ca="1"/>
        <v>27</v>
      </c>
      <c r="BD335" s="113">
        <f ca="1"/>
        <v>27</v>
      </c>
      <c r="BE335" s="113">
        <f ca="1"/>
        <v>27</v>
      </c>
      <c r="BF335" s="114">
        <f ca="1"/>
        <v>27</v>
      </c>
    </row>
    <row r="336" spans="6:58" x14ac:dyDescent="0.5">
      <c r="F336" s="112">
        <f ca="1"/>
        <v>28</v>
      </c>
      <c r="G336" s="113">
        <f ca="1"/>
        <v>28</v>
      </c>
      <c r="H336" s="113">
        <f ca="1"/>
        <v>28</v>
      </c>
      <c r="I336" s="113">
        <f ca="1"/>
        <v>28</v>
      </c>
      <c r="J336" s="113">
        <f ca="1"/>
        <v>28</v>
      </c>
      <c r="K336" s="113">
        <f ca="1"/>
        <v>28</v>
      </c>
      <c r="L336" s="113">
        <f ca="1"/>
        <v>28</v>
      </c>
      <c r="M336" s="113">
        <f ca="1"/>
        <v>28</v>
      </c>
      <c r="N336" s="113">
        <f ca="1"/>
        <v>28</v>
      </c>
      <c r="O336" s="113">
        <f ca="1"/>
        <v>28</v>
      </c>
      <c r="P336" s="113">
        <f ca="1"/>
        <v>28</v>
      </c>
      <c r="Q336" s="113">
        <f ca="1"/>
        <v>28</v>
      </c>
      <c r="R336" s="113">
        <f ca="1"/>
        <v>28</v>
      </c>
      <c r="S336" s="113">
        <f ca="1"/>
        <v>28</v>
      </c>
      <c r="T336" s="113">
        <f ca="1"/>
        <v>28</v>
      </c>
      <c r="U336" s="113">
        <f ca="1"/>
        <v>28</v>
      </c>
      <c r="V336" s="113">
        <f ca="1"/>
        <v>28</v>
      </c>
      <c r="W336" s="113">
        <f ca="1"/>
        <v>28</v>
      </c>
      <c r="X336" s="113">
        <f ca="1"/>
        <v>28</v>
      </c>
      <c r="Y336" s="113">
        <f ca="1"/>
        <v>28</v>
      </c>
      <c r="Z336" s="113">
        <f ca="1"/>
        <v>28</v>
      </c>
      <c r="AA336" s="113">
        <f ca="1"/>
        <v>28</v>
      </c>
      <c r="AB336" s="113">
        <f ca="1"/>
        <v>28</v>
      </c>
      <c r="AC336" s="113">
        <f ca="1"/>
        <v>28</v>
      </c>
      <c r="AD336" s="113">
        <f ca="1"/>
        <v>28</v>
      </c>
      <c r="AE336" s="113">
        <f ca="1"/>
        <v>28</v>
      </c>
      <c r="AF336" s="113">
        <f ca="1"/>
        <v>28</v>
      </c>
      <c r="AG336" s="113">
        <f ca="1"/>
        <v>28</v>
      </c>
      <c r="AH336" s="113">
        <f ca="1"/>
        <v>28</v>
      </c>
      <c r="AI336" s="113">
        <f ca="1"/>
        <v>28</v>
      </c>
      <c r="AJ336" s="113">
        <f ca="1"/>
        <v>28</v>
      </c>
      <c r="AK336" s="113">
        <f ca="1"/>
        <v>28</v>
      </c>
      <c r="AL336" s="113">
        <f ca="1"/>
        <v>28</v>
      </c>
      <c r="AM336" s="113">
        <f ca="1"/>
        <v>28</v>
      </c>
      <c r="AN336" s="113">
        <f ca="1"/>
        <v>28</v>
      </c>
      <c r="AO336" s="113">
        <f ca="1"/>
        <v>28</v>
      </c>
      <c r="AP336" s="113">
        <f ca="1"/>
        <v>28</v>
      </c>
      <c r="AQ336" s="113">
        <f ca="1"/>
        <v>28</v>
      </c>
      <c r="AR336" s="113">
        <f ca="1"/>
        <v>28</v>
      </c>
      <c r="AS336" s="113">
        <f ca="1"/>
        <v>28</v>
      </c>
      <c r="AT336" s="113">
        <f ca="1"/>
        <v>28</v>
      </c>
      <c r="AU336" s="113">
        <f ca="1"/>
        <v>28</v>
      </c>
      <c r="AV336" s="113">
        <f ca="1"/>
        <v>28</v>
      </c>
      <c r="AW336" s="113">
        <f ca="1"/>
        <v>28</v>
      </c>
      <c r="AX336" s="113">
        <f ca="1"/>
        <v>28</v>
      </c>
      <c r="AY336" s="113">
        <f ca="1"/>
        <v>28</v>
      </c>
      <c r="AZ336" s="113">
        <f ca="1"/>
        <v>28</v>
      </c>
      <c r="BA336" s="113">
        <f ca="1"/>
        <v>28</v>
      </c>
      <c r="BB336" s="113">
        <f ca="1"/>
        <v>28</v>
      </c>
      <c r="BC336" s="113">
        <f ca="1"/>
        <v>28</v>
      </c>
      <c r="BD336" s="113">
        <f ca="1"/>
        <v>28</v>
      </c>
      <c r="BE336" s="113">
        <f ca="1"/>
        <v>28</v>
      </c>
      <c r="BF336" s="114">
        <f ca="1"/>
        <v>28</v>
      </c>
    </row>
    <row r="337" spans="6:58" x14ac:dyDescent="0.5">
      <c r="F337" s="112">
        <f ca="1"/>
        <v>29</v>
      </c>
      <c r="G337" s="113">
        <f ca="1"/>
        <v>29</v>
      </c>
      <c r="H337" s="113">
        <f ca="1"/>
        <v>29</v>
      </c>
      <c r="I337" s="113">
        <f ca="1"/>
        <v>29</v>
      </c>
      <c r="J337" s="113">
        <f ca="1"/>
        <v>29</v>
      </c>
      <c r="K337" s="113">
        <f ca="1"/>
        <v>29</v>
      </c>
      <c r="L337" s="113">
        <f ca="1"/>
        <v>29</v>
      </c>
      <c r="M337" s="113">
        <f ca="1"/>
        <v>29</v>
      </c>
      <c r="N337" s="113">
        <f ca="1"/>
        <v>29</v>
      </c>
      <c r="O337" s="113">
        <f ca="1"/>
        <v>29</v>
      </c>
      <c r="P337" s="113">
        <f ca="1"/>
        <v>29</v>
      </c>
      <c r="Q337" s="113">
        <f ca="1"/>
        <v>29</v>
      </c>
      <c r="R337" s="113">
        <f ca="1"/>
        <v>29</v>
      </c>
      <c r="S337" s="113">
        <f ca="1"/>
        <v>29</v>
      </c>
      <c r="T337" s="113">
        <f ca="1"/>
        <v>29</v>
      </c>
      <c r="U337" s="113">
        <f ca="1"/>
        <v>29</v>
      </c>
      <c r="V337" s="113">
        <f ca="1"/>
        <v>29</v>
      </c>
      <c r="W337" s="113">
        <f ca="1"/>
        <v>29</v>
      </c>
      <c r="X337" s="113">
        <f ca="1"/>
        <v>29</v>
      </c>
      <c r="Y337" s="113">
        <f ca="1"/>
        <v>29</v>
      </c>
      <c r="Z337" s="113">
        <f ca="1"/>
        <v>29</v>
      </c>
      <c r="AA337" s="113">
        <f ca="1"/>
        <v>29</v>
      </c>
      <c r="AB337" s="113">
        <f ca="1"/>
        <v>29</v>
      </c>
      <c r="AC337" s="113">
        <f ca="1"/>
        <v>29</v>
      </c>
      <c r="AD337" s="113">
        <f ca="1"/>
        <v>29</v>
      </c>
      <c r="AE337" s="113">
        <f ca="1"/>
        <v>29</v>
      </c>
      <c r="AF337" s="113">
        <f ca="1"/>
        <v>29</v>
      </c>
      <c r="AG337" s="113">
        <f ca="1"/>
        <v>29</v>
      </c>
      <c r="AH337" s="113">
        <f ca="1"/>
        <v>29</v>
      </c>
      <c r="AI337" s="113">
        <f ca="1"/>
        <v>29</v>
      </c>
      <c r="AJ337" s="113">
        <f ca="1"/>
        <v>29</v>
      </c>
      <c r="AK337" s="113">
        <f ca="1"/>
        <v>29</v>
      </c>
      <c r="AL337" s="113">
        <f ca="1"/>
        <v>29</v>
      </c>
      <c r="AM337" s="113">
        <f ca="1"/>
        <v>29</v>
      </c>
      <c r="AN337" s="113">
        <f ca="1"/>
        <v>29</v>
      </c>
      <c r="AO337" s="113">
        <f ca="1"/>
        <v>29</v>
      </c>
      <c r="AP337" s="113">
        <f ca="1"/>
        <v>29</v>
      </c>
      <c r="AQ337" s="113">
        <f ca="1"/>
        <v>29</v>
      </c>
      <c r="AR337" s="113">
        <f ca="1"/>
        <v>29</v>
      </c>
      <c r="AS337" s="113">
        <f ca="1"/>
        <v>29</v>
      </c>
      <c r="AT337" s="113">
        <f ca="1"/>
        <v>29</v>
      </c>
      <c r="AU337" s="113">
        <f ca="1"/>
        <v>29</v>
      </c>
      <c r="AV337" s="113">
        <f ca="1"/>
        <v>29</v>
      </c>
      <c r="AW337" s="113">
        <f ca="1"/>
        <v>29</v>
      </c>
      <c r="AX337" s="113">
        <f ca="1"/>
        <v>29</v>
      </c>
      <c r="AY337" s="113">
        <f ca="1"/>
        <v>29</v>
      </c>
      <c r="AZ337" s="113">
        <f ca="1"/>
        <v>29</v>
      </c>
      <c r="BA337" s="113">
        <f ca="1"/>
        <v>29</v>
      </c>
      <c r="BB337" s="113">
        <f ca="1"/>
        <v>29</v>
      </c>
      <c r="BC337" s="113">
        <f ca="1"/>
        <v>29</v>
      </c>
      <c r="BD337" s="113">
        <f ca="1"/>
        <v>29</v>
      </c>
      <c r="BE337" s="113">
        <f ca="1"/>
        <v>29</v>
      </c>
      <c r="BF337" s="114">
        <f ca="1"/>
        <v>29</v>
      </c>
    </row>
    <row r="338" spans="6:58" x14ac:dyDescent="0.5">
      <c r="F338" s="112">
        <f ca="1"/>
        <v>30</v>
      </c>
      <c r="G338" s="113">
        <f ca="1"/>
        <v>30</v>
      </c>
      <c r="H338" s="113">
        <f ca="1"/>
        <v>30</v>
      </c>
      <c r="I338" s="113">
        <f ca="1"/>
        <v>30</v>
      </c>
      <c r="J338" s="113">
        <f ca="1"/>
        <v>30</v>
      </c>
      <c r="K338" s="113">
        <f ca="1"/>
        <v>30</v>
      </c>
      <c r="L338" s="113">
        <f ca="1"/>
        <v>30</v>
      </c>
      <c r="M338" s="113">
        <f ca="1"/>
        <v>30</v>
      </c>
      <c r="N338" s="113">
        <f ca="1"/>
        <v>30</v>
      </c>
      <c r="O338" s="113">
        <f ca="1"/>
        <v>30</v>
      </c>
      <c r="P338" s="113">
        <f ca="1"/>
        <v>30</v>
      </c>
      <c r="Q338" s="113">
        <f ca="1"/>
        <v>30</v>
      </c>
      <c r="R338" s="113">
        <f ca="1"/>
        <v>30</v>
      </c>
      <c r="S338" s="113">
        <f ca="1"/>
        <v>30</v>
      </c>
      <c r="T338" s="113">
        <f ca="1"/>
        <v>30</v>
      </c>
      <c r="U338" s="113">
        <f ca="1"/>
        <v>30</v>
      </c>
      <c r="V338" s="113">
        <f ca="1"/>
        <v>30</v>
      </c>
      <c r="W338" s="113">
        <f ca="1"/>
        <v>30</v>
      </c>
      <c r="X338" s="113">
        <f ca="1"/>
        <v>30</v>
      </c>
      <c r="Y338" s="113">
        <f ca="1"/>
        <v>30</v>
      </c>
      <c r="Z338" s="113">
        <f ca="1"/>
        <v>30</v>
      </c>
      <c r="AA338" s="113">
        <f ca="1"/>
        <v>30</v>
      </c>
      <c r="AB338" s="113">
        <f ca="1"/>
        <v>30</v>
      </c>
      <c r="AC338" s="113">
        <f ca="1"/>
        <v>30</v>
      </c>
      <c r="AD338" s="113">
        <f ca="1"/>
        <v>30</v>
      </c>
      <c r="AE338" s="113">
        <f ca="1"/>
        <v>30</v>
      </c>
      <c r="AF338" s="113">
        <f ca="1"/>
        <v>30</v>
      </c>
      <c r="AG338" s="113">
        <f ca="1"/>
        <v>30</v>
      </c>
      <c r="AH338" s="113">
        <f ca="1"/>
        <v>30</v>
      </c>
      <c r="AI338" s="113">
        <f ca="1"/>
        <v>30</v>
      </c>
      <c r="AJ338" s="113">
        <f ca="1"/>
        <v>30</v>
      </c>
      <c r="AK338" s="113">
        <f ca="1"/>
        <v>30</v>
      </c>
      <c r="AL338" s="113">
        <f ca="1"/>
        <v>30</v>
      </c>
      <c r="AM338" s="113">
        <f ca="1"/>
        <v>30</v>
      </c>
      <c r="AN338" s="113">
        <f ca="1"/>
        <v>30</v>
      </c>
      <c r="AO338" s="113">
        <f ca="1"/>
        <v>30</v>
      </c>
      <c r="AP338" s="113">
        <f ca="1"/>
        <v>30</v>
      </c>
      <c r="AQ338" s="113">
        <f ca="1"/>
        <v>30</v>
      </c>
      <c r="AR338" s="113">
        <f ca="1"/>
        <v>30</v>
      </c>
      <c r="AS338" s="113">
        <f ca="1"/>
        <v>30</v>
      </c>
      <c r="AT338" s="113">
        <f ca="1"/>
        <v>30</v>
      </c>
      <c r="AU338" s="113">
        <f ca="1"/>
        <v>30</v>
      </c>
      <c r="AV338" s="113">
        <f ca="1"/>
        <v>30</v>
      </c>
      <c r="AW338" s="113">
        <f ca="1"/>
        <v>30</v>
      </c>
      <c r="AX338" s="113">
        <f ca="1"/>
        <v>30</v>
      </c>
      <c r="AY338" s="113">
        <f ca="1"/>
        <v>30</v>
      </c>
      <c r="AZ338" s="113">
        <f ca="1"/>
        <v>30</v>
      </c>
      <c r="BA338" s="113">
        <f ca="1"/>
        <v>30</v>
      </c>
      <c r="BB338" s="113">
        <f ca="1"/>
        <v>30</v>
      </c>
      <c r="BC338" s="113">
        <f ca="1"/>
        <v>30</v>
      </c>
      <c r="BD338" s="113">
        <f ca="1"/>
        <v>30</v>
      </c>
      <c r="BE338" s="113">
        <f ca="1"/>
        <v>30</v>
      </c>
      <c r="BF338" s="114">
        <f ca="1"/>
        <v>30</v>
      </c>
    </row>
    <row r="339" spans="6:58" x14ac:dyDescent="0.5">
      <c r="F339" s="112">
        <f ca="1"/>
        <v>31</v>
      </c>
      <c r="G339" s="113">
        <f ca="1"/>
        <v>31</v>
      </c>
      <c r="H339" s="113">
        <f ca="1"/>
        <v>31</v>
      </c>
      <c r="I339" s="113">
        <f ca="1"/>
        <v>31</v>
      </c>
      <c r="J339" s="113">
        <f ca="1"/>
        <v>31</v>
      </c>
      <c r="K339" s="113">
        <f ca="1"/>
        <v>31</v>
      </c>
      <c r="L339" s="113">
        <f ca="1"/>
        <v>31</v>
      </c>
      <c r="M339" s="113">
        <f ca="1"/>
        <v>31</v>
      </c>
      <c r="N339" s="113">
        <f ca="1"/>
        <v>31</v>
      </c>
      <c r="O339" s="113">
        <f ca="1"/>
        <v>31</v>
      </c>
      <c r="P339" s="113">
        <f ca="1"/>
        <v>31</v>
      </c>
      <c r="Q339" s="113">
        <f ca="1"/>
        <v>31</v>
      </c>
      <c r="R339" s="113">
        <f ca="1"/>
        <v>31</v>
      </c>
      <c r="S339" s="113">
        <f ca="1"/>
        <v>31</v>
      </c>
      <c r="T339" s="113">
        <f ca="1"/>
        <v>31</v>
      </c>
      <c r="U339" s="113">
        <f ca="1"/>
        <v>31</v>
      </c>
      <c r="V339" s="113">
        <f ca="1"/>
        <v>31</v>
      </c>
      <c r="W339" s="113">
        <f ca="1"/>
        <v>31</v>
      </c>
      <c r="X339" s="113">
        <f ca="1"/>
        <v>31</v>
      </c>
      <c r="Y339" s="113">
        <f ca="1"/>
        <v>31</v>
      </c>
      <c r="Z339" s="113">
        <f ca="1"/>
        <v>31</v>
      </c>
      <c r="AA339" s="113">
        <f ca="1"/>
        <v>31</v>
      </c>
      <c r="AB339" s="113">
        <f ca="1"/>
        <v>31</v>
      </c>
      <c r="AC339" s="113">
        <f ca="1"/>
        <v>31</v>
      </c>
      <c r="AD339" s="113">
        <f ca="1"/>
        <v>31</v>
      </c>
      <c r="AE339" s="113">
        <f ca="1"/>
        <v>31</v>
      </c>
      <c r="AF339" s="113">
        <f ca="1"/>
        <v>31</v>
      </c>
      <c r="AG339" s="113">
        <f ca="1"/>
        <v>31</v>
      </c>
      <c r="AH339" s="113">
        <f ca="1"/>
        <v>31</v>
      </c>
      <c r="AI339" s="113">
        <f ca="1"/>
        <v>31</v>
      </c>
      <c r="AJ339" s="113">
        <f ca="1"/>
        <v>31</v>
      </c>
      <c r="AK339" s="113">
        <f ca="1"/>
        <v>31</v>
      </c>
      <c r="AL339" s="113">
        <f ca="1"/>
        <v>31</v>
      </c>
      <c r="AM339" s="113">
        <f ca="1"/>
        <v>31</v>
      </c>
      <c r="AN339" s="113">
        <f ca="1"/>
        <v>31</v>
      </c>
      <c r="AO339" s="113">
        <f ca="1"/>
        <v>31</v>
      </c>
      <c r="AP339" s="113">
        <f ca="1"/>
        <v>31</v>
      </c>
      <c r="AQ339" s="113">
        <f ca="1"/>
        <v>31</v>
      </c>
      <c r="AR339" s="113">
        <f ca="1"/>
        <v>31</v>
      </c>
      <c r="AS339" s="113">
        <f ca="1"/>
        <v>31</v>
      </c>
      <c r="AT339" s="113">
        <f ca="1"/>
        <v>31</v>
      </c>
      <c r="AU339" s="113">
        <f ca="1"/>
        <v>31</v>
      </c>
      <c r="AV339" s="113">
        <f ca="1"/>
        <v>31</v>
      </c>
      <c r="AW339" s="113">
        <f ca="1"/>
        <v>31</v>
      </c>
      <c r="AX339" s="113">
        <f ca="1"/>
        <v>31</v>
      </c>
      <c r="AY339" s="113">
        <f ca="1"/>
        <v>31</v>
      </c>
      <c r="AZ339" s="113">
        <f ca="1"/>
        <v>31</v>
      </c>
      <c r="BA339" s="113">
        <f ca="1"/>
        <v>31</v>
      </c>
      <c r="BB339" s="113">
        <f ca="1"/>
        <v>31</v>
      </c>
      <c r="BC339" s="113">
        <f ca="1"/>
        <v>31</v>
      </c>
      <c r="BD339" s="113">
        <f ca="1"/>
        <v>31</v>
      </c>
      <c r="BE339" s="113">
        <f ca="1"/>
        <v>31</v>
      </c>
      <c r="BF339" s="114">
        <f ca="1"/>
        <v>31</v>
      </c>
    </row>
    <row r="340" spans="6:58" x14ac:dyDescent="0.5">
      <c r="F340" s="112">
        <f ca="1"/>
        <v>32</v>
      </c>
      <c r="G340" s="113">
        <f ca="1"/>
        <v>32</v>
      </c>
      <c r="H340" s="113">
        <f ca="1"/>
        <v>32</v>
      </c>
      <c r="I340" s="113">
        <f ca="1"/>
        <v>32</v>
      </c>
      <c r="J340" s="113">
        <f ca="1"/>
        <v>32</v>
      </c>
      <c r="K340" s="113">
        <f ca="1"/>
        <v>32</v>
      </c>
      <c r="L340" s="113">
        <f ca="1"/>
        <v>32</v>
      </c>
      <c r="M340" s="113">
        <f ca="1"/>
        <v>32</v>
      </c>
      <c r="N340" s="113">
        <f ca="1"/>
        <v>32</v>
      </c>
      <c r="O340" s="113">
        <f ca="1"/>
        <v>32</v>
      </c>
      <c r="P340" s="113">
        <f ca="1"/>
        <v>32</v>
      </c>
      <c r="Q340" s="113">
        <f ca="1"/>
        <v>32</v>
      </c>
      <c r="R340" s="113">
        <f ca="1"/>
        <v>32</v>
      </c>
      <c r="S340" s="113">
        <f ca="1"/>
        <v>32</v>
      </c>
      <c r="T340" s="113">
        <f ca="1"/>
        <v>32</v>
      </c>
      <c r="U340" s="113">
        <f ca="1"/>
        <v>32</v>
      </c>
      <c r="V340" s="113">
        <f ca="1"/>
        <v>32</v>
      </c>
      <c r="W340" s="113">
        <f ca="1"/>
        <v>32</v>
      </c>
      <c r="X340" s="113">
        <f ca="1"/>
        <v>32</v>
      </c>
      <c r="Y340" s="113">
        <f ca="1"/>
        <v>32</v>
      </c>
      <c r="Z340" s="113">
        <f ca="1"/>
        <v>32</v>
      </c>
      <c r="AA340" s="113">
        <f ca="1"/>
        <v>32</v>
      </c>
      <c r="AB340" s="113">
        <f ca="1"/>
        <v>32</v>
      </c>
      <c r="AC340" s="113">
        <f ca="1"/>
        <v>32</v>
      </c>
      <c r="AD340" s="113">
        <f ca="1"/>
        <v>32</v>
      </c>
      <c r="AE340" s="113">
        <f ca="1"/>
        <v>32</v>
      </c>
      <c r="AF340" s="113">
        <f ca="1"/>
        <v>32</v>
      </c>
      <c r="AG340" s="113">
        <f ca="1"/>
        <v>32</v>
      </c>
      <c r="AH340" s="113">
        <f ca="1"/>
        <v>32</v>
      </c>
      <c r="AI340" s="113">
        <f ca="1"/>
        <v>32</v>
      </c>
      <c r="AJ340" s="113">
        <f ca="1"/>
        <v>32</v>
      </c>
      <c r="AK340" s="113">
        <f ca="1"/>
        <v>32</v>
      </c>
      <c r="AL340" s="113">
        <f ca="1"/>
        <v>32</v>
      </c>
      <c r="AM340" s="113">
        <f ca="1"/>
        <v>32</v>
      </c>
      <c r="AN340" s="113">
        <f ca="1"/>
        <v>32</v>
      </c>
      <c r="AO340" s="113">
        <f ca="1"/>
        <v>32</v>
      </c>
      <c r="AP340" s="113">
        <f ca="1"/>
        <v>32</v>
      </c>
      <c r="AQ340" s="113">
        <f ca="1"/>
        <v>32</v>
      </c>
      <c r="AR340" s="113">
        <f ca="1"/>
        <v>32</v>
      </c>
      <c r="AS340" s="113">
        <f ca="1"/>
        <v>32</v>
      </c>
      <c r="AT340" s="113">
        <f ca="1"/>
        <v>32</v>
      </c>
      <c r="AU340" s="113">
        <f ca="1"/>
        <v>32</v>
      </c>
      <c r="AV340" s="113">
        <f ca="1"/>
        <v>32</v>
      </c>
      <c r="AW340" s="113">
        <f ca="1"/>
        <v>32</v>
      </c>
      <c r="AX340" s="113">
        <f ca="1"/>
        <v>32</v>
      </c>
      <c r="AY340" s="113">
        <f ca="1"/>
        <v>32</v>
      </c>
      <c r="AZ340" s="113">
        <f ca="1"/>
        <v>32</v>
      </c>
      <c r="BA340" s="113">
        <f ca="1"/>
        <v>32</v>
      </c>
      <c r="BB340" s="113">
        <f ca="1"/>
        <v>32</v>
      </c>
      <c r="BC340" s="113">
        <f ca="1"/>
        <v>32</v>
      </c>
      <c r="BD340" s="113">
        <f ca="1"/>
        <v>32</v>
      </c>
      <c r="BE340" s="113">
        <f ca="1"/>
        <v>32</v>
      </c>
      <c r="BF340" s="114">
        <f ca="1"/>
        <v>32</v>
      </c>
    </row>
    <row r="341" spans="6:58" x14ac:dyDescent="0.5">
      <c r="F341" s="112">
        <f ca="1"/>
        <v>33</v>
      </c>
      <c r="G341" s="113">
        <f ca="1"/>
        <v>33</v>
      </c>
      <c r="H341" s="113">
        <f ca="1"/>
        <v>33</v>
      </c>
      <c r="I341" s="113">
        <f ca="1"/>
        <v>33</v>
      </c>
      <c r="J341" s="113">
        <f ca="1"/>
        <v>33</v>
      </c>
      <c r="K341" s="113">
        <f ca="1"/>
        <v>33</v>
      </c>
      <c r="L341" s="113">
        <f ca="1"/>
        <v>33</v>
      </c>
      <c r="M341" s="113">
        <f ca="1"/>
        <v>33</v>
      </c>
      <c r="N341" s="113">
        <f ca="1"/>
        <v>33</v>
      </c>
      <c r="O341" s="113">
        <f ca="1"/>
        <v>33</v>
      </c>
      <c r="P341" s="113">
        <f ca="1"/>
        <v>33</v>
      </c>
      <c r="Q341" s="113">
        <f ca="1"/>
        <v>33</v>
      </c>
      <c r="R341" s="113">
        <f ca="1"/>
        <v>33</v>
      </c>
      <c r="S341" s="113">
        <f ca="1"/>
        <v>33</v>
      </c>
      <c r="T341" s="113">
        <f ca="1"/>
        <v>33</v>
      </c>
      <c r="U341" s="113">
        <f ca="1"/>
        <v>33</v>
      </c>
      <c r="V341" s="113">
        <f ca="1"/>
        <v>33</v>
      </c>
      <c r="W341" s="113">
        <f ca="1"/>
        <v>33</v>
      </c>
      <c r="X341" s="113">
        <f ca="1"/>
        <v>33</v>
      </c>
      <c r="Y341" s="113">
        <f ca="1"/>
        <v>33</v>
      </c>
      <c r="Z341" s="113">
        <f ca="1"/>
        <v>33</v>
      </c>
      <c r="AA341" s="113">
        <f ca="1"/>
        <v>33</v>
      </c>
      <c r="AB341" s="113">
        <f ca="1"/>
        <v>33</v>
      </c>
      <c r="AC341" s="113">
        <f ca="1"/>
        <v>33</v>
      </c>
      <c r="AD341" s="113">
        <f ca="1"/>
        <v>33</v>
      </c>
      <c r="AE341" s="113">
        <f ca="1"/>
        <v>33</v>
      </c>
      <c r="AF341" s="113">
        <f ca="1"/>
        <v>33</v>
      </c>
      <c r="AG341" s="113">
        <f ca="1"/>
        <v>33</v>
      </c>
      <c r="AH341" s="113">
        <f ca="1"/>
        <v>33</v>
      </c>
      <c r="AI341" s="113">
        <f ca="1"/>
        <v>33</v>
      </c>
      <c r="AJ341" s="113">
        <f ca="1"/>
        <v>33</v>
      </c>
      <c r="AK341" s="113">
        <f ca="1"/>
        <v>33</v>
      </c>
      <c r="AL341" s="113">
        <f ca="1"/>
        <v>33</v>
      </c>
      <c r="AM341" s="113">
        <f ca="1"/>
        <v>33</v>
      </c>
      <c r="AN341" s="113">
        <f ca="1"/>
        <v>33</v>
      </c>
      <c r="AO341" s="113">
        <f ca="1"/>
        <v>33</v>
      </c>
      <c r="AP341" s="113">
        <f ca="1"/>
        <v>33</v>
      </c>
      <c r="AQ341" s="113">
        <f ca="1"/>
        <v>33</v>
      </c>
      <c r="AR341" s="113">
        <f ca="1"/>
        <v>33</v>
      </c>
      <c r="AS341" s="113">
        <f ca="1"/>
        <v>33</v>
      </c>
      <c r="AT341" s="113">
        <f ca="1"/>
        <v>33</v>
      </c>
      <c r="AU341" s="113">
        <f ca="1"/>
        <v>33</v>
      </c>
      <c r="AV341" s="113">
        <f ca="1"/>
        <v>33</v>
      </c>
      <c r="AW341" s="113">
        <f ca="1"/>
        <v>33</v>
      </c>
      <c r="AX341" s="113">
        <f ca="1"/>
        <v>33</v>
      </c>
      <c r="AY341" s="113">
        <f ca="1"/>
        <v>33</v>
      </c>
      <c r="AZ341" s="113">
        <f ca="1"/>
        <v>33</v>
      </c>
      <c r="BA341" s="113">
        <f ca="1"/>
        <v>33</v>
      </c>
      <c r="BB341" s="113">
        <f ca="1"/>
        <v>33</v>
      </c>
      <c r="BC341" s="113">
        <f ca="1"/>
        <v>33</v>
      </c>
      <c r="BD341" s="113">
        <f ca="1"/>
        <v>33</v>
      </c>
      <c r="BE341" s="113">
        <f ca="1"/>
        <v>33</v>
      </c>
      <c r="BF341" s="114">
        <f ca="1"/>
        <v>33</v>
      </c>
    </row>
    <row r="342" spans="6:58" x14ac:dyDescent="0.5">
      <c r="F342" s="112">
        <f ca="1"/>
        <v>34</v>
      </c>
      <c r="G342" s="113">
        <f ca="1"/>
        <v>34</v>
      </c>
      <c r="H342" s="113">
        <f ca="1"/>
        <v>34</v>
      </c>
      <c r="I342" s="113">
        <f ca="1"/>
        <v>34</v>
      </c>
      <c r="J342" s="113">
        <f ca="1"/>
        <v>34</v>
      </c>
      <c r="K342" s="113">
        <f ca="1"/>
        <v>34</v>
      </c>
      <c r="L342" s="113">
        <f ca="1"/>
        <v>34</v>
      </c>
      <c r="M342" s="113">
        <f ca="1"/>
        <v>34</v>
      </c>
      <c r="N342" s="113">
        <f ca="1"/>
        <v>34</v>
      </c>
      <c r="O342" s="113">
        <f ca="1"/>
        <v>34</v>
      </c>
      <c r="P342" s="113">
        <f ca="1"/>
        <v>34</v>
      </c>
      <c r="Q342" s="113">
        <f ca="1"/>
        <v>34</v>
      </c>
      <c r="R342" s="113">
        <f ca="1"/>
        <v>34</v>
      </c>
      <c r="S342" s="113">
        <f ca="1"/>
        <v>34</v>
      </c>
      <c r="T342" s="113">
        <f ca="1"/>
        <v>34</v>
      </c>
      <c r="U342" s="113">
        <f ca="1"/>
        <v>34</v>
      </c>
      <c r="V342" s="113">
        <f ca="1"/>
        <v>34</v>
      </c>
      <c r="W342" s="113">
        <f ca="1"/>
        <v>34</v>
      </c>
      <c r="X342" s="113">
        <f ca="1"/>
        <v>34</v>
      </c>
      <c r="Y342" s="113">
        <f ca="1"/>
        <v>34</v>
      </c>
      <c r="Z342" s="113">
        <f ca="1"/>
        <v>34</v>
      </c>
      <c r="AA342" s="113">
        <f ca="1"/>
        <v>34</v>
      </c>
      <c r="AB342" s="113">
        <f ca="1"/>
        <v>34</v>
      </c>
      <c r="AC342" s="113">
        <f ca="1"/>
        <v>34</v>
      </c>
      <c r="AD342" s="113">
        <f ca="1"/>
        <v>34</v>
      </c>
      <c r="AE342" s="113">
        <f ca="1"/>
        <v>34</v>
      </c>
      <c r="AF342" s="113">
        <f ca="1"/>
        <v>34</v>
      </c>
      <c r="AG342" s="113">
        <f ca="1"/>
        <v>34</v>
      </c>
      <c r="AH342" s="113">
        <f ca="1"/>
        <v>34</v>
      </c>
      <c r="AI342" s="113">
        <f ca="1"/>
        <v>34</v>
      </c>
      <c r="AJ342" s="113">
        <f ca="1"/>
        <v>34</v>
      </c>
      <c r="AK342" s="113">
        <f ca="1"/>
        <v>34</v>
      </c>
      <c r="AL342" s="113">
        <f ca="1"/>
        <v>34</v>
      </c>
      <c r="AM342" s="113">
        <f ca="1"/>
        <v>34</v>
      </c>
      <c r="AN342" s="113">
        <f ca="1"/>
        <v>34</v>
      </c>
      <c r="AO342" s="113">
        <f ca="1"/>
        <v>34</v>
      </c>
      <c r="AP342" s="113">
        <f ca="1"/>
        <v>34</v>
      </c>
      <c r="AQ342" s="113">
        <f ca="1"/>
        <v>34</v>
      </c>
      <c r="AR342" s="113">
        <f ca="1"/>
        <v>34</v>
      </c>
      <c r="AS342" s="113">
        <f ca="1"/>
        <v>34</v>
      </c>
      <c r="AT342" s="113">
        <f ca="1"/>
        <v>34</v>
      </c>
      <c r="AU342" s="113">
        <f ca="1"/>
        <v>34</v>
      </c>
      <c r="AV342" s="113">
        <f ca="1"/>
        <v>34</v>
      </c>
      <c r="AW342" s="113">
        <f ca="1"/>
        <v>34</v>
      </c>
      <c r="AX342" s="113">
        <f ca="1"/>
        <v>34</v>
      </c>
      <c r="AY342" s="113">
        <f ca="1"/>
        <v>34</v>
      </c>
      <c r="AZ342" s="113">
        <f ca="1"/>
        <v>34</v>
      </c>
      <c r="BA342" s="113">
        <f ca="1"/>
        <v>34</v>
      </c>
      <c r="BB342" s="113">
        <f ca="1"/>
        <v>34</v>
      </c>
      <c r="BC342" s="113">
        <f ca="1"/>
        <v>34</v>
      </c>
      <c r="BD342" s="113">
        <f ca="1"/>
        <v>34</v>
      </c>
      <c r="BE342" s="113">
        <f ca="1"/>
        <v>34</v>
      </c>
      <c r="BF342" s="114">
        <f ca="1"/>
        <v>34</v>
      </c>
    </row>
    <row r="343" spans="6:58" x14ac:dyDescent="0.5">
      <c r="F343" s="112">
        <f ca="1"/>
        <v>35</v>
      </c>
      <c r="G343" s="113">
        <f ca="1"/>
        <v>35</v>
      </c>
      <c r="H343" s="113">
        <f ca="1"/>
        <v>35</v>
      </c>
      <c r="I343" s="113">
        <f ca="1"/>
        <v>35</v>
      </c>
      <c r="J343" s="113">
        <f ca="1"/>
        <v>35</v>
      </c>
      <c r="K343" s="113">
        <f ca="1"/>
        <v>35</v>
      </c>
      <c r="L343" s="113">
        <f ca="1"/>
        <v>35</v>
      </c>
      <c r="M343" s="113">
        <f ca="1"/>
        <v>35</v>
      </c>
      <c r="N343" s="113">
        <f ca="1"/>
        <v>35</v>
      </c>
      <c r="O343" s="113">
        <f ca="1"/>
        <v>35</v>
      </c>
      <c r="P343" s="113">
        <f ca="1"/>
        <v>35</v>
      </c>
      <c r="Q343" s="113">
        <f ca="1"/>
        <v>35</v>
      </c>
      <c r="R343" s="113">
        <f ca="1"/>
        <v>35</v>
      </c>
      <c r="S343" s="113">
        <f ca="1"/>
        <v>35</v>
      </c>
      <c r="T343" s="113">
        <f ca="1"/>
        <v>35</v>
      </c>
      <c r="U343" s="113">
        <f ca="1"/>
        <v>35</v>
      </c>
      <c r="V343" s="113">
        <f ca="1"/>
        <v>35</v>
      </c>
      <c r="W343" s="113">
        <f ca="1"/>
        <v>35</v>
      </c>
      <c r="X343" s="113">
        <f ca="1"/>
        <v>35</v>
      </c>
      <c r="Y343" s="113">
        <f ca="1"/>
        <v>35</v>
      </c>
      <c r="Z343" s="113">
        <f ca="1"/>
        <v>35</v>
      </c>
      <c r="AA343" s="113">
        <f ca="1"/>
        <v>35</v>
      </c>
      <c r="AB343" s="113">
        <f ca="1"/>
        <v>35</v>
      </c>
      <c r="AC343" s="113">
        <f ca="1"/>
        <v>35</v>
      </c>
      <c r="AD343" s="113">
        <f ca="1"/>
        <v>35</v>
      </c>
      <c r="AE343" s="113">
        <f ca="1"/>
        <v>35</v>
      </c>
      <c r="AF343" s="113">
        <f ca="1"/>
        <v>35</v>
      </c>
      <c r="AG343" s="113">
        <f ca="1"/>
        <v>35</v>
      </c>
      <c r="AH343" s="113">
        <f ca="1"/>
        <v>35</v>
      </c>
      <c r="AI343" s="113">
        <f ca="1"/>
        <v>35</v>
      </c>
      <c r="AJ343" s="113">
        <f ca="1"/>
        <v>35</v>
      </c>
      <c r="AK343" s="113">
        <f ca="1"/>
        <v>35</v>
      </c>
      <c r="AL343" s="113">
        <f ca="1"/>
        <v>35</v>
      </c>
      <c r="AM343" s="113">
        <f ca="1"/>
        <v>35</v>
      </c>
      <c r="AN343" s="113">
        <f ca="1"/>
        <v>35</v>
      </c>
      <c r="AO343" s="113">
        <f ca="1"/>
        <v>35</v>
      </c>
      <c r="AP343" s="113">
        <f ca="1"/>
        <v>35</v>
      </c>
      <c r="AQ343" s="113">
        <f ca="1"/>
        <v>35</v>
      </c>
      <c r="AR343" s="113">
        <f ca="1"/>
        <v>35</v>
      </c>
      <c r="AS343" s="113">
        <f ca="1"/>
        <v>35</v>
      </c>
      <c r="AT343" s="113">
        <f ca="1"/>
        <v>35</v>
      </c>
      <c r="AU343" s="113">
        <f ca="1"/>
        <v>35</v>
      </c>
      <c r="AV343" s="113">
        <f ca="1"/>
        <v>35</v>
      </c>
      <c r="AW343" s="113">
        <f ca="1"/>
        <v>35</v>
      </c>
      <c r="AX343" s="113">
        <f ca="1"/>
        <v>35</v>
      </c>
      <c r="AY343" s="113">
        <f ca="1"/>
        <v>35</v>
      </c>
      <c r="AZ343" s="113">
        <f ca="1"/>
        <v>35</v>
      </c>
      <c r="BA343" s="113">
        <f ca="1"/>
        <v>35</v>
      </c>
      <c r="BB343" s="113">
        <f ca="1"/>
        <v>35</v>
      </c>
      <c r="BC343" s="113">
        <f ca="1"/>
        <v>35</v>
      </c>
      <c r="BD343" s="113">
        <f ca="1"/>
        <v>35</v>
      </c>
      <c r="BE343" s="113">
        <f ca="1"/>
        <v>35</v>
      </c>
      <c r="BF343" s="114">
        <f ca="1"/>
        <v>35</v>
      </c>
    </row>
    <row r="344" spans="6:58" x14ac:dyDescent="0.5">
      <c r="F344" s="112">
        <f ca="1"/>
        <v>36</v>
      </c>
      <c r="G344" s="113">
        <f ca="1"/>
        <v>36</v>
      </c>
      <c r="H344" s="113">
        <f ca="1"/>
        <v>36</v>
      </c>
      <c r="I344" s="113">
        <f ca="1"/>
        <v>36</v>
      </c>
      <c r="J344" s="113">
        <f ca="1"/>
        <v>36</v>
      </c>
      <c r="K344" s="113">
        <f ca="1"/>
        <v>36</v>
      </c>
      <c r="L344" s="113">
        <f ca="1"/>
        <v>36</v>
      </c>
      <c r="M344" s="113">
        <f ca="1"/>
        <v>36</v>
      </c>
      <c r="N344" s="113">
        <f ca="1"/>
        <v>36</v>
      </c>
      <c r="O344" s="113">
        <f ca="1"/>
        <v>36</v>
      </c>
      <c r="P344" s="113">
        <f ca="1"/>
        <v>36</v>
      </c>
      <c r="Q344" s="113">
        <f ca="1"/>
        <v>36</v>
      </c>
      <c r="R344" s="113">
        <f ca="1"/>
        <v>36</v>
      </c>
      <c r="S344" s="113">
        <f ca="1"/>
        <v>36</v>
      </c>
      <c r="T344" s="113">
        <f ca="1"/>
        <v>36</v>
      </c>
      <c r="U344" s="113">
        <f ca="1"/>
        <v>36</v>
      </c>
      <c r="V344" s="113">
        <f ca="1"/>
        <v>36</v>
      </c>
      <c r="W344" s="113">
        <f ca="1"/>
        <v>36</v>
      </c>
      <c r="X344" s="113">
        <f ca="1"/>
        <v>36</v>
      </c>
      <c r="Y344" s="113">
        <f ca="1"/>
        <v>36</v>
      </c>
      <c r="Z344" s="113">
        <f ca="1"/>
        <v>36</v>
      </c>
      <c r="AA344" s="113">
        <f ca="1"/>
        <v>36</v>
      </c>
      <c r="AB344" s="113">
        <f ca="1"/>
        <v>36</v>
      </c>
      <c r="AC344" s="113">
        <f ca="1"/>
        <v>36</v>
      </c>
      <c r="AD344" s="113">
        <f ca="1"/>
        <v>36</v>
      </c>
      <c r="AE344" s="113">
        <f ca="1"/>
        <v>36</v>
      </c>
      <c r="AF344" s="113">
        <f ca="1"/>
        <v>36</v>
      </c>
      <c r="AG344" s="113">
        <f ca="1"/>
        <v>36</v>
      </c>
      <c r="AH344" s="113">
        <f ca="1"/>
        <v>36</v>
      </c>
      <c r="AI344" s="113">
        <f ca="1"/>
        <v>36</v>
      </c>
      <c r="AJ344" s="113">
        <f ca="1"/>
        <v>36</v>
      </c>
      <c r="AK344" s="113">
        <f ca="1"/>
        <v>36</v>
      </c>
      <c r="AL344" s="113">
        <f ca="1"/>
        <v>36</v>
      </c>
      <c r="AM344" s="113">
        <f ca="1"/>
        <v>36</v>
      </c>
      <c r="AN344" s="113">
        <f ca="1"/>
        <v>36</v>
      </c>
      <c r="AO344" s="113">
        <f ca="1"/>
        <v>36</v>
      </c>
      <c r="AP344" s="113">
        <f ca="1"/>
        <v>36</v>
      </c>
      <c r="AQ344" s="113">
        <f ca="1"/>
        <v>36</v>
      </c>
      <c r="AR344" s="113">
        <f ca="1"/>
        <v>36</v>
      </c>
      <c r="AS344" s="113">
        <f ca="1"/>
        <v>36</v>
      </c>
      <c r="AT344" s="113">
        <f ca="1"/>
        <v>36</v>
      </c>
      <c r="AU344" s="113">
        <f ca="1"/>
        <v>36</v>
      </c>
      <c r="AV344" s="113">
        <f ca="1"/>
        <v>36</v>
      </c>
      <c r="AW344" s="113">
        <f ca="1"/>
        <v>36</v>
      </c>
      <c r="AX344" s="113">
        <f ca="1"/>
        <v>36</v>
      </c>
      <c r="AY344" s="113">
        <f ca="1"/>
        <v>36</v>
      </c>
      <c r="AZ344" s="113">
        <f ca="1"/>
        <v>36</v>
      </c>
      <c r="BA344" s="113">
        <f ca="1"/>
        <v>36</v>
      </c>
      <c r="BB344" s="113">
        <f ca="1"/>
        <v>36</v>
      </c>
      <c r="BC344" s="113">
        <f ca="1"/>
        <v>36</v>
      </c>
      <c r="BD344" s="113">
        <f ca="1"/>
        <v>36</v>
      </c>
      <c r="BE344" s="113">
        <f ca="1"/>
        <v>36</v>
      </c>
      <c r="BF344" s="114">
        <f ca="1"/>
        <v>36</v>
      </c>
    </row>
    <row r="345" spans="6:58" x14ac:dyDescent="0.5">
      <c r="F345" s="112">
        <f ca="1"/>
        <v>37</v>
      </c>
      <c r="G345" s="113">
        <f ca="1"/>
        <v>37</v>
      </c>
      <c r="H345" s="113">
        <f ca="1"/>
        <v>37</v>
      </c>
      <c r="I345" s="113">
        <f ca="1"/>
        <v>37</v>
      </c>
      <c r="J345" s="113">
        <f ca="1"/>
        <v>37</v>
      </c>
      <c r="K345" s="113">
        <f ca="1"/>
        <v>37</v>
      </c>
      <c r="L345" s="113">
        <f ca="1"/>
        <v>37</v>
      </c>
      <c r="M345" s="113">
        <f ca="1"/>
        <v>37</v>
      </c>
      <c r="N345" s="113">
        <f ca="1"/>
        <v>37</v>
      </c>
      <c r="O345" s="113">
        <f ca="1"/>
        <v>37</v>
      </c>
      <c r="P345" s="113">
        <f ca="1"/>
        <v>37</v>
      </c>
      <c r="Q345" s="113">
        <f ca="1"/>
        <v>37</v>
      </c>
      <c r="R345" s="113">
        <f ca="1"/>
        <v>37</v>
      </c>
      <c r="S345" s="113">
        <f ca="1"/>
        <v>37</v>
      </c>
      <c r="T345" s="113">
        <f ca="1"/>
        <v>37</v>
      </c>
      <c r="U345" s="113">
        <f ca="1"/>
        <v>37</v>
      </c>
      <c r="V345" s="113">
        <f ca="1"/>
        <v>37</v>
      </c>
      <c r="W345" s="113">
        <f ca="1"/>
        <v>37</v>
      </c>
      <c r="X345" s="113">
        <f ca="1"/>
        <v>37</v>
      </c>
      <c r="Y345" s="113">
        <f ca="1"/>
        <v>37</v>
      </c>
      <c r="Z345" s="113">
        <f ca="1"/>
        <v>37</v>
      </c>
      <c r="AA345" s="113">
        <f ca="1"/>
        <v>37</v>
      </c>
      <c r="AB345" s="113">
        <f ca="1"/>
        <v>37</v>
      </c>
      <c r="AC345" s="113">
        <f ca="1"/>
        <v>37</v>
      </c>
      <c r="AD345" s="113">
        <f ca="1"/>
        <v>37</v>
      </c>
      <c r="AE345" s="113">
        <f ca="1"/>
        <v>37</v>
      </c>
      <c r="AF345" s="113">
        <f ca="1"/>
        <v>37</v>
      </c>
      <c r="AG345" s="113">
        <f ca="1"/>
        <v>37</v>
      </c>
      <c r="AH345" s="113">
        <f ca="1"/>
        <v>37</v>
      </c>
      <c r="AI345" s="113">
        <f ca="1"/>
        <v>37</v>
      </c>
      <c r="AJ345" s="113">
        <f ca="1"/>
        <v>37</v>
      </c>
      <c r="AK345" s="113">
        <f ca="1"/>
        <v>37</v>
      </c>
      <c r="AL345" s="113">
        <f ca="1"/>
        <v>37</v>
      </c>
      <c r="AM345" s="113">
        <f ca="1"/>
        <v>37</v>
      </c>
      <c r="AN345" s="113">
        <f ca="1"/>
        <v>37</v>
      </c>
      <c r="AO345" s="113">
        <f ca="1"/>
        <v>37</v>
      </c>
      <c r="AP345" s="113">
        <f ca="1"/>
        <v>37</v>
      </c>
      <c r="AQ345" s="113">
        <f ca="1"/>
        <v>37</v>
      </c>
      <c r="AR345" s="113">
        <f ca="1"/>
        <v>37</v>
      </c>
      <c r="AS345" s="113">
        <f ca="1"/>
        <v>37</v>
      </c>
      <c r="AT345" s="113">
        <f ca="1"/>
        <v>37</v>
      </c>
      <c r="AU345" s="113">
        <f ca="1"/>
        <v>37</v>
      </c>
      <c r="AV345" s="113">
        <f ca="1"/>
        <v>37</v>
      </c>
      <c r="AW345" s="113">
        <f ca="1"/>
        <v>37</v>
      </c>
      <c r="AX345" s="113">
        <f ca="1"/>
        <v>37</v>
      </c>
      <c r="AY345" s="113">
        <f ca="1"/>
        <v>37</v>
      </c>
      <c r="AZ345" s="113">
        <f ca="1"/>
        <v>37</v>
      </c>
      <c r="BA345" s="113">
        <f ca="1"/>
        <v>37</v>
      </c>
      <c r="BB345" s="113">
        <f ca="1"/>
        <v>37</v>
      </c>
      <c r="BC345" s="113">
        <f ca="1"/>
        <v>37</v>
      </c>
      <c r="BD345" s="113">
        <f ca="1"/>
        <v>37</v>
      </c>
      <c r="BE345" s="113">
        <f ca="1"/>
        <v>37</v>
      </c>
      <c r="BF345" s="114">
        <f ca="1"/>
        <v>37</v>
      </c>
    </row>
    <row r="346" spans="6:58" x14ac:dyDescent="0.5">
      <c r="F346" s="112">
        <f ca="1"/>
        <v>38</v>
      </c>
      <c r="G346" s="113">
        <f ca="1"/>
        <v>38</v>
      </c>
      <c r="H346" s="113">
        <f ca="1"/>
        <v>38</v>
      </c>
      <c r="I346" s="113">
        <f ca="1"/>
        <v>38</v>
      </c>
      <c r="J346" s="113">
        <f ca="1"/>
        <v>38</v>
      </c>
      <c r="K346" s="113">
        <f ca="1"/>
        <v>38</v>
      </c>
      <c r="L346" s="113">
        <f ca="1"/>
        <v>38</v>
      </c>
      <c r="M346" s="113">
        <f ca="1"/>
        <v>38</v>
      </c>
      <c r="N346" s="113">
        <f ca="1"/>
        <v>38</v>
      </c>
      <c r="O346" s="113">
        <f ca="1"/>
        <v>38</v>
      </c>
      <c r="P346" s="113">
        <f ca="1"/>
        <v>38</v>
      </c>
      <c r="Q346" s="113">
        <f ca="1"/>
        <v>38</v>
      </c>
      <c r="R346" s="113">
        <f ca="1"/>
        <v>38</v>
      </c>
      <c r="S346" s="113">
        <f ca="1"/>
        <v>38</v>
      </c>
      <c r="T346" s="113">
        <f ca="1"/>
        <v>38</v>
      </c>
      <c r="U346" s="113">
        <f ca="1"/>
        <v>38</v>
      </c>
      <c r="V346" s="113">
        <f ca="1"/>
        <v>38</v>
      </c>
      <c r="W346" s="113">
        <f ca="1"/>
        <v>38</v>
      </c>
      <c r="X346" s="113">
        <f ca="1"/>
        <v>38</v>
      </c>
      <c r="Y346" s="113">
        <f ca="1"/>
        <v>38</v>
      </c>
      <c r="Z346" s="113">
        <f ca="1"/>
        <v>38</v>
      </c>
      <c r="AA346" s="113">
        <f ca="1"/>
        <v>38</v>
      </c>
      <c r="AB346" s="113">
        <f ca="1"/>
        <v>38</v>
      </c>
      <c r="AC346" s="113">
        <f ca="1"/>
        <v>38</v>
      </c>
      <c r="AD346" s="113">
        <f ca="1"/>
        <v>38</v>
      </c>
      <c r="AE346" s="113">
        <f ca="1"/>
        <v>38</v>
      </c>
      <c r="AF346" s="113">
        <f ca="1"/>
        <v>38</v>
      </c>
      <c r="AG346" s="113">
        <f ca="1"/>
        <v>38</v>
      </c>
      <c r="AH346" s="113">
        <f ca="1"/>
        <v>38</v>
      </c>
      <c r="AI346" s="113">
        <f ca="1"/>
        <v>38</v>
      </c>
      <c r="AJ346" s="113">
        <f ca="1"/>
        <v>38</v>
      </c>
      <c r="AK346" s="113">
        <f ca="1"/>
        <v>38</v>
      </c>
      <c r="AL346" s="113">
        <f ca="1"/>
        <v>38</v>
      </c>
      <c r="AM346" s="113">
        <f ca="1"/>
        <v>38</v>
      </c>
      <c r="AN346" s="113">
        <f ca="1"/>
        <v>38</v>
      </c>
      <c r="AO346" s="113">
        <f ca="1"/>
        <v>38</v>
      </c>
      <c r="AP346" s="113">
        <f ca="1"/>
        <v>38</v>
      </c>
      <c r="AQ346" s="113">
        <f ca="1"/>
        <v>38</v>
      </c>
      <c r="AR346" s="113">
        <f ca="1"/>
        <v>38</v>
      </c>
      <c r="AS346" s="113">
        <f ca="1"/>
        <v>38</v>
      </c>
      <c r="AT346" s="113">
        <f ca="1"/>
        <v>38</v>
      </c>
      <c r="AU346" s="113">
        <f ca="1"/>
        <v>38</v>
      </c>
      <c r="AV346" s="113">
        <f ca="1"/>
        <v>38</v>
      </c>
      <c r="AW346" s="113">
        <f ca="1"/>
        <v>38</v>
      </c>
      <c r="AX346" s="113">
        <f ca="1"/>
        <v>38</v>
      </c>
      <c r="AY346" s="113">
        <f ca="1"/>
        <v>38</v>
      </c>
      <c r="AZ346" s="113">
        <f ca="1"/>
        <v>38</v>
      </c>
      <c r="BA346" s="113">
        <f ca="1"/>
        <v>38</v>
      </c>
      <c r="BB346" s="113">
        <f ca="1"/>
        <v>38</v>
      </c>
      <c r="BC346" s="113">
        <f ca="1"/>
        <v>38</v>
      </c>
      <c r="BD346" s="113">
        <f ca="1"/>
        <v>38</v>
      </c>
      <c r="BE346" s="113">
        <f ca="1"/>
        <v>38</v>
      </c>
      <c r="BF346" s="114">
        <f ca="1"/>
        <v>38</v>
      </c>
    </row>
    <row r="347" spans="6:58" x14ac:dyDescent="0.5">
      <c r="F347" s="112">
        <f ca="1"/>
        <v>39</v>
      </c>
      <c r="G347" s="113">
        <f ca="1"/>
        <v>39</v>
      </c>
      <c r="H347" s="113">
        <f ca="1"/>
        <v>39</v>
      </c>
      <c r="I347" s="113">
        <f ca="1"/>
        <v>39</v>
      </c>
      <c r="J347" s="113">
        <f ca="1"/>
        <v>39</v>
      </c>
      <c r="K347" s="113">
        <f ca="1"/>
        <v>39</v>
      </c>
      <c r="L347" s="113">
        <f ca="1"/>
        <v>39</v>
      </c>
      <c r="M347" s="113">
        <f ca="1"/>
        <v>39</v>
      </c>
      <c r="N347" s="113">
        <f ca="1"/>
        <v>39</v>
      </c>
      <c r="O347" s="113">
        <f ca="1"/>
        <v>39</v>
      </c>
      <c r="P347" s="113">
        <f ca="1"/>
        <v>39</v>
      </c>
      <c r="Q347" s="113">
        <f ca="1"/>
        <v>39</v>
      </c>
      <c r="R347" s="113">
        <f ca="1"/>
        <v>39</v>
      </c>
      <c r="S347" s="113">
        <f ca="1"/>
        <v>39</v>
      </c>
      <c r="T347" s="113">
        <f ca="1"/>
        <v>39</v>
      </c>
      <c r="U347" s="113">
        <f ca="1"/>
        <v>39</v>
      </c>
      <c r="V347" s="113">
        <f ca="1"/>
        <v>39</v>
      </c>
      <c r="W347" s="113">
        <f ca="1"/>
        <v>39</v>
      </c>
      <c r="X347" s="113">
        <f ca="1"/>
        <v>39</v>
      </c>
      <c r="Y347" s="113">
        <f ca="1"/>
        <v>39</v>
      </c>
      <c r="Z347" s="113">
        <f ca="1"/>
        <v>39</v>
      </c>
      <c r="AA347" s="113">
        <f ca="1"/>
        <v>39</v>
      </c>
      <c r="AB347" s="113">
        <f ca="1"/>
        <v>39</v>
      </c>
      <c r="AC347" s="113">
        <f ca="1"/>
        <v>39</v>
      </c>
      <c r="AD347" s="113">
        <f ca="1"/>
        <v>39</v>
      </c>
      <c r="AE347" s="113">
        <f ca="1"/>
        <v>39</v>
      </c>
      <c r="AF347" s="113">
        <f ca="1"/>
        <v>39</v>
      </c>
      <c r="AG347" s="113">
        <f ca="1"/>
        <v>39</v>
      </c>
      <c r="AH347" s="113">
        <f ca="1"/>
        <v>39</v>
      </c>
      <c r="AI347" s="113">
        <f ca="1"/>
        <v>39</v>
      </c>
      <c r="AJ347" s="113">
        <f ca="1"/>
        <v>39</v>
      </c>
      <c r="AK347" s="113">
        <f ca="1"/>
        <v>39</v>
      </c>
      <c r="AL347" s="113">
        <f ca="1"/>
        <v>39</v>
      </c>
      <c r="AM347" s="113">
        <f ca="1"/>
        <v>39</v>
      </c>
      <c r="AN347" s="113">
        <f ca="1"/>
        <v>39</v>
      </c>
      <c r="AO347" s="113">
        <f ca="1"/>
        <v>39</v>
      </c>
      <c r="AP347" s="113">
        <f ca="1"/>
        <v>39</v>
      </c>
      <c r="AQ347" s="113">
        <f ca="1"/>
        <v>39</v>
      </c>
      <c r="AR347" s="113">
        <f ca="1"/>
        <v>39</v>
      </c>
      <c r="AS347" s="113">
        <f ca="1"/>
        <v>39</v>
      </c>
      <c r="AT347" s="113">
        <f ca="1"/>
        <v>39</v>
      </c>
      <c r="AU347" s="113">
        <f ca="1"/>
        <v>39</v>
      </c>
      <c r="AV347" s="113">
        <f ca="1"/>
        <v>39</v>
      </c>
      <c r="AW347" s="113">
        <f ca="1"/>
        <v>39</v>
      </c>
      <c r="AX347" s="113">
        <f ca="1"/>
        <v>39</v>
      </c>
      <c r="AY347" s="113">
        <f ca="1"/>
        <v>39</v>
      </c>
      <c r="AZ347" s="113">
        <f ca="1"/>
        <v>39</v>
      </c>
      <c r="BA347" s="113">
        <f ca="1"/>
        <v>39</v>
      </c>
      <c r="BB347" s="113">
        <f ca="1"/>
        <v>39</v>
      </c>
      <c r="BC347" s="113">
        <f ca="1"/>
        <v>39</v>
      </c>
      <c r="BD347" s="113">
        <f ca="1"/>
        <v>39</v>
      </c>
      <c r="BE347" s="113">
        <f ca="1"/>
        <v>39</v>
      </c>
      <c r="BF347" s="114">
        <f ca="1"/>
        <v>39</v>
      </c>
    </row>
    <row r="348" spans="6:58" x14ac:dyDescent="0.5">
      <c r="F348" s="112">
        <f ca="1"/>
        <v>40</v>
      </c>
      <c r="G348" s="113">
        <f ca="1"/>
        <v>40</v>
      </c>
      <c r="H348" s="113">
        <f ca="1"/>
        <v>40</v>
      </c>
      <c r="I348" s="113">
        <f ca="1"/>
        <v>40</v>
      </c>
      <c r="J348" s="113">
        <f ca="1"/>
        <v>40</v>
      </c>
      <c r="K348" s="113">
        <f ca="1"/>
        <v>40</v>
      </c>
      <c r="L348" s="113">
        <f ca="1"/>
        <v>40</v>
      </c>
      <c r="M348" s="113">
        <f ca="1"/>
        <v>40</v>
      </c>
      <c r="N348" s="113">
        <f ca="1"/>
        <v>40</v>
      </c>
      <c r="O348" s="113">
        <f ca="1"/>
        <v>40</v>
      </c>
      <c r="P348" s="113">
        <f ca="1"/>
        <v>40</v>
      </c>
      <c r="Q348" s="113">
        <f ca="1"/>
        <v>40</v>
      </c>
      <c r="R348" s="113">
        <f ca="1"/>
        <v>40</v>
      </c>
      <c r="S348" s="113">
        <f ca="1"/>
        <v>40</v>
      </c>
      <c r="T348" s="113">
        <f ca="1"/>
        <v>40</v>
      </c>
      <c r="U348" s="113">
        <f ca="1"/>
        <v>40</v>
      </c>
      <c r="V348" s="113">
        <f ca="1"/>
        <v>40</v>
      </c>
      <c r="W348" s="113">
        <f ca="1"/>
        <v>40</v>
      </c>
      <c r="X348" s="113">
        <f ca="1"/>
        <v>40</v>
      </c>
      <c r="Y348" s="113">
        <f ca="1"/>
        <v>40</v>
      </c>
      <c r="Z348" s="113">
        <f ca="1"/>
        <v>40</v>
      </c>
      <c r="AA348" s="113">
        <f ca="1"/>
        <v>40</v>
      </c>
      <c r="AB348" s="113">
        <f ca="1"/>
        <v>40</v>
      </c>
      <c r="AC348" s="113">
        <f ca="1"/>
        <v>40</v>
      </c>
      <c r="AD348" s="113">
        <f ca="1"/>
        <v>40</v>
      </c>
      <c r="AE348" s="113">
        <f ca="1"/>
        <v>40</v>
      </c>
      <c r="AF348" s="113">
        <f ca="1"/>
        <v>40</v>
      </c>
      <c r="AG348" s="113">
        <f ca="1"/>
        <v>40</v>
      </c>
      <c r="AH348" s="113">
        <f ca="1"/>
        <v>40</v>
      </c>
      <c r="AI348" s="113">
        <f ca="1"/>
        <v>40</v>
      </c>
      <c r="AJ348" s="113">
        <f ca="1"/>
        <v>40</v>
      </c>
      <c r="AK348" s="113">
        <f ca="1"/>
        <v>40</v>
      </c>
      <c r="AL348" s="113">
        <f ca="1"/>
        <v>40</v>
      </c>
      <c r="AM348" s="113">
        <f ca="1"/>
        <v>40</v>
      </c>
      <c r="AN348" s="113">
        <f ca="1"/>
        <v>40</v>
      </c>
      <c r="AO348" s="113">
        <f ca="1"/>
        <v>40</v>
      </c>
      <c r="AP348" s="113">
        <f ca="1"/>
        <v>40</v>
      </c>
      <c r="AQ348" s="113">
        <f ca="1"/>
        <v>40</v>
      </c>
      <c r="AR348" s="113">
        <f ca="1"/>
        <v>40</v>
      </c>
      <c r="AS348" s="113">
        <f ca="1"/>
        <v>40</v>
      </c>
      <c r="AT348" s="113">
        <f ca="1"/>
        <v>40</v>
      </c>
      <c r="AU348" s="113">
        <f ca="1"/>
        <v>40</v>
      </c>
      <c r="AV348" s="113">
        <f ca="1"/>
        <v>40</v>
      </c>
      <c r="AW348" s="113">
        <f ca="1"/>
        <v>40</v>
      </c>
      <c r="AX348" s="113">
        <f ca="1"/>
        <v>40</v>
      </c>
      <c r="AY348" s="113">
        <f ca="1"/>
        <v>40</v>
      </c>
      <c r="AZ348" s="113">
        <f ca="1"/>
        <v>40</v>
      </c>
      <c r="BA348" s="113">
        <f ca="1"/>
        <v>40</v>
      </c>
      <c r="BB348" s="113">
        <f ca="1"/>
        <v>40</v>
      </c>
      <c r="BC348" s="113">
        <f ca="1"/>
        <v>40</v>
      </c>
      <c r="BD348" s="113">
        <f ca="1"/>
        <v>40</v>
      </c>
      <c r="BE348" s="113">
        <f ca="1"/>
        <v>40</v>
      </c>
      <c r="BF348" s="114">
        <f ca="1"/>
        <v>40</v>
      </c>
    </row>
    <row r="349" spans="6:58" x14ac:dyDescent="0.5">
      <c r="F349" s="112">
        <f ca="1"/>
        <v>41</v>
      </c>
      <c r="G349" s="113">
        <f ca="1"/>
        <v>41</v>
      </c>
      <c r="H349" s="113">
        <f ca="1"/>
        <v>41</v>
      </c>
      <c r="I349" s="113">
        <f ca="1"/>
        <v>41</v>
      </c>
      <c r="J349" s="113">
        <f ca="1"/>
        <v>41</v>
      </c>
      <c r="K349" s="113">
        <f ca="1"/>
        <v>41</v>
      </c>
      <c r="L349" s="113">
        <f ca="1"/>
        <v>41</v>
      </c>
      <c r="M349" s="113">
        <f ca="1"/>
        <v>41</v>
      </c>
      <c r="N349" s="113">
        <f ca="1"/>
        <v>41</v>
      </c>
      <c r="O349" s="113">
        <f ca="1"/>
        <v>41</v>
      </c>
      <c r="P349" s="113">
        <f ca="1"/>
        <v>41</v>
      </c>
      <c r="Q349" s="113">
        <f ca="1"/>
        <v>41</v>
      </c>
      <c r="R349" s="113">
        <f ca="1"/>
        <v>41</v>
      </c>
      <c r="S349" s="113">
        <f ca="1"/>
        <v>41</v>
      </c>
      <c r="T349" s="113">
        <f ca="1"/>
        <v>41</v>
      </c>
      <c r="U349" s="113">
        <f ca="1"/>
        <v>41</v>
      </c>
      <c r="V349" s="113">
        <f ca="1"/>
        <v>41</v>
      </c>
      <c r="W349" s="113">
        <f ca="1"/>
        <v>41</v>
      </c>
      <c r="X349" s="113">
        <f ca="1"/>
        <v>41</v>
      </c>
      <c r="Y349" s="113">
        <f ca="1"/>
        <v>41</v>
      </c>
      <c r="Z349" s="113">
        <f ca="1"/>
        <v>41</v>
      </c>
      <c r="AA349" s="113">
        <f ca="1"/>
        <v>41</v>
      </c>
      <c r="AB349" s="113">
        <f ca="1"/>
        <v>41</v>
      </c>
      <c r="AC349" s="113">
        <f ca="1"/>
        <v>41</v>
      </c>
      <c r="AD349" s="113">
        <f ca="1"/>
        <v>41</v>
      </c>
      <c r="AE349" s="113">
        <f ca="1"/>
        <v>41</v>
      </c>
      <c r="AF349" s="113">
        <f ca="1"/>
        <v>41</v>
      </c>
      <c r="AG349" s="113">
        <f ca="1"/>
        <v>41</v>
      </c>
      <c r="AH349" s="113">
        <f ca="1"/>
        <v>41</v>
      </c>
      <c r="AI349" s="113">
        <f ca="1"/>
        <v>41</v>
      </c>
      <c r="AJ349" s="113">
        <f ca="1"/>
        <v>41</v>
      </c>
      <c r="AK349" s="113">
        <f ca="1"/>
        <v>41</v>
      </c>
      <c r="AL349" s="113">
        <f ca="1"/>
        <v>41</v>
      </c>
      <c r="AM349" s="113">
        <f ca="1"/>
        <v>41</v>
      </c>
      <c r="AN349" s="113">
        <f ca="1"/>
        <v>41</v>
      </c>
      <c r="AO349" s="113">
        <f ca="1"/>
        <v>41</v>
      </c>
      <c r="AP349" s="113">
        <f ca="1"/>
        <v>41</v>
      </c>
      <c r="AQ349" s="113">
        <f ca="1"/>
        <v>41</v>
      </c>
      <c r="AR349" s="113">
        <f ca="1"/>
        <v>41</v>
      </c>
      <c r="AS349" s="113">
        <f ca="1"/>
        <v>41</v>
      </c>
      <c r="AT349" s="113">
        <f ca="1"/>
        <v>41</v>
      </c>
      <c r="AU349" s="113">
        <f ca="1"/>
        <v>41</v>
      </c>
      <c r="AV349" s="113">
        <f ca="1"/>
        <v>41</v>
      </c>
      <c r="AW349" s="113">
        <f ca="1"/>
        <v>41</v>
      </c>
      <c r="AX349" s="113">
        <f ca="1"/>
        <v>41</v>
      </c>
      <c r="AY349" s="113">
        <f ca="1"/>
        <v>41</v>
      </c>
      <c r="AZ349" s="113">
        <f ca="1"/>
        <v>41</v>
      </c>
      <c r="BA349" s="113">
        <f ca="1"/>
        <v>41</v>
      </c>
      <c r="BB349" s="113">
        <f ca="1"/>
        <v>41</v>
      </c>
      <c r="BC349" s="113">
        <f ca="1"/>
        <v>41</v>
      </c>
      <c r="BD349" s="113">
        <f ca="1"/>
        <v>41</v>
      </c>
      <c r="BE349" s="113">
        <f ca="1"/>
        <v>41</v>
      </c>
      <c r="BF349" s="114">
        <f ca="1"/>
        <v>41</v>
      </c>
    </row>
    <row r="350" spans="6:58" x14ac:dyDescent="0.5">
      <c r="F350" s="112">
        <f ca="1"/>
        <v>42</v>
      </c>
      <c r="G350" s="113">
        <f ca="1"/>
        <v>42</v>
      </c>
      <c r="H350" s="113">
        <f ca="1"/>
        <v>42</v>
      </c>
      <c r="I350" s="113">
        <f ca="1"/>
        <v>42</v>
      </c>
      <c r="J350" s="113">
        <f ca="1"/>
        <v>42</v>
      </c>
      <c r="K350" s="113">
        <f ca="1"/>
        <v>42</v>
      </c>
      <c r="L350" s="113">
        <f ca="1"/>
        <v>42</v>
      </c>
      <c r="M350" s="113">
        <f ca="1"/>
        <v>42</v>
      </c>
      <c r="N350" s="113">
        <f ca="1"/>
        <v>42</v>
      </c>
      <c r="O350" s="113">
        <f ca="1"/>
        <v>42</v>
      </c>
      <c r="P350" s="113">
        <f ca="1"/>
        <v>42</v>
      </c>
      <c r="Q350" s="113">
        <f ca="1"/>
        <v>42</v>
      </c>
      <c r="R350" s="113">
        <f ca="1"/>
        <v>42</v>
      </c>
      <c r="S350" s="113">
        <f ca="1"/>
        <v>42</v>
      </c>
      <c r="T350" s="113">
        <f ca="1"/>
        <v>42</v>
      </c>
      <c r="U350" s="113">
        <f ca="1"/>
        <v>42</v>
      </c>
      <c r="V350" s="113">
        <f ca="1"/>
        <v>42</v>
      </c>
      <c r="W350" s="113">
        <f ca="1"/>
        <v>42</v>
      </c>
      <c r="X350" s="113">
        <f ca="1"/>
        <v>42</v>
      </c>
      <c r="Y350" s="113">
        <f ca="1"/>
        <v>42</v>
      </c>
      <c r="Z350" s="113">
        <f ca="1"/>
        <v>42</v>
      </c>
      <c r="AA350" s="113">
        <f ca="1"/>
        <v>42</v>
      </c>
      <c r="AB350" s="113">
        <f ca="1"/>
        <v>42</v>
      </c>
      <c r="AC350" s="113">
        <f ca="1"/>
        <v>42</v>
      </c>
      <c r="AD350" s="113">
        <f ca="1"/>
        <v>42</v>
      </c>
      <c r="AE350" s="113">
        <f ca="1"/>
        <v>42</v>
      </c>
      <c r="AF350" s="113">
        <f ca="1"/>
        <v>42</v>
      </c>
      <c r="AG350" s="113">
        <f ca="1"/>
        <v>42</v>
      </c>
      <c r="AH350" s="113">
        <f ca="1"/>
        <v>42</v>
      </c>
      <c r="AI350" s="113">
        <f ca="1"/>
        <v>42</v>
      </c>
      <c r="AJ350" s="113">
        <f ca="1"/>
        <v>42</v>
      </c>
      <c r="AK350" s="113">
        <f ca="1"/>
        <v>42</v>
      </c>
      <c r="AL350" s="113">
        <f ca="1"/>
        <v>42</v>
      </c>
      <c r="AM350" s="113">
        <f ca="1"/>
        <v>42</v>
      </c>
      <c r="AN350" s="113">
        <f ca="1"/>
        <v>42</v>
      </c>
      <c r="AO350" s="113">
        <f ca="1"/>
        <v>42</v>
      </c>
      <c r="AP350" s="113">
        <f ca="1"/>
        <v>42</v>
      </c>
      <c r="AQ350" s="113">
        <f ca="1"/>
        <v>42</v>
      </c>
      <c r="AR350" s="113">
        <f ca="1"/>
        <v>42</v>
      </c>
      <c r="AS350" s="113">
        <f ca="1"/>
        <v>42</v>
      </c>
      <c r="AT350" s="113">
        <f ca="1"/>
        <v>42</v>
      </c>
      <c r="AU350" s="113">
        <f ca="1"/>
        <v>42</v>
      </c>
      <c r="AV350" s="113">
        <f ca="1"/>
        <v>42</v>
      </c>
      <c r="AW350" s="113">
        <f ca="1"/>
        <v>42</v>
      </c>
      <c r="AX350" s="113">
        <f ca="1"/>
        <v>42</v>
      </c>
      <c r="AY350" s="113">
        <f ca="1"/>
        <v>42</v>
      </c>
      <c r="AZ350" s="113">
        <f ca="1"/>
        <v>42</v>
      </c>
      <c r="BA350" s="113">
        <f ca="1"/>
        <v>42</v>
      </c>
      <c r="BB350" s="113">
        <f ca="1"/>
        <v>42</v>
      </c>
      <c r="BC350" s="113">
        <f ca="1"/>
        <v>42</v>
      </c>
      <c r="BD350" s="113">
        <f ca="1"/>
        <v>42</v>
      </c>
      <c r="BE350" s="113">
        <f ca="1"/>
        <v>42</v>
      </c>
      <c r="BF350" s="114">
        <f ca="1"/>
        <v>42</v>
      </c>
    </row>
    <row r="351" spans="6:58" x14ac:dyDescent="0.5">
      <c r="F351" s="112">
        <f ca="1"/>
        <v>43</v>
      </c>
      <c r="G351" s="113">
        <f ca="1"/>
        <v>43</v>
      </c>
      <c r="H351" s="113">
        <f ca="1"/>
        <v>43</v>
      </c>
      <c r="I351" s="113">
        <f ca="1"/>
        <v>43</v>
      </c>
      <c r="J351" s="113">
        <f ca="1"/>
        <v>43</v>
      </c>
      <c r="K351" s="113">
        <f ca="1"/>
        <v>43</v>
      </c>
      <c r="L351" s="113">
        <f ca="1"/>
        <v>43</v>
      </c>
      <c r="M351" s="113">
        <f ca="1"/>
        <v>43</v>
      </c>
      <c r="N351" s="113">
        <f ca="1"/>
        <v>43</v>
      </c>
      <c r="O351" s="113">
        <f ca="1"/>
        <v>43</v>
      </c>
      <c r="P351" s="113">
        <f ca="1"/>
        <v>43</v>
      </c>
      <c r="Q351" s="113">
        <f ca="1"/>
        <v>43</v>
      </c>
      <c r="R351" s="113">
        <f ca="1"/>
        <v>43</v>
      </c>
      <c r="S351" s="113">
        <f ca="1"/>
        <v>43</v>
      </c>
      <c r="T351" s="113">
        <f ca="1"/>
        <v>43</v>
      </c>
      <c r="U351" s="113">
        <f ca="1"/>
        <v>43</v>
      </c>
      <c r="V351" s="113">
        <f ca="1"/>
        <v>43</v>
      </c>
      <c r="W351" s="113">
        <f ca="1"/>
        <v>43</v>
      </c>
      <c r="X351" s="113">
        <f ca="1"/>
        <v>43</v>
      </c>
      <c r="Y351" s="113">
        <f ca="1"/>
        <v>43</v>
      </c>
      <c r="Z351" s="113">
        <f ca="1"/>
        <v>43</v>
      </c>
      <c r="AA351" s="113">
        <f ca="1"/>
        <v>43</v>
      </c>
      <c r="AB351" s="113">
        <f ca="1"/>
        <v>43</v>
      </c>
      <c r="AC351" s="113">
        <f ca="1"/>
        <v>43</v>
      </c>
      <c r="AD351" s="113">
        <f ca="1"/>
        <v>43</v>
      </c>
      <c r="AE351" s="113">
        <f ca="1"/>
        <v>43</v>
      </c>
      <c r="AF351" s="113">
        <f ca="1"/>
        <v>43</v>
      </c>
      <c r="AG351" s="113">
        <f ca="1"/>
        <v>43</v>
      </c>
      <c r="AH351" s="113">
        <f ca="1"/>
        <v>43</v>
      </c>
      <c r="AI351" s="113">
        <f ca="1"/>
        <v>43</v>
      </c>
      <c r="AJ351" s="113">
        <f ca="1"/>
        <v>43</v>
      </c>
      <c r="AK351" s="113">
        <f ca="1"/>
        <v>43</v>
      </c>
      <c r="AL351" s="113">
        <f ca="1"/>
        <v>43</v>
      </c>
      <c r="AM351" s="113">
        <f ca="1"/>
        <v>43</v>
      </c>
      <c r="AN351" s="113">
        <f ca="1"/>
        <v>43</v>
      </c>
      <c r="AO351" s="113">
        <f ca="1"/>
        <v>43</v>
      </c>
      <c r="AP351" s="113">
        <f ca="1"/>
        <v>43</v>
      </c>
      <c r="AQ351" s="113">
        <f ca="1"/>
        <v>43</v>
      </c>
      <c r="AR351" s="113">
        <f ca="1"/>
        <v>43</v>
      </c>
      <c r="AS351" s="113">
        <f ca="1"/>
        <v>43</v>
      </c>
      <c r="AT351" s="113">
        <f ca="1"/>
        <v>43</v>
      </c>
      <c r="AU351" s="113">
        <f ca="1"/>
        <v>43</v>
      </c>
      <c r="AV351" s="113">
        <f ca="1"/>
        <v>43</v>
      </c>
      <c r="AW351" s="113">
        <f ca="1"/>
        <v>43</v>
      </c>
      <c r="AX351" s="113">
        <f ca="1"/>
        <v>43</v>
      </c>
      <c r="AY351" s="113">
        <f ca="1"/>
        <v>43</v>
      </c>
      <c r="AZ351" s="113">
        <f ca="1"/>
        <v>43</v>
      </c>
      <c r="BA351" s="113">
        <f ca="1"/>
        <v>43</v>
      </c>
      <c r="BB351" s="113">
        <f ca="1"/>
        <v>43</v>
      </c>
      <c r="BC351" s="113">
        <f ca="1"/>
        <v>43</v>
      </c>
      <c r="BD351" s="113">
        <f ca="1"/>
        <v>43</v>
      </c>
      <c r="BE351" s="113">
        <f ca="1"/>
        <v>43</v>
      </c>
      <c r="BF351" s="114">
        <f ca="1"/>
        <v>43</v>
      </c>
    </row>
    <row r="352" spans="6:58" x14ac:dyDescent="0.5">
      <c r="F352" s="112">
        <f ca="1"/>
        <v>44</v>
      </c>
      <c r="G352" s="113">
        <f ca="1"/>
        <v>44</v>
      </c>
      <c r="H352" s="113">
        <f ca="1"/>
        <v>44</v>
      </c>
      <c r="I352" s="113">
        <f ca="1"/>
        <v>44</v>
      </c>
      <c r="J352" s="113">
        <f ca="1"/>
        <v>44</v>
      </c>
      <c r="K352" s="113">
        <f ca="1"/>
        <v>44</v>
      </c>
      <c r="L352" s="113">
        <f ca="1"/>
        <v>44</v>
      </c>
      <c r="M352" s="113">
        <f ca="1"/>
        <v>44</v>
      </c>
      <c r="N352" s="113">
        <f ca="1"/>
        <v>44</v>
      </c>
      <c r="O352" s="113">
        <f ca="1"/>
        <v>44</v>
      </c>
      <c r="P352" s="113">
        <f ca="1"/>
        <v>44</v>
      </c>
      <c r="Q352" s="113">
        <f ca="1"/>
        <v>44</v>
      </c>
      <c r="R352" s="113">
        <f ca="1"/>
        <v>44</v>
      </c>
      <c r="S352" s="113">
        <f ca="1"/>
        <v>44</v>
      </c>
      <c r="T352" s="113">
        <f ca="1"/>
        <v>44</v>
      </c>
      <c r="U352" s="113">
        <f ca="1"/>
        <v>44</v>
      </c>
      <c r="V352" s="113">
        <f ca="1"/>
        <v>44</v>
      </c>
      <c r="W352" s="113">
        <f ca="1"/>
        <v>44</v>
      </c>
      <c r="X352" s="113">
        <f ca="1"/>
        <v>44</v>
      </c>
      <c r="Y352" s="113">
        <f ca="1"/>
        <v>44</v>
      </c>
      <c r="Z352" s="113">
        <f ca="1"/>
        <v>44</v>
      </c>
      <c r="AA352" s="113">
        <f ca="1"/>
        <v>44</v>
      </c>
      <c r="AB352" s="113">
        <f ca="1"/>
        <v>44</v>
      </c>
      <c r="AC352" s="113">
        <f ca="1"/>
        <v>44</v>
      </c>
      <c r="AD352" s="113">
        <f ca="1"/>
        <v>44</v>
      </c>
      <c r="AE352" s="113">
        <f ca="1"/>
        <v>44</v>
      </c>
      <c r="AF352" s="113">
        <f ca="1"/>
        <v>44</v>
      </c>
      <c r="AG352" s="113">
        <f ca="1"/>
        <v>44</v>
      </c>
      <c r="AH352" s="113">
        <f ca="1"/>
        <v>44</v>
      </c>
      <c r="AI352" s="113">
        <f ca="1"/>
        <v>44</v>
      </c>
      <c r="AJ352" s="113">
        <f ca="1"/>
        <v>44</v>
      </c>
      <c r="AK352" s="113">
        <f ca="1"/>
        <v>44</v>
      </c>
      <c r="AL352" s="113">
        <f ca="1"/>
        <v>44</v>
      </c>
      <c r="AM352" s="113">
        <f ca="1"/>
        <v>44</v>
      </c>
      <c r="AN352" s="113">
        <f ca="1"/>
        <v>44</v>
      </c>
      <c r="AO352" s="113">
        <f ca="1"/>
        <v>44</v>
      </c>
      <c r="AP352" s="113">
        <f ca="1"/>
        <v>44</v>
      </c>
      <c r="AQ352" s="113">
        <f ca="1"/>
        <v>44</v>
      </c>
      <c r="AR352" s="113">
        <f ca="1"/>
        <v>44</v>
      </c>
      <c r="AS352" s="113">
        <f ca="1"/>
        <v>44</v>
      </c>
      <c r="AT352" s="113">
        <f ca="1"/>
        <v>44</v>
      </c>
      <c r="AU352" s="113">
        <f ca="1"/>
        <v>44</v>
      </c>
      <c r="AV352" s="113">
        <f ca="1"/>
        <v>44</v>
      </c>
      <c r="AW352" s="113">
        <f ca="1"/>
        <v>44</v>
      </c>
      <c r="AX352" s="113">
        <f ca="1"/>
        <v>44</v>
      </c>
      <c r="AY352" s="113">
        <f ca="1"/>
        <v>44</v>
      </c>
      <c r="AZ352" s="113">
        <f ca="1"/>
        <v>44</v>
      </c>
      <c r="BA352" s="113">
        <f ca="1"/>
        <v>44</v>
      </c>
      <c r="BB352" s="113">
        <f ca="1"/>
        <v>44</v>
      </c>
      <c r="BC352" s="113">
        <f ca="1"/>
        <v>44</v>
      </c>
      <c r="BD352" s="113">
        <f ca="1"/>
        <v>44</v>
      </c>
      <c r="BE352" s="113">
        <f ca="1"/>
        <v>44</v>
      </c>
      <c r="BF352" s="114">
        <f ca="1"/>
        <v>44</v>
      </c>
    </row>
    <row r="353" spans="6:58" x14ac:dyDescent="0.5">
      <c r="F353" s="112">
        <f ca="1"/>
        <v>45</v>
      </c>
      <c r="G353" s="113">
        <f ca="1"/>
        <v>45</v>
      </c>
      <c r="H353" s="113">
        <f ca="1"/>
        <v>45</v>
      </c>
      <c r="I353" s="113">
        <f ca="1"/>
        <v>45</v>
      </c>
      <c r="J353" s="113">
        <f ca="1"/>
        <v>45</v>
      </c>
      <c r="K353" s="113">
        <f ca="1"/>
        <v>45</v>
      </c>
      <c r="L353" s="113">
        <f ca="1"/>
        <v>45</v>
      </c>
      <c r="M353" s="113">
        <f ca="1"/>
        <v>45</v>
      </c>
      <c r="N353" s="113">
        <f ca="1"/>
        <v>45</v>
      </c>
      <c r="O353" s="113">
        <f ca="1"/>
        <v>45</v>
      </c>
      <c r="P353" s="113">
        <f ca="1"/>
        <v>45</v>
      </c>
      <c r="Q353" s="113">
        <f ca="1"/>
        <v>45</v>
      </c>
      <c r="R353" s="113">
        <f ca="1"/>
        <v>45</v>
      </c>
      <c r="S353" s="113">
        <f ca="1"/>
        <v>45</v>
      </c>
      <c r="T353" s="113">
        <f ca="1"/>
        <v>45</v>
      </c>
      <c r="U353" s="113">
        <f ca="1"/>
        <v>45</v>
      </c>
      <c r="V353" s="113">
        <f ca="1"/>
        <v>45</v>
      </c>
      <c r="W353" s="113">
        <f ca="1"/>
        <v>45</v>
      </c>
      <c r="X353" s="113">
        <f ca="1"/>
        <v>45</v>
      </c>
      <c r="Y353" s="113">
        <f ca="1"/>
        <v>45</v>
      </c>
      <c r="Z353" s="113">
        <f ca="1"/>
        <v>45</v>
      </c>
      <c r="AA353" s="113">
        <f ca="1"/>
        <v>45</v>
      </c>
      <c r="AB353" s="113">
        <f ca="1"/>
        <v>45</v>
      </c>
      <c r="AC353" s="113">
        <f ca="1"/>
        <v>45</v>
      </c>
      <c r="AD353" s="113">
        <f ca="1"/>
        <v>45</v>
      </c>
      <c r="AE353" s="113">
        <f ca="1"/>
        <v>45</v>
      </c>
      <c r="AF353" s="113">
        <f ca="1"/>
        <v>45</v>
      </c>
      <c r="AG353" s="113">
        <f ca="1"/>
        <v>45</v>
      </c>
      <c r="AH353" s="113">
        <f ca="1"/>
        <v>45</v>
      </c>
      <c r="AI353" s="113">
        <f ca="1"/>
        <v>45</v>
      </c>
      <c r="AJ353" s="113">
        <f ca="1"/>
        <v>45</v>
      </c>
      <c r="AK353" s="113">
        <f ca="1"/>
        <v>45</v>
      </c>
      <c r="AL353" s="113">
        <f ca="1"/>
        <v>45</v>
      </c>
      <c r="AM353" s="113">
        <f ca="1"/>
        <v>45</v>
      </c>
      <c r="AN353" s="113">
        <f ca="1"/>
        <v>45</v>
      </c>
      <c r="AO353" s="113">
        <f ca="1"/>
        <v>45</v>
      </c>
      <c r="AP353" s="113">
        <f ca="1"/>
        <v>45</v>
      </c>
      <c r="AQ353" s="113">
        <f ca="1"/>
        <v>45</v>
      </c>
      <c r="AR353" s="113">
        <f ca="1"/>
        <v>45</v>
      </c>
      <c r="AS353" s="113">
        <f ca="1"/>
        <v>45</v>
      </c>
      <c r="AT353" s="113">
        <f ca="1"/>
        <v>45</v>
      </c>
      <c r="AU353" s="113">
        <f ca="1"/>
        <v>45</v>
      </c>
      <c r="AV353" s="113">
        <f ca="1"/>
        <v>45</v>
      </c>
      <c r="AW353" s="113">
        <f ca="1"/>
        <v>45</v>
      </c>
      <c r="AX353" s="113">
        <f ca="1"/>
        <v>45</v>
      </c>
      <c r="AY353" s="113">
        <f ca="1"/>
        <v>45</v>
      </c>
      <c r="AZ353" s="113">
        <f ca="1"/>
        <v>45</v>
      </c>
      <c r="BA353" s="113">
        <f ca="1"/>
        <v>45</v>
      </c>
      <c r="BB353" s="113">
        <f ca="1"/>
        <v>45</v>
      </c>
      <c r="BC353" s="113">
        <f ca="1"/>
        <v>45</v>
      </c>
      <c r="BD353" s="113">
        <f ca="1"/>
        <v>45</v>
      </c>
      <c r="BE353" s="113">
        <f ca="1"/>
        <v>45</v>
      </c>
      <c r="BF353" s="114">
        <f ca="1"/>
        <v>45</v>
      </c>
    </row>
    <row r="354" spans="6:58" x14ac:dyDescent="0.5">
      <c r="F354" s="112">
        <f ca="1"/>
        <v>46</v>
      </c>
      <c r="G354" s="113">
        <f ca="1"/>
        <v>46</v>
      </c>
      <c r="H354" s="113">
        <f ca="1"/>
        <v>46</v>
      </c>
      <c r="I354" s="113">
        <f ca="1"/>
        <v>46</v>
      </c>
      <c r="J354" s="113">
        <f ca="1"/>
        <v>46</v>
      </c>
      <c r="K354" s="113">
        <f ca="1"/>
        <v>46</v>
      </c>
      <c r="L354" s="113">
        <f ca="1"/>
        <v>46</v>
      </c>
      <c r="M354" s="113">
        <f ca="1"/>
        <v>46</v>
      </c>
      <c r="N354" s="113">
        <f ca="1"/>
        <v>46</v>
      </c>
      <c r="O354" s="113">
        <f ca="1"/>
        <v>46</v>
      </c>
      <c r="P354" s="113">
        <f ca="1"/>
        <v>46</v>
      </c>
      <c r="Q354" s="113">
        <f ca="1"/>
        <v>46</v>
      </c>
      <c r="R354" s="113">
        <f ca="1"/>
        <v>46</v>
      </c>
      <c r="S354" s="113">
        <f ca="1"/>
        <v>46</v>
      </c>
      <c r="T354" s="113">
        <f ca="1"/>
        <v>46</v>
      </c>
      <c r="U354" s="113">
        <f ca="1"/>
        <v>46</v>
      </c>
      <c r="V354" s="113">
        <f ca="1"/>
        <v>46</v>
      </c>
      <c r="W354" s="113">
        <f ca="1"/>
        <v>46</v>
      </c>
      <c r="X354" s="113">
        <f ca="1"/>
        <v>46</v>
      </c>
      <c r="Y354" s="113">
        <f ca="1"/>
        <v>46</v>
      </c>
      <c r="Z354" s="113">
        <f ca="1"/>
        <v>46</v>
      </c>
      <c r="AA354" s="113">
        <f ca="1"/>
        <v>46</v>
      </c>
      <c r="AB354" s="113">
        <f ca="1"/>
        <v>46</v>
      </c>
      <c r="AC354" s="113">
        <f ca="1"/>
        <v>46</v>
      </c>
      <c r="AD354" s="113">
        <f ca="1"/>
        <v>46</v>
      </c>
      <c r="AE354" s="113">
        <f ca="1"/>
        <v>46</v>
      </c>
      <c r="AF354" s="113">
        <f ca="1"/>
        <v>46</v>
      </c>
      <c r="AG354" s="113">
        <f ca="1"/>
        <v>46</v>
      </c>
      <c r="AH354" s="113">
        <f ca="1"/>
        <v>46</v>
      </c>
      <c r="AI354" s="113">
        <f ca="1"/>
        <v>46</v>
      </c>
      <c r="AJ354" s="113">
        <f ca="1"/>
        <v>46</v>
      </c>
      <c r="AK354" s="113">
        <f ca="1"/>
        <v>46</v>
      </c>
      <c r="AL354" s="113">
        <f ca="1"/>
        <v>46</v>
      </c>
      <c r="AM354" s="113">
        <f ca="1"/>
        <v>46</v>
      </c>
      <c r="AN354" s="113">
        <f ca="1"/>
        <v>46</v>
      </c>
      <c r="AO354" s="113">
        <f ca="1"/>
        <v>46</v>
      </c>
      <c r="AP354" s="113">
        <f ca="1"/>
        <v>46</v>
      </c>
      <c r="AQ354" s="113">
        <f ca="1"/>
        <v>46</v>
      </c>
      <c r="AR354" s="113">
        <f ca="1"/>
        <v>46</v>
      </c>
      <c r="AS354" s="113">
        <f ca="1"/>
        <v>46</v>
      </c>
      <c r="AT354" s="113">
        <f ca="1"/>
        <v>46</v>
      </c>
      <c r="AU354" s="113">
        <f ca="1"/>
        <v>46</v>
      </c>
      <c r="AV354" s="113">
        <f ca="1"/>
        <v>46</v>
      </c>
      <c r="AW354" s="113">
        <f ca="1"/>
        <v>46</v>
      </c>
      <c r="AX354" s="113">
        <f ca="1"/>
        <v>46</v>
      </c>
      <c r="AY354" s="113">
        <f ca="1"/>
        <v>46</v>
      </c>
      <c r="AZ354" s="113">
        <f ca="1"/>
        <v>46</v>
      </c>
      <c r="BA354" s="113">
        <f ca="1"/>
        <v>46</v>
      </c>
      <c r="BB354" s="113">
        <f ca="1"/>
        <v>46</v>
      </c>
      <c r="BC354" s="113">
        <f ca="1"/>
        <v>46</v>
      </c>
      <c r="BD354" s="113">
        <f ca="1"/>
        <v>46</v>
      </c>
      <c r="BE354" s="113">
        <f ca="1"/>
        <v>46</v>
      </c>
      <c r="BF354" s="114">
        <f ca="1"/>
        <v>46</v>
      </c>
    </row>
    <row r="355" spans="6:58" x14ac:dyDescent="0.5">
      <c r="F355" s="112">
        <f ca="1"/>
        <v>47</v>
      </c>
      <c r="G355" s="113">
        <f ca="1"/>
        <v>47</v>
      </c>
      <c r="H355" s="113">
        <f ca="1"/>
        <v>47</v>
      </c>
      <c r="I355" s="113">
        <f ca="1"/>
        <v>47</v>
      </c>
      <c r="J355" s="113">
        <f ca="1"/>
        <v>47</v>
      </c>
      <c r="K355" s="113">
        <f ca="1"/>
        <v>47</v>
      </c>
      <c r="L355" s="113">
        <f ca="1"/>
        <v>47</v>
      </c>
      <c r="M355" s="113">
        <f ca="1"/>
        <v>47</v>
      </c>
      <c r="N355" s="113">
        <f ca="1"/>
        <v>47</v>
      </c>
      <c r="O355" s="113">
        <f ca="1"/>
        <v>47</v>
      </c>
      <c r="P355" s="113">
        <f ca="1"/>
        <v>47</v>
      </c>
      <c r="Q355" s="113">
        <f ca="1"/>
        <v>47</v>
      </c>
      <c r="R355" s="113">
        <f ca="1"/>
        <v>47</v>
      </c>
      <c r="S355" s="113">
        <f ca="1"/>
        <v>47</v>
      </c>
      <c r="T355" s="113">
        <f ca="1"/>
        <v>47</v>
      </c>
      <c r="U355" s="113">
        <f ca="1"/>
        <v>47</v>
      </c>
      <c r="V355" s="113">
        <f ca="1"/>
        <v>47</v>
      </c>
      <c r="W355" s="113">
        <f ca="1"/>
        <v>47</v>
      </c>
      <c r="X355" s="113">
        <f ca="1"/>
        <v>47</v>
      </c>
      <c r="Y355" s="113">
        <f ca="1"/>
        <v>47</v>
      </c>
      <c r="Z355" s="113">
        <f ca="1"/>
        <v>47</v>
      </c>
      <c r="AA355" s="113">
        <f ca="1"/>
        <v>47</v>
      </c>
      <c r="AB355" s="113">
        <f ca="1"/>
        <v>47</v>
      </c>
      <c r="AC355" s="113">
        <f ca="1"/>
        <v>47</v>
      </c>
      <c r="AD355" s="113">
        <f ca="1"/>
        <v>47</v>
      </c>
      <c r="AE355" s="113">
        <f ca="1"/>
        <v>47</v>
      </c>
      <c r="AF355" s="113">
        <f ca="1"/>
        <v>47</v>
      </c>
      <c r="AG355" s="113">
        <f ca="1"/>
        <v>47</v>
      </c>
      <c r="AH355" s="113">
        <f ca="1"/>
        <v>47</v>
      </c>
      <c r="AI355" s="113">
        <f ca="1"/>
        <v>47</v>
      </c>
      <c r="AJ355" s="113">
        <f ca="1"/>
        <v>47</v>
      </c>
      <c r="AK355" s="113">
        <f ca="1"/>
        <v>47</v>
      </c>
      <c r="AL355" s="113">
        <f ca="1"/>
        <v>47</v>
      </c>
      <c r="AM355" s="113">
        <f ca="1"/>
        <v>47</v>
      </c>
      <c r="AN355" s="113">
        <f ca="1"/>
        <v>47</v>
      </c>
      <c r="AO355" s="113">
        <f ca="1"/>
        <v>47</v>
      </c>
      <c r="AP355" s="113">
        <f ca="1"/>
        <v>47</v>
      </c>
      <c r="AQ355" s="113">
        <f ca="1"/>
        <v>47</v>
      </c>
      <c r="AR355" s="113">
        <f ca="1"/>
        <v>47</v>
      </c>
      <c r="AS355" s="113">
        <f ca="1"/>
        <v>47</v>
      </c>
      <c r="AT355" s="113">
        <f ca="1"/>
        <v>47</v>
      </c>
      <c r="AU355" s="113">
        <f ca="1"/>
        <v>47</v>
      </c>
      <c r="AV355" s="113">
        <f ca="1"/>
        <v>47</v>
      </c>
      <c r="AW355" s="113">
        <f ca="1"/>
        <v>47</v>
      </c>
      <c r="AX355" s="113">
        <f ca="1"/>
        <v>47</v>
      </c>
      <c r="AY355" s="113">
        <f ca="1"/>
        <v>47</v>
      </c>
      <c r="AZ355" s="113">
        <f ca="1"/>
        <v>47</v>
      </c>
      <c r="BA355" s="113">
        <f ca="1"/>
        <v>47</v>
      </c>
      <c r="BB355" s="113">
        <f ca="1"/>
        <v>47</v>
      </c>
      <c r="BC355" s="113">
        <f ca="1"/>
        <v>47</v>
      </c>
      <c r="BD355" s="113">
        <f ca="1"/>
        <v>47</v>
      </c>
      <c r="BE355" s="113">
        <f ca="1"/>
        <v>47</v>
      </c>
      <c r="BF355" s="114">
        <f ca="1"/>
        <v>47</v>
      </c>
    </row>
    <row r="356" spans="6:58" x14ac:dyDescent="0.5">
      <c r="F356" s="112">
        <f ca="1"/>
        <v>48</v>
      </c>
      <c r="G356" s="113">
        <f ca="1"/>
        <v>48</v>
      </c>
      <c r="H356" s="113">
        <f ca="1"/>
        <v>48</v>
      </c>
      <c r="I356" s="113">
        <f ca="1"/>
        <v>48</v>
      </c>
      <c r="J356" s="113">
        <f ca="1"/>
        <v>48</v>
      </c>
      <c r="K356" s="113">
        <f ca="1"/>
        <v>48</v>
      </c>
      <c r="L356" s="113">
        <f ca="1"/>
        <v>48</v>
      </c>
      <c r="M356" s="113">
        <f ca="1"/>
        <v>48</v>
      </c>
      <c r="N356" s="113">
        <f ca="1"/>
        <v>48</v>
      </c>
      <c r="O356" s="113">
        <f ca="1"/>
        <v>48</v>
      </c>
      <c r="P356" s="113">
        <f ca="1"/>
        <v>48</v>
      </c>
      <c r="Q356" s="113">
        <f ca="1"/>
        <v>48</v>
      </c>
      <c r="R356" s="113">
        <f ca="1"/>
        <v>48</v>
      </c>
      <c r="S356" s="113">
        <f ca="1"/>
        <v>48</v>
      </c>
      <c r="T356" s="113">
        <f ca="1"/>
        <v>48</v>
      </c>
      <c r="U356" s="113">
        <f ca="1"/>
        <v>48</v>
      </c>
      <c r="V356" s="113">
        <f ca="1"/>
        <v>48</v>
      </c>
      <c r="W356" s="113">
        <f ca="1"/>
        <v>48</v>
      </c>
      <c r="X356" s="113">
        <f ca="1"/>
        <v>48</v>
      </c>
      <c r="Y356" s="113">
        <f ca="1"/>
        <v>48</v>
      </c>
      <c r="Z356" s="113">
        <f ca="1"/>
        <v>48</v>
      </c>
      <c r="AA356" s="113">
        <f ca="1"/>
        <v>48</v>
      </c>
      <c r="AB356" s="113">
        <f ca="1"/>
        <v>48</v>
      </c>
      <c r="AC356" s="113">
        <f ca="1"/>
        <v>48</v>
      </c>
      <c r="AD356" s="113">
        <f ca="1"/>
        <v>48</v>
      </c>
      <c r="AE356" s="113">
        <f ca="1"/>
        <v>48</v>
      </c>
      <c r="AF356" s="113">
        <f ca="1"/>
        <v>48</v>
      </c>
      <c r="AG356" s="113">
        <f ca="1"/>
        <v>48</v>
      </c>
      <c r="AH356" s="113">
        <f ca="1"/>
        <v>48</v>
      </c>
      <c r="AI356" s="113">
        <f ca="1"/>
        <v>48</v>
      </c>
      <c r="AJ356" s="113">
        <f ca="1"/>
        <v>48</v>
      </c>
      <c r="AK356" s="113">
        <f ca="1"/>
        <v>48</v>
      </c>
      <c r="AL356" s="113">
        <f ca="1"/>
        <v>48</v>
      </c>
      <c r="AM356" s="113">
        <f ca="1"/>
        <v>48</v>
      </c>
      <c r="AN356" s="113">
        <f ca="1"/>
        <v>48</v>
      </c>
      <c r="AO356" s="113">
        <f ca="1"/>
        <v>48</v>
      </c>
      <c r="AP356" s="113">
        <f ca="1"/>
        <v>48</v>
      </c>
      <c r="AQ356" s="113">
        <f ca="1"/>
        <v>48</v>
      </c>
      <c r="AR356" s="113">
        <f ca="1"/>
        <v>48</v>
      </c>
      <c r="AS356" s="113">
        <f ca="1"/>
        <v>48</v>
      </c>
      <c r="AT356" s="113">
        <f ca="1"/>
        <v>48</v>
      </c>
      <c r="AU356" s="113">
        <f ca="1"/>
        <v>48</v>
      </c>
      <c r="AV356" s="113">
        <f ca="1"/>
        <v>48</v>
      </c>
      <c r="AW356" s="113">
        <f ca="1"/>
        <v>48</v>
      </c>
      <c r="AX356" s="113">
        <f ca="1"/>
        <v>48</v>
      </c>
      <c r="AY356" s="113">
        <f ca="1"/>
        <v>48</v>
      </c>
      <c r="AZ356" s="113">
        <f ca="1"/>
        <v>48</v>
      </c>
      <c r="BA356" s="113">
        <f ca="1"/>
        <v>48</v>
      </c>
      <c r="BB356" s="113">
        <f ca="1"/>
        <v>48</v>
      </c>
      <c r="BC356" s="113">
        <f ca="1"/>
        <v>48</v>
      </c>
      <c r="BD356" s="113">
        <f ca="1"/>
        <v>48</v>
      </c>
      <c r="BE356" s="113">
        <f ca="1"/>
        <v>48</v>
      </c>
      <c r="BF356" s="114">
        <f ca="1"/>
        <v>48</v>
      </c>
    </row>
    <row r="357" spans="6:58" x14ac:dyDescent="0.5">
      <c r="F357" s="112">
        <f ca="1"/>
        <v>49</v>
      </c>
      <c r="G357" s="113">
        <f ca="1"/>
        <v>49</v>
      </c>
      <c r="H357" s="113">
        <f ca="1"/>
        <v>49</v>
      </c>
      <c r="I357" s="113">
        <f ca="1"/>
        <v>49</v>
      </c>
      <c r="J357" s="113">
        <f ca="1"/>
        <v>49</v>
      </c>
      <c r="K357" s="113">
        <f ca="1"/>
        <v>49</v>
      </c>
      <c r="L357" s="113">
        <f ca="1"/>
        <v>49</v>
      </c>
      <c r="M357" s="113">
        <f ca="1"/>
        <v>49</v>
      </c>
      <c r="N357" s="113">
        <f ca="1"/>
        <v>49</v>
      </c>
      <c r="O357" s="113">
        <f ca="1"/>
        <v>49</v>
      </c>
      <c r="P357" s="113">
        <f ca="1"/>
        <v>49</v>
      </c>
      <c r="Q357" s="113">
        <f ca="1"/>
        <v>49</v>
      </c>
      <c r="R357" s="113">
        <f ca="1"/>
        <v>49</v>
      </c>
      <c r="S357" s="113">
        <f ca="1"/>
        <v>49</v>
      </c>
      <c r="T357" s="113">
        <f ca="1"/>
        <v>49</v>
      </c>
      <c r="U357" s="113">
        <f ca="1"/>
        <v>49</v>
      </c>
      <c r="V357" s="113">
        <f ca="1"/>
        <v>49</v>
      </c>
      <c r="W357" s="113">
        <f ca="1"/>
        <v>49</v>
      </c>
      <c r="X357" s="113">
        <f ca="1"/>
        <v>49</v>
      </c>
      <c r="Y357" s="113">
        <f ca="1"/>
        <v>49</v>
      </c>
      <c r="Z357" s="113">
        <f ca="1"/>
        <v>49</v>
      </c>
      <c r="AA357" s="113">
        <f ca="1"/>
        <v>49</v>
      </c>
      <c r="AB357" s="113">
        <f ca="1"/>
        <v>49</v>
      </c>
      <c r="AC357" s="113">
        <f ca="1"/>
        <v>49</v>
      </c>
      <c r="AD357" s="113">
        <f ca="1"/>
        <v>49</v>
      </c>
      <c r="AE357" s="113">
        <f ca="1"/>
        <v>49</v>
      </c>
      <c r="AF357" s="113">
        <f ca="1"/>
        <v>49</v>
      </c>
      <c r="AG357" s="113">
        <f ca="1"/>
        <v>49</v>
      </c>
      <c r="AH357" s="113">
        <f ca="1"/>
        <v>49</v>
      </c>
      <c r="AI357" s="113">
        <f ca="1"/>
        <v>49</v>
      </c>
      <c r="AJ357" s="113">
        <f ca="1"/>
        <v>49</v>
      </c>
      <c r="AK357" s="113">
        <f ca="1"/>
        <v>49</v>
      </c>
      <c r="AL357" s="113">
        <f ca="1"/>
        <v>49</v>
      </c>
      <c r="AM357" s="113">
        <f ca="1"/>
        <v>49</v>
      </c>
      <c r="AN357" s="113">
        <f ca="1"/>
        <v>49</v>
      </c>
      <c r="AO357" s="113">
        <f ca="1"/>
        <v>49</v>
      </c>
      <c r="AP357" s="113">
        <f ca="1"/>
        <v>49</v>
      </c>
      <c r="AQ357" s="113">
        <f ca="1"/>
        <v>49</v>
      </c>
      <c r="AR357" s="113">
        <f ca="1"/>
        <v>49</v>
      </c>
      <c r="AS357" s="113">
        <f ca="1"/>
        <v>49</v>
      </c>
      <c r="AT357" s="113">
        <f ca="1"/>
        <v>49</v>
      </c>
      <c r="AU357" s="113">
        <f ca="1"/>
        <v>49</v>
      </c>
      <c r="AV357" s="113">
        <f ca="1"/>
        <v>49</v>
      </c>
      <c r="AW357" s="113">
        <f ca="1"/>
        <v>49</v>
      </c>
      <c r="AX357" s="113">
        <f ca="1"/>
        <v>49</v>
      </c>
      <c r="AY357" s="113">
        <f ca="1"/>
        <v>49</v>
      </c>
      <c r="AZ357" s="113">
        <f ca="1"/>
        <v>49</v>
      </c>
      <c r="BA357" s="113">
        <f ca="1"/>
        <v>49</v>
      </c>
      <c r="BB357" s="113">
        <f ca="1"/>
        <v>49</v>
      </c>
      <c r="BC357" s="113">
        <f ca="1"/>
        <v>49</v>
      </c>
      <c r="BD357" s="113">
        <f ca="1"/>
        <v>49</v>
      </c>
      <c r="BE357" s="113">
        <f ca="1"/>
        <v>49</v>
      </c>
      <c r="BF357" s="114">
        <f ca="1"/>
        <v>49</v>
      </c>
    </row>
    <row r="358" spans="6:58" x14ac:dyDescent="0.5">
      <c r="F358" s="112">
        <f ca="1"/>
        <v>50</v>
      </c>
      <c r="G358" s="113">
        <f ca="1"/>
        <v>50</v>
      </c>
      <c r="H358" s="113">
        <f ca="1"/>
        <v>50</v>
      </c>
      <c r="I358" s="113">
        <f ca="1"/>
        <v>50</v>
      </c>
      <c r="J358" s="113">
        <f ca="1"/>
        <v>50</v>
      </c>
      <c r="K358" s="113">
        <f ca="1"/>
        <v>50</v>
      </c>
      <c r="L358" s="113">
        <f ca="1"/>
        <v>50</v>
      </c>
      <c r="M358" s="113">
        <f ca="1"/>
        <v>50</v>
      </c>
      <c r="N358" s="113">
        <f ca="1"/>
        <v>50</v>
      </c>
      <c r="O358" s="113">
        <f ca="1"/>
        <v>50</v>
      </c>
      <c r="P358" s="113">
        <f ca="1"/>
        <v>50</v>
      </c>
      <c r="Q358" s="113">
        <f ca="1"/>
        <v>50</v>
      </c>
      <c r="R358" s="113">
        <f ca="1"/>
        <v>50</v>
      </c>
      <c r="S358" s="113">
        <f ca="1"/>
        <v>50</v>
      </c>
      <c r="T358" s="113">
        <f ca="1"/>
        <v>50</v>
      </c>
      <c r="U358" s="113">
        <f ca="1"/>
        <v>50</v>
      </c>
      <c r="V358" s="113">
        <f ca="1"/>
        <v>50</v>
      </c>
      <c r="W358" s="113">
        <f ca="1"/>
        <v>50</v>
      </c>
      <c r="X358" s="113">
        <f ca="1"/>
        <v>50</v>
      </c>
      <c r="Y358" s="113">
        <f ca="1"/>
        <v>50</v>
      </c>
      <c r="Z358" s="113">
        <f ca="1"/>
        <v>50</v>
      </c>
      <c r="AA358" s="113">
        <f ca="1"/>
        <v>50</v>
      </c>
      <c r="AB358" s="113">
        <f ca="1"/>
        <v>50</v>
      </c>
      <c r="AC358" s="113">
        <f ca="1"/>
        <v>50</v>
      </c>
      <c r="AD358" s="113">
        <f ca="1"/>
        <v>50</v>
      </c>
      <c r="AE358" s="113">
        <f ca="1"/>
        <v>50</v>
      </c>
      <c r="AF358" s="113">
        <f ca="1"/>
        <v>50</v>
      </c>
      <c r="AG358" s="113">
        <f ca="1"/>
        <v>50</v>
      </c>
      <c r="AH358" s="113">
        <f ca="1"/>
        <v>50</v>
      </c>
      <c r="AI358" s="113">
        <f ca="1"/>
        <v>50</v>
      </c>
      <c r="AJ358" s="113">
        <f ca="1"/>
        <v>50</v>
      </c>
      <c r="AK358" s="113">
        <f ca="1"/>
        <v>50</v>
      </c>
      <c r="AL358" s="113">
        <f ca="1"/>
        <v>50</v>
      </c>
      <c r="AM358" s="113">
        <f ca="1"/>
        <v>50</v>
      </c>
      <c r="AN358" s="113">
        <f ca="1"/>
        <v>50</v>
      </c>
      <c r="AO358" s="113">
        <f ca="1"/>
        <v>50</v>
      </c>
      <c r="AP358" s="113">
        <f ca="1"/>
        <v>50</v>
      </c>
      <c r="AQ358" s="113">
        <f ca="1"/>
        <v>50</v>
      </c>
      <c r="AR358" s="113">
        <f ca="1"/>
        <v>50</v>
      </c>
      <c r="AS358" s="113">
        <f ca="1"/>
        <v>50</v>
      </c>
      <c r="AT358" s="113">
        <f ca="1"/>
        <v>50</v>
      </c>
      <c r="AU358" s="113">
        <f ca="1"/>
        <v>50</v>
      </c>
      <c r="AV358" s="113">
        <f ca="1"/>
        <v>50</v>
      </c>
      <c r="AW358" s="113">
        <f ca="1"/>
        <v>50</v>
      </c>
      <c r="AX358" s="113">
        <f ca="1"/>
        <v>50</v>
      </c>
      <c r="AY358" s="113">
        <f ca="1"/>
        <v>50</v>
      </c>
      <c r="AZ358" s="113">
        <f ca="1"/>
        <v>50</v>
      </c>
      <c r="BA358" s="113">
        <f ca="1"/>
        <v>50</v>
      </c>
      <c r="BB358" s="113">
        <f ca="1"/>
        <v>50</v>
      </c>
      <c r="BC358" s="113">
        <f ca="1"/>
        <v>50</v>
      </c>
      <c r="BD358" s="113">
        <f ca="1"/>
        <v>50</v>
      </c>
      <c r="BE358" s="113">
        <f ca="1"/>
        <v>50</v>
      </c>
      <c r="BF358" s="114">
        <f ca="1"/>
        <v>50</v>
      </c>
    </row>
    <row r="359" spans="6:58" x14ac:dyDescent="0.5">
      <c r="F359" s="112">
        <f ca="1"/>
        <v>51</v>
      </c>
      <c r="G359" s="113">
        <f ca="1"/>
        <v>51</v>
      </c>
      <c r="H359" s="113">
        <f ca="1"/>
        <v>51</v>
      </c>
      <c r="I359" s="113">
        <f ca="1"/>
        <v>51</v>
      </c>
      <c r="J359" s="113">
        <f ca="1"/>
        <v>51</v>
      </c>
      <c r="K359" s="113">
        <f ca="1"/>
        <v>51</v>
      </c>
      <c r="L359" s="113">
        <f ca="1"/>
        <v>51</v>
      </c>
      <c r="M359" s="113">
        <f ca="1"/>
        <v>51</v>
      </c>
      <c r="N359" s="113">
        <f ca="1"/>
        <v>51</v>
      </c>
      <c r="O359" s="113">
        <f ca="1"/>
        <v>51</v>
      </c>
      <c r="P359" s="113">
        <f ca="1"/>
        <v>51</v>
      </c>
      <c r="Q359" s="113">
        <f ca="1"/>
        <v>51</v>
      </c>
      <c r="R359" s="113">
        <f ca="1"/>
        <v>51</v>
      </c>
      <c r="S359" s="113">
        <f ca="1"/>
        <v>51</v>
      </c>
      <c r="T359" s="113">
        <f ca="1"/>
        <v>51</v>
      </c>
      <c r="U359" s="113">
        <f ca="1"/>
        <v>51</v>
      </c>
      <c r="V359" s="113">
        <f ca="1"/>
        <v>51</v>
      </c>
      <c r="W359" s="113">
        <f ca="1"/>
        <v>51</v>
      </c>
      <c r="X359" s="113">
        <f ca="1"/>
        <v>51</v>
      </c>
      <c r="Y359" s="113">
        <f ca="1"/>
        <v>51</v>
      </c>
      <c r="Z359" s="113">
        <f ca="1"/>
        <v>51</v>
      </c>
      <c r="AA359" s="113">
        <f ca="1"/>
        <v>51</v>
      </c>
      <c r="AB359" s="113">
        <f ca="1"/>
        <v>51</v>
      </c>
      <c r="AC359" s="113">
        <f ca="1"/>
        <v>51</v>
      </c>
      <c r="AD359" s="113">
        <f ca="1"/>
        <v>51</v>
      </c>
      <c r="AE359" s="113">
        <f ca="1"/>
        <v>51</v>
      </c>
      <c r="AF359" s="113">
        <f ca="1"/>
        <v>51</v>
      </c>
      <c r="AG359" s="113">
        <f ca="1"/>
        <v>51</v>
      </c>
      <c r="AH359" s="113">
        <f ca="1"/>
        <v>51</v>
      </c>
      <c r="AI359" s="113">
        <f ca="1"/>
        <v>51</v>
      </c>
      <c r="AJ359" s="113">
        <f ca="1"/>
        <v>51</v>
      </c>
      <c r="AK359" s="113">
        <f ca="1"/>
        <v>51</v>
      </c>
      <c r="AL359" s="113">
        <f ca="1"/>
        <v>51</v>
      </c>
      <c r="AM359" s="113">
        <f ca="1"/>
        <v>51</v>
      </c>
      <c r="AN359" s="113">
        <f ca="1"/>
        <v>51</v>
      </c>
      <c r="AO359" s="113">
        <f ca="1"/>
        <v>51</v>
      </c>
      <c r="AP359" s="113">
        <f ca="1"/>
        <v>51</v>
      </c>
      <c r="AQ359" s="113">
        <f ca="1"/>
        <v>51</v>
      </c>
      <c r="AR359" s="113">
        <f ca="1"/>
        <v>51</v>
      </c>
      <c r="AS359" s="113">
        <f ca="1"/>
        <v>51</v>
      </c>
      <c r="AT359" s="113">
        <f ca="1"/>
        <v>51</v>
      </c>
      <c r="AU359" s="113">
        <f ca="1"/>
        <v>51</v>
      </c>
      <c r="AV359" s="113">
        <f ca="1"/>
        <v>51</v>
      </c>
      <c r="AW359" s="113">
        <f ca="1"/>
        <v>51</v>
      </c>
      <c r="AX359" s="113">
        <f ca="1"/>
        <v>51</v>
      </c>
      <c r="AY359" s="113">
        <f ca="1"/>
        <v>51</v>
      </c>
      <c r="AZ359" s="113">
        <f ca="1"/>
        <v>51</v>
      </c>
      <c r="BA359" s="113">
        <f ca="1"/>
        <v>51</v>
      </c>
      <c r="BB359" s="113">
        <f ca="1"/>
        <v>51</v>
      </c>
      <c r="BC359" s="113">
        <f ca="1"/>
        <v>51</v>
      </c>
      <c r="BD359" s="113">
        <f ca="1"/>
        <v>51</v>
      </c>
      <c r="BE359" s="113">
        <f ca="1"/>
        <v>51</v>
      </c>
      <c r="BF359" s="114">
        <f ca="1"/>
        <v>51</v>
      </c>
    </row>
    <row r="360" spans="6:58" x14ac:dyDescent="0.5">
      <c r="F360" s="115">
        <f ca="1"/>
        <v>53</v>
      </c>
      <c r="G360" s="116">
        <f ca="1"/>
        <v>53</v>
      </c>
      <c r="H360" s="116">
        <f ca="1"/>
        <v>53</v>
      </c>
      <c r="I360" s="116">
        <f ca="1"/>
        <v>53</v>
      </c>
      <c r="J360" s="116">
        <f ca="1"/>
        <v>53</v>
      </c>
      <c r="K360" s="116">
        <f ca="1"/>
        <v>53</v>
      </c>
      <c r="L360" s="116">
        <f ca="1"/>
        <v>53</v>
      </c>
      <c r="M360" s="116">
        <f ca="1"/>
        <v>53</v>
      </c>
      <c r="N360" s="116">
        <f ca="1"/>
        <v>53</v>
      </c>
      <c r="O360" s="116">
        <f ca="1"/>
        <v>53</v>
      </c>
      <c r="P360" s="116">
        <f ca="1"/>
        <v>53</v>
      </c>
      <c r="Q360" s="116">
        <f ca="1"/>
        <v>53</v>
      </c>
      <c r="R360" s="116">
        <f ca="1"/>
        <v>53</v>
      </c>
      <c r="S360" s="116">
        <f ca="1"/>
        <v>53</v>
      </c>
      <c r="T360" s="116">
        <f ca="1"/>
        <v>53</v>
      </c>
      <c r="U360" s="116">
        <f ca="1"/>
        <v>53</v>
      </c>
      <c r="V360" s="116">
        <f ca="1"/>
        <v>53</v>
      </c>
      <c r="W360" s="116">
        <f ca="1"/>
        <v>53</v>
      </c>
      <c r="X360" s="116">
        <f ca="1"/>
        <v>53</v>
      </c>
      <c r="Y360" s="116">
        <f ca="1"/>
        <v>53</v>
      </c>
      <c r="Z360" s="116">
        <f ca="1"/>
        <v>53</v>
      </c>
      <c r="AA360" s="116">
        <f ca="1"/>
        <v>53</v>
      </c>
      <c r="AB360" s="116">
        <f ca="1"/>
        <v>53</v>
      </c>
      <c r="AC360" s="116">
        <f ca="1"/>
        <v>53</v>
      </c>
      <c r="AD360" s="116">
        <f ca="1"/>
        <v>53</v>
      </c>
      <c r="AE360" s="116">
        <f ca="1"/>
        <v>53</v>
      </c>
      <c r="AF360" s="116">
        <f ca="1"/>
        <v>53</v>
      </c>
      <c r="AG360" s="116">
        <f ca="1"/>
        <v>53</v>
      </c>
      <c r="AH360" s="116">
        <f ca="1"/>
        <v>53</v>
      </c>
      <c r="AI360" s="116">
        <f ca="1"/>
        <v>53</v>
      </c>
      <c r="AJ360" s="116">
        <f ca="1"/>
        <v>53</v>
      </c>
      <c r="AK360" s="116">
        <f ca="1"/>
        <v>53</v>
      </c>
      <c r="AL360" s="116">
        <f ca="1"/>
        <v>53</v>
      </c>
      <c r="AM360" s="116">
        <f ca="1"/>
        <v>53</v>
      </c>
      <c r="AN360" s="116">
        <f ca="1"/>
        <v>53</v>
      </c>
      <c r="AO360" s="116">
        <f ca="1"/>
        <v>53</v>
      </c>
      <c r="AP360" s="116">
        <f ca="1"/>
        <v>53</v>
      </c>
      <c r="AQ360" s="116">
        <f ca="1"/>
        <v>53</v>
      </c>
      <c r="AR360" s="116">
        <f ca="1"/>
        <v>53</v>
      </c>
      <c r="AS360" s="116">
        <f ca="1"/>
        <v>53</v>
      </c>
      <c r="AT360" s="116">
        <f ca="1"/>
        <v>53</v>
      </c>
      <c r="AU360" s="116">
        <f ca="1"/>
        <v>53</v>
      </c>
      <c r="AV360" s="116">
        <f ca="1"/>
        <v>53</v>
      </c>
      <c r="AW360" s="116">
        <f ca="1"/>
        <v>53</v>
      </c>
      <c r="AX360" s="116">
        <f ca="1"/>
        <v>53</v>
      </c>
      <c r="AY360" s="116">
        <f ca="1"/>
        <v>53</v>
      </c>
      <c r="AZ360" s="116">
        <f ca="1"/>
        <v>53</v>
      </c>
      <c r="BA360" s="116">
        <f ca="1"/>
        <v>53</v>
      </c>
      <c r="BB360" s="116">
        <f ca="1"/>
        <v>53</v>
      </c>
      <c r="BC360" s="116">
        <f ca="1"/>
        <v>53</v>
      </c>
      <c r="BD360" s="116">
        <f ca="1"/>
        <v>53</v>
      </c>
      <c r="BE360" s="116">
        <f ca="1"/>
        <v>53</v>
      </c>
      <c r="BF360" s="117">
        <f ca="1"/>
        <v>53</v>
      </c>
    </row>
  </sheetData>
  <conditionalFormatting sqref="F193:BF245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Drop Down 6">
              <controlPr defaultSize="0" autoLine="0" autoPict="0">
                <anchor moveWithCells="1">
                  <from>
                    <xdr:col>58</xdr:col>
                    <xdr:colOff>778933</xdr:colOff>
                    <xdr:row>134</xdr:row>
                    <xdr:rowOff>46567</xdr:rowOff>
                  </from>
                  <to>
                    <xdr:col>60</xdr:col>
                    <xdr:colOff>829733</xdr:colOff>
                    <xdr:row>136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Drop Down 7">
              <controlPr defaultSize="0" autoLine="0" autoPict="0">
                <anchor moveWithCells="1">
                  <from>
                    <xdr:col>58</xdr:col>
                    <xdr:colOff>791633</xdr:colOff>
                    <xdr:row>139</xdr:row>
                    <xdr:rowOff>25400</xdr:rowOff>
                  </from>
                  <to>
                    <xdr:col>60</xdr:col>
                    <xdr:colOff>842433</xdr:colOff>
                    <xdr:row>141</xdr:row>
                    <xdr:rowOff>67733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B0035-608F-4212-810B-F74EF1164E39}">
  <dimension ref="C2:Q20"/>
  <sheetViews>
    <sheetView tabSelected="1" workbookViewId="0"/>
  </sheetViews>
  <sheetFormatPr defaultRowHeight="14.35" x14ac:dyDescent="0.5"/>
  <cols>
    <col min="3" max="3" width="15.234375" customWidth="1"/>
  </cols>
  <sheetData>
    <row r="2" spans="3:17" x14ac:dyDescent="0.5">
      <c r="C2" s="2" t="s">
        <v>91</v>
      </c>
      <c r="H2" s="2" t="s">
        <v>92</v>
      </c>
    </row>
    <row r="3" spans="3:17" x14ac:dyDescent="0.5">
      <c r="G3" s="1"/>
    </row>
    <row r="4" spans="3:17" x14ac:dyDescent="0.5">
      <c r="C4" s="1" t="s">
        <v>93</v>
      </c>
      <c r="D4">
        <v>0.2</v>
      </c>
      <c r="G4" s="1"/>
      <c r="H4" t="s">
        <v>94</v>
      </c>
    </row>
    <row r="5" spans="3:17" x14ac:dyDescent="0.5">
      <c r="C5" s="1" t="s">
        <v>95</v>
      </c>
      <c r="D5">
        <v>2</v>
      </c>
      <c r="G5" s="1" t="s">
        <v>96</v>
      </c>
      <c r="H5">
        <v>0.1</v>
      </c>
      <c r="I5">
        <v>0.2</v>
      </c>
      <c r="J5">
        <v>0.3</v>
      </c>
      <c r="K5">
        <v>0.4</v>
      </c>
      <c r="L5">
        <v>0.5</v>
      </c>
      <c r="M5">
        <v>0.6</v>
      </c>
      <c r="N5">
        <v>0.7</v>
      </c>
      <c r="O5">
        <v>0.8</v>
      </c>
      <c r="P5">
        <v>0.9</v>
      </c>
      <c r="Q5">
        <v>1</v>
      </c>
    </row>
    <row r="6" spans="3:17" x14ac:dyDescent="0.5">
      <c r="C6" s="1"/>
      <c r="G6" s="1" t="s">
        <v>97</v>
      </c>
      <c r="H6">
        <v>1</v>
      </c>
      <c r="I6">
        <v>0.9</v>
      </c>
      <c r="J6">
        <v>1</v>
      </c>
      <c r="K6">
        <v>0.6</v>
      </c>
      <c r="L6">
        <v>0.6</v>
      </c>
      <c r="M6">
        <v>0.5</v>
      </c>
      <c r="N6">
        <v>0.8</v>
      </c>
      <c r="O6">
        <v>0.1</v>
      </c>
      <c r="P6">
        <v>0.2</v>
      </c>
      <c r="Q6">
        <v>0.1</v>
      </c>
    </row>
    <row r="7" spans="3:17" x14ac:dyDescent="0.5">
      <c r="C7" s="1"/>
      <c r="G7" s="1"/>
    </row>
    <row r="8" spans="3:17" x14ac:dyDescent="0.5">
      <c r="C8" s="119" t="s">
        <v>170</v>
      </c>
      <c r="D8" s="119" cm="1">
        <f t="array" aca="1" ref="D8" ca="1">_xll.apaClustering.DBSCAN.Epsilon(H5:Q6,D5)</f>
        <v>0.22360679774997891</v>
      </c>
      <c r="G8" s="118" t="s">
        <v>98</v>
      </c>
      <c r="H8" s="119" cm="1">
        <f t="array" aca="1" ref="H8:Q8" ca="1">_xll.apaClustering.DBSCAN(H5:Q6,D4,D5)</f>
        <v>0</v>
      </c>
      <c r="I8" s="119">
        <f ca="1"/>
        <v>0</v>
      </c>
      <c r="J8" s="119">
        <f ca="1"/>
        <v>0</v>
      </c>
      <c r="K8" s="119">
        <f ca="1"/>
        <v>1</v>
      </c>
      <c r="L8" s="119">
        <f ca="1"/>
        <v>1</v>
      </c>
      <c r="M8" s="119">
        <f ca="1"/>
        <v>1</v>
      </c>
      <c r="N8" s="119">
        <f ca="1"/>
        <v>-1</v>
      </c>
      <c r="O8" s="119">
        <f ca="1"/>
        <v>2</v>
      </c>
      <c r="P8" s="119">
        <f ca="1"/>
        <v>2</v>
      </c>
      <c r="Q8" s="119">
        <f ca="1"/>
        <v>2</v>
      </c>
    </row>
    <row r="9" spans="3:17" x14ac:dyDescent="0.5">
      <c r="G9" s="1"/>
    </row>
    <row r="10" spans="3:17" x14ac:dyDescent="0.5">
      <c r="G10" s="1"/>
    </row>
    <row r="11" spans="3:17" x14ac:dyDescent="0.5">
      <c r="G11" s="1"/>
      <c r="H11" cm="1">
        <f t="array" aca="1" ref="H11:N20" ca="1">_xll.apaCharts.Categories(H5:Q5,H6:Q6,H8:Q8)</f>
        <v>1</v>
      </c>
      <c r="I11">
        <f ca="1"/>
        <v>1</v>
      </c>
      <c r="J11">
        <f ca="1"/>
        <v>0.1</v>
      </c>
      <c r="K11">
        <f ca="1"/>
        <v>1</v>
      </c>
      <c r="L11" t="e">
        <f ca="1"/>
        <v>#N/A</v>
      </c>
      <c r="M11" t="e">
        <f ca="1"/>
        <v>#N/A</v>
      </c>
      <c r="N11" t="e">
        <f ca="1"/>
        <v>#N/A</v>
      </c>
    </row>
    <row r="12" spans="3:17" x14ac:dyDescent="0.5">
      <c r="G12" s="1"/>
      <c r="H12">
        <f ca="1"/>
        <v>1</v>
      </c>
      <c r="I12">
        <f ca="1"/>
        <v>2</v>
      </c>
      <c r="J12">
        <f ca="1"/>
        <v>0.2</v>
      </c>
      <c r="K12">
        <f ca="1"/>
        <v>0.9</v>
      </c>
      <c r="L12" t="e">
        <f ca="1"/>
        <v>#N/A</v>
      </c>
      <c r="M12" t="e">
        <f ca="1"/>
        <v>#N/A</v>
      </c>
      <c r="N12" t="e">
        <f ca="1"/>
        <v>#N/A</v>
      </c>
    </row>
    <row r="13" spans="3:17" x14ac:dyDescent="0.5">
      <c r="H13">
        <f ca="1"/>
        <v>1</v>
      </c>
      <c r="I13">
        <f ca="1"/>
        <v>3</v>
      </c>
      <c r="J13">
        <f ca="1"/>
        <v>0.3</v>
      </c>
      <c r="K13">
        <f ca="1"/>
        <v>1</v>
      </c>
      <c r="L13" t="e">
        <f ca="1"/>
        <v>#N/A</v>
      </c>
      <c r="M13" t="e">
        <f ca="1"/>
        <v>#N/A</v>
      </c>
      <c r="N13" t="e">
        <f ca="1"/>
        <v>#N/A</v>
      </c>
    </row>
    <row r="14" spans="3:17" x14ac:dyDescent="0.5">
      <c r="H14">
        <f ca="1"/>
        <v>2</v>
      </c>
      <c r="I14">
        <f ca="1"/>
        <v>4</v>
      </c>
      <c r="J14">
        <f ca="1"/>
        <v>0.4</v>
      </c>
      <c r="K14" t="e">
        <f ca="1"/>
        <v>#N/A</v>
      </c>
      <c r="L14">
        <f ca="1"/>
        <v>0.6</v>
      </c>
      <c r="M14" t="e">
        <f ca="1"/>
        <v>#N/A</v>
      </c>
      <c r="N14" t="e">
        <f ca="1"/>
        <v>#N/A</v>
      </c>
    </row>
    <row r="15" spans="3:17" x14ac:dyDescent="0.5">
      <c r="H15">
        <f ca="1"/>
        <v>2</v>
      </c>
      <c r="I15">
        <f ca="1"/>
        <v>5</v>
      </c>
      <c r="J15">
        <f ca="1"/>
        <v>0.5</v>
      </c>
      <c r="K15" t="e">
        <f ca="1"/>
        <v>#N/A</v>
      </c>
      <c r="L15">
        <f ca="1"/>
        <v>0.6</v>
      </c>
      <c r="M15" t="e">
        <f ca="1"/>
        <v>#N/A</v>
      </c>
      <c r="N15" t="e">
        <f ca="1"/>
        <v>#N/A</v>
      </c>
    </row>
    <row r="16" spans="3:17" x14ac:dyDescent="0.5">
      <c r="H16">
        <f ca="1"/>
        <v>2</v>
      </c>
      <c r="I16">
        <f ca="1"/>
        <v>6</v>
      </c>
      <c r="J16">
        <f ca="1"/>
        <v>0.6</v>
      </c>
      <c r="K16" t="e">
        <f ca="1"/>
        <v>#N/A</v>
      </c>
      <c r="L16">
        <f ca="1"/>
        <v>0.5</v>
      </c>
      <c r="M16" t="e">
        <f ca="1"/>
        <v>#N/A</v>
      </c>
      <c r="N16" t="e">
        <f ca="1"/>
        <v>#N/A</v>
      </c>
    </row>
    <row r="17" spans="8:14" x14ac:dyDescent="0.5">
      <c r="H17">
        <f ca="1"/>
        <v>3</v>
      </c>
      <c r="I17">
        <f ca="1"/>
        <v>7</v>
      </c>
      <c r="J17">
        <f ca="1"/>
        <v>0.7</v>
      </c>
      <c r="K17" t="e">
        <f ca="1"/>
        <v>#N/A</v>
      </c>
      <c r="L17" t="e">
        <f ca="1"/>
        <v>#N/A</v>
      </c>
      <c r="M17">
        <f ca="1"/>
        <v>0.8</v>
      </c>
      <c r="N17" t="e">
        <f ca="1"/>
        <v>#N/A</v>
      </c>
    </row>
    <row r="18" spans="8:14" x14ac:dyDescent="0.5">
      <c r="H18">
        <f ca="1"/>
        <v>4</v>
      </c>
      <c r="I18">
        <f ca="1"/>
        <v>8</v>
      </c>
      <c r="J18">
        <f ca="1"/>
        <v>0.8</v>
      </c>
      <c r="K18" t="e">
        <f ca="1"/>
        <v>#N/A</v>
      </c>
      <c r="L18" t="e">
        <f ca="1"/>
        <v>#N/A</v>
      </c>
      <c r="M18" t="e">
        <f ca="1"/>
        <v>#N/A</v>
      </c>
      <c r="N18">
        <f ca="1"/>
        <v>0.1</v>
      </c>
    </row>
    <row r="19" spans="8:14" x14ac:dyDescent="0.5">
      <c r="H19">
        <f ca="1"/>
        <v>4</v>
      </c>
      <c r="I19">
        <f ca="1"/>
        <v>9</v>
      </c>
      <c r="J19">
        <f ca="1"/>
        <v>0.9</v>
      </c>
      <c r="K19" t="e">
        <f ca="1"/>
        <v>#N/A</v>
      </c>
      <c r="L19" t="e">
        <f ca="1"/>
        <v>#N/A</v>
      </c>
      <c r="M19" t="e">
        <f ca="1"/>
        <v>#N/A</v>
      </c>
      <c r="N19">
        <f ca="1"/>
        <v>0.2</v>
      </c>
    </row>
    <row r="20" spans="8:14" x14ac:dyDescent="0.5">
      <c r="H20">
        <f ca="1"/>
        <v>4</v>
      </c>
      <c r="I20">
        <f ca="1"/>
        <v>10</v>
      </c>
      <c r="J20">
        <f ca="1"/>
        <v>1</v>
      </c>
      <c r="K20" t="e">
        <f ca="1"/>
        <v>#N/A</v>
      </c>
      <c r="L20" t="e">
        <f ca="1"/>
        <v>#N/A</v>
      </c>
      <c r="M20" t="e">
        <f ca="1"/>
        <v>#N/A</v>
      </c>
      <c r="N20">
        <f ca="1"/>
        <v>0.1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F8676-29DB-4268-B58A-55F95343019F}">
  <dimension ref="B2:AF102"/>
  <sheetViews>
    <sheetView zoomScale="80" zoomScaleNormal="80" workbookViewId="0">
      <selection activeCell="C17" sqref="C17"/>
    </sheetView>
  </sheetViews>
  <sheetFormatPr defaultRowHeight="14.35" x14ac:dyDescent="0.5"/>
  <cols>
    <col min="1" max="1" width="8.9375" style="129"/>
    <col min="2" max="2" width="26.234375" style="129" customWidth="1"/>
    <col min="3" max="16384" width="8.9375" style="129"/>
  </cols>
  <sheetData>
    <row r="2" spans="2:32" ht="29" x14ac:dyDescent="1">
      <c r="B2" s="130" t="s">
        <v>127</v>
      </c>
    </row>
    <row r="4" spans="2:32" x14ac:dyDescent="0.5">
      <c r="C4" s="131" t="s">
        <v>128</v>
      </c>
    </row>
    <row r="5" spans="2:32" s="133" customFormat="1" ht="72.45" customHeight="1" x14ac:dyDescent="0.5">
      <c r="B5" s="132" t="s">
        <v>129</v>
      </c>
      <c r="C5" s="133" t="s">
        <v>130</v>
      </c>
      <c r="D5" s="133" t="s">
        <v>131</v>
      </c>
      <c r="E5" s="133" t="s">
        <v>132</v>
      </c>
      <c r="F5" s="133" t="s">
        <v>133</v>
      </c>
      <c r="G5" s="133" t="s">
        <v>134</v>
      </c>
      <c r="H5" s="133" t="s">
        <v>135</v>
      </c>
      <c r="I5" s="133" t="s">
        <v>136</v>
      </c>
      <c r="J5" s="133" t="s">
        <v>137</v>
      </c>
      <c r="K5" s="133" t="s">
        <v>138</v>
      </c>
      <c r="L5" s="133" t="s">
        <v>139</v>
      </c>
      <c r="M5" s="133" t="s">
        <v>140</v>
      </c>
      <c r="N5" s="133" t="s">
        <v>141</v>
      </c>
      <c r="O5" s="133" t="s">
        <v>142</v>
      </c>
      <c r="P5" s="133" t="s">
        <v>143</v>
      </c>
      <c r="Q5" s="133" t="s">
        <v>144</v>
      </c>
      <c r="R5" s="133" t="s">
        <v>145</v>
      </c>
      <c r="S5" s="133" t="s">
        <v>146</v>
      </c>
      <c r="T5" s="133" t="s">
        <v>147</v>
      </c>
      <c r="U5" s="133" t="s">
        <v>148</v>
      </c>
      <c r="V5" s="133" t="s">
        <v>149</v>
      </c>
      <c r="W5" s="133" t="s">
        <v>150</v>
      </c>
      <c r="X5" s="133" t="s">
        <v>151</v>
      </c>
      <c r="Y5" s="133" t="s">
        <v>152</v>
      </c>
      <c r="Z5" s="133" t="s">
        <v>153</v>
      </c>
      <c r="AA5" s="133" t="s">
        <v>154</v>
      </c>
      <c r="AB5" s="133" t="s">
        <v>155</v>
      </c>
      <c r="AC5" s="133" t="s">
        <v>156</v>
      </c>
      <c r="AD5" s="133" t="s">
        <v>157</v>
      </c>
      <c r="AE5" s="133" t="s">
        <v>158</v>
      </c>
      <c r="AF5" s="133" t="s">
        <v>159</v>
      </c>
    </row>
    <row r="6" spans="2:32" s="135" customFormat="1" x14ac:dyDescent="0.5">
      <c r="B6" s="134" t="s">
        <v>160</v>
      </c>
      <c r="C6" s="135">
        <v>-6.6846211944693312E-4</v>
      </c>
      <c r="D6" s="135">
        <v>-1.2836639297927332E-3</v>
      </c>
      <c r="E6" s="135">
        <v>-8.2510790344714202E-5</v>
      </c>
      <c r="F6" s="135">
        <v>-1.397128669006209E-4</v>
      </c>
      <c r="G6" s="135">
        <v>-5.1012455067644957E-4</v>
      </c>
      <c r="H6" s="135">
        <v>4.8511702068387841E-4</v>
      </c>
      <c r="I6" s="135">
        <v>4.1812900885496163E-4</v>
      </c>
      <c r="J6" s="135">
        <v>-1.8495068248495228E-3</v>
      </c>
      <c r="K6" s="135">
        <v>5.8740186254713223E-4</v>
      </c>
      <c r="L6" s="135">
        <v>-1.2848007472902045E-3</v>
      </c>
      <c r="M6" s="135">
        <v>2.0673682397842619E-4</v>
      </c>
      <c r="N6" s="135">
        <v>-2.1755203094764308E-4</v>
      </c>
      <c r="O6" s="135">
        <v>1.2908236210007473E-4</v>
      </c>
      <c r="P6" s="135">
        <v>-1.476510989204538E-4</v>
      </c>
      <c r="Q6" s="135">
        <v>3.9031446116988278E-4</v>
      </c>
      <c r="R6" s="135">
        <v>2.0175914008380147E-6</v>
      </c>
      <c r="S6" s="135">
        <v>1.831755293482118E-4</v>
      </c>
      <c r="T6" s="135">
        <v>1.0867303399553219E-3</v>
      </c>
      <c r="U6" s="135">
        <v>8.5963497769458996E-5</v>
      </c>
      <c r="V6" s="135">
        <v>-4.8023132059427098E-4</v>
      </c>
      <c r="W6" s="135">
        <v>-1.4881098514878399E-3</v>
      </c>
      <c r="X6" s="135">
        <v>-5.0199071046230781E-4</v>
      </c>
      <c r="Y6" s="135">
        <v>-9.0737268548835015E-4</v>
      </c>
      <c r="Z6" s="135">
        <v>-1.4758330783315454E-3</v>
      </c>
      <c r="AA6" s="135">
        <v>1.0284316540776217E-3</v>
      </c>
      <c r="AB6" s="135">
        <v>1.8193593903850225E-3</v>
      </c>
      <c r="AC6" s="135">
        <v>2.1140333170244219E-5</v>
      </c>
      <c r="AD6" s="135">
        <v>-6.0863627044116519E-4</v>
      </c>
      <c r="AE6" s="135">
        <v>-2.6680014117429485E-3</v>
      </c>
      <c r="AF6" s="135">
        <v>1.335764524226235E-3</v>
      </c>
    </row>
    <row r="7" spans="2:32" s="135" customFormat="1" x14ac:dyDescent="0.5">
      <c r="B7" s="134" t="s">
        <v>161</v>
      </c>
      <c r="C7" s="135">
        <v>1.6794315908304002E-2</v>
      </c>
      <c r="D7" s="135">
        <v>2.2300862486484132E-2</v>
      </c>
      <c r="E7" s="135">
        <v>1.3674176374062395E-2</v>
      </c>
      <c r="F7" s="135">
        <v>1.4457723356926475E-2</v>
      </c>
      <c r="G7" s="135">
        <v>1.3015703837826513E-2</v>
      </c>
      <c r="H7" s="135">
        <v>1.522324088897032E-2</v>
      </c>
      <c r="I7" s="135">
        <v>1.9083821970817462E-2</v>
      </c>
      <c r="J7" s="135">
        <v>1.5285174943475689E-2</v>
      </c>
      <c r="K7" s="135">
        <v>1.3602805440624411E-2</v>
      </c>
      <c r="L7" s="135">
        <v>2.2038750612844382E-2</v>
      </c>
      <c r="M7" s="135">
        <v>1.6174309202374053E-2</v>
      </c>
      <c r="N7" s="135">
        <v>1.1680231105303005E-2</v>
      </c>
      <c r="O7" s="135">
        <v>1.1482182341814836E-2</v>
      </c>
      <c r="P7" s="135">
        <v>1.8096907125199999E-2</v>
      </c>
      <c r="Q7" s="135">
        <v>2.201162812909619E-2</v>
      </c>
      <c r="R7" s="135">
        <v>1.1978597883952493E-2</v>
      </c>
      <c r="S7" s="135">
        <v>1.6387787399613805E-2</v>
      </c>
      <c r="T7" s="135">
        <v>1.0825420319968542E-2</v>
      </c>
      <c r="U7" s="135">
        <v>1.6103926611262753E-2</v>
      </c>
      <c r="V7" s="135">
        <v>1.8632097648929258E-2</v>
      </c>
      <c r="W7" s="135">
        <v>1.5428427924585635E-2</v>
      </c>
      <c r="X7" s="135">
        <v>1.4595710017523706E-2</v>
      </c>
      <c r="Y7" s="135">
        <v>2.0296570844293749E-2</v>
      </c>
      <c r="Z7" s="135">
        <v>2.0021062841176804E-2</v>
      </c>
      <c r="AA7" s="135">
        <v>9.2830725182669379E-3</v>
      </c>
      <c r="AB7" s="135">
        <v>1.3561755708998554E-2</v>
      </c>
      <c r="AC7" s="135">
        <v>9.0281918864078062E-3</v>
      </c>
      <c r="AD7" s="135">
        <v>1.9318739724179732E-2</v>
      </c>
      <c r="AE7" s="135">
        <v>2.3860073791277865E-2</v>
      </c>
      <c r="AF7" s="135">
        <v>8.9281569762918317E-3</v>
      </c>
    </row>
    <row r="8" spans="2:32" s="135" customFormat="1" x14ac:dyDescent="0.5">
      <c r="B8" s="134" t="s">
        <v>162</v>
      </c>
      <c r="C8" s="135">
        <v>-0.10768518518518505</v>
      </c>
      <c r="D8" s="135">
        <v>-0.30525467440361187</v>
      </c>
      <c r="E8" s="135">
        <v>-0.1030467642890881</v>
      </c>
      <c r="F8" s="135">
        <v>-0.11541710665258734</v>
      </c>
      <c r="G8" s="135">
        <v>-0.18081370449678841</v>
      </c>
      <c r="H8" s="135">
        <v>-0.10125557380896502</v>
      </c>
      <c r="I8" s="135">
        <v>-0.11232637109243275</v>
      </c>
      <c r="J8" s="135">
        <v>-0.25827219369038923</v>
      </c>
      <c r="K8" s="135">
        <v>-0.12895430579964934</v>
      </c>
      <c r="L8" s="135">
        <v>-0.15850507503851208</v>
      </c>
      <c r="M8" s="135">
        <v>-0.11932743124927375</v>
      </c>
      <c r="N8" s="135">
        <v>-0.21485714285714289</v>
      </c>
      <c r="O8" s="135">
        <v>-0.13631937682570627</v>
      </c>
      <c r="P8" s="135">
        <v>-0.10757290784779266</v>
      </c>
      <c r="Q8" s="135">
        <v>-0.14408133623819872</v>
      </c>
      <c r="R8" s="135">
        <v>-0.11981230448383746</v>
      </c>
      <c r="S8" s="135">
        <v>-0.1752003561887801</v>
      </c>
      <c r="T8" s="135">
        <v>-5.5975794251134942E-2</v>
      </c>
      <c r="U8" s="135">
        <v>-0.11890497315353801</v>
      </c>
      <c r="V8" s="135">
        <v>-0.14995169082125578</v>
      </c>
      <c r="W8" s="135">
        <v>-0.23039772727272784</v>
      </c>
      <c r="X8" s="135">
        <v>-0.20304114490160996</v>
      </c>
      <c r="Y8" s="135">
        <v>-0.20464362850971946</v>
      </c>
      <c r="Z8" s="135">
        <v>-0.17774469589324582</v>
      </c>
      <c r="AA8" s="135">
        <v>-6.0796074154852137E-2</v>
      </c>
      <c r="AB8" s="135">
        <v>-5.6847949910966845E-2</v>
      </c>
      <c r="AC8" s="135">
        <v>-0.11395759717314534</v>
      </c>
      <c r="AD8" s="135">
        <v>-0.13121002067371995</v>
      </c>
      <c r="AE8" s="135">
        <v>-0.26612938838595701</v>
      </c>
      <c r="AF8" s="135">
        <v>-5.3181656594383446E-2</v>
      </c>
    </row>
    <row r="9" spans="2:32" s="135" customFormat="1" x14ac:dyDescent="0.5">
      <c r="B9" s="134"/>
    </row>
    <row r="10" spans="2:32" s="135" customFormat="1" x14ac:dyDescent="0.5">
      <c r="B10" s="132" t="s">
        <v>163</v>
      </c>
    </row>
    <row r="11" spans="2:32" s="135" customFormat="1" x14ac:dyDescent="0.5">
      <c r="B11" s="136" t="s">
        <v>164</v>
      </c>
      <c r="C11" s="137">
        <v>0.25</v>
      </c>
    </row>
    <row r="12" spans="2:32" s="135" customFormat="1" x14ac:dyDescent="0.5">
      <c r="B12" s="134" t="s">
        <v>165</v>
      </c>
      <c r="C12" s="129">
        <v>2</v>
      </c>
    </row>
    <row r="13" spans="2:32" s="135" customFormat="1" x14ac:dyDescent="0.5">
      <c r="B13" s="134"/>
      <c r="C13" s="129"/>
    </row>
    <row r="14" spans="2:32" s="135" customFormat="1" x14ac:dyDescent="0.5">
      <c r="B14" s="132" t="s">
        <v>99</v>
      </c>
    </row>
    <row r="15" spans="2:32" s="135" customFormat="1" x14ac:dyDescent="0.5">
      <c r="B15" s="134" t="s">
        <v>166</v>
      </c>
      <c r="C15" s="138" cm="1">
        <f t="array" aca="1" ref="C15:AF15" ca="1">TRANSPOSE(_xll.apaClustering.Spectral.BiPartition(_xll.apaDistances.Euclidian(DataMatrix)&gt;PERCENTILE(_xll.apaMatrix.Vecl(_xll.apaDistances.Euclidian(DataMatrix)),$C$14)))</f>
        <v>1</v>
      </c>
      <c r="D15" s="138">
        <f ca="1"/>
        <v>0</v>
      </c>
      <c r="E15" s="138">
        <f ca="1"/>
        <v>0</v>
      </c>
      <c r="F15" s="138">
        <f ca="1"/>
        <v>0</v>
      </c>
      <c r="G15" s="138">
        <f ca="1"/>
        <v>1</v>
      </c>
      <c r="H15" s="138">
        <f ca="1"/>
        <v>1</v>
      </c>
      <c r="I15" s="138">
        <f ca="1"/>
        <v>0</v>
      </c>
      <c r="J15" s="138">
        <f ca="1"/>
        <v>1</v>
      </c>
      <c r="K15" s="138">
        <f ca="1"/>
        <v>0</v>
      </c>
      <c r="L15" s="138">
        <f ca="1"/>
        <v>1</v>
      </c>
      <c r="M15" s="138">
        <f ca="1"/>
        <v>1</v>
      </c>
      <c r="N15" s="138">
        <f ca="1"/>
        <v>1</v>
      </c>
      <c r="O15" s="138">
        <f ca="1"/>
        <v>1</v>
      </c>
      <c r="P15" s="138">
        <f ca="1"/>
        <v>1</v>
      </c>
      <c r="Q15" s="138">
        <f ca="1"/>
        <v>0</v>
      </c>
      <c r="R15" s="138">
        <f ca="1"/>
        <v>0</v>
      </c>
      <c r="S15" s="138">
        <f ca="1"/>
        <v>0</v>
      </c>
      <c r="T15" s="138">
        <f ca="1"/>
        <v>0</v>
      </c>
      <c r="U15" s="138">
        <f ca="1"/>
        <v>1</v>
      </c>
      <c r="V15" s="138">
        <f ca="1"/>
        <v>0</v>
      </c>
      <c r="W15" s="138">
        <f ca="1"/>
        <v>1</v>
      </c>
      <c r="X15" s="138">
        <f ca="1"/>
        <v>0</v>
      </c>
      <c r="Y15" s="138">
        <f ca="1"/>
        <v>1</v>
      </c>
      <c r="Z15" s="138">
        <f ca="1"/>
        <v>1</v>
      </c>
      <c r="AA15" s="138">
        <f ca="1"/>
        <v>1</v>
      </c>
      <c r="AB15" s="138">
        <f ca="1"/>
        <v>0</v>
      </c>
      <c r="AC15" s="138">
        <f ca="1"/>
        <v>1</v>
      </c>
      <c r="AD15" s="138">
        <f ca="1"/>
        <v>1</v>
      </c>
      <c r="AE15" s="138">
        <f ca="1"/>
        <v>1</v>
      </c>
      <c r="AF15" s="138">
        <f ca="1"/>
        <v>0</v>
      </c>
    </row>
    <row r="16" spans="2:32" s="135" customFormat="1" x14ac:dyDescent="0.5">
      <c r="B16" s="134" t="s">
        <v>167</v>
      </c>
      <c r="C16" s="138" cm="1">
        <f t="array" aca="1" ref="C16:AF16" ca="1">TRANSPOSE(_xll.apaClustering.Spectral.kMeans(_xll.apaDistances.Euclidian(DataMatrix)&gt;PERCENTILE(_xll.apaMatrix.Vecl(_xll.apaDistances.Euclidian(DataMatrix)),$C$14),$C$15))</f>
        <v>0</v>
      </c>
      <c r="D16" s="138">
        <f ca="1"/>
        <v>0</v>
      </c>
      <c r="E16" s="138">
        <f ca="1"/>
        <v>1</v>
      </c>
      <c r="F16" s="138">
        <f ca="1"/>
        <v>1</v>
      </c>
      <c r="G16" s="138">
        <f ca="1"/>
        <v>0</v>
      </c>
      <c r="H16" s="138">
        <f ca="1"/>
        <v>0</v>
      </c>
      <c r="I16" s="138">
        <f ca="1"/>
        <v>0</v>
      </c>
      <c r="J16" s="138">
        <f ca="1"/>
        <v>0</v>
      </c>
      <c r="K16" s="138">
        <f ca="1"/>
        <v>1</v>
      </c>
      <c r="L16" s="138">
        <f ca="1"/>
        <v>0</v>
      </c>
      <c r="M16" s="138">
        <f ca="1"/>
        <v>0</v>
      </c>
      <c r="N16" s="138">
        <f ca="1"/>
        <v>0</v>
      </c>
      <c r="O16" s="138">
        <f ca="1"/>
        <v>0</v>
      </c>
      <c r="P16" s="138">
        <f ca="1"/>
        <v>0</v>
      </c>
      <c r="Q16" s="138">
        <f ca="1"/>
        <v>0</v>
      </c>
      <c r="R16" s="138">
        <f ca="1"/>
        <v>0</v>
      </c>
      <c r="S16" s="138">
        <f ca="1"/>
        <v>0</v>
      </c>
      <c r="T16" s="138">
        <f ca="1"/>
        <v>1</v>
      </c>
      <c r="U16" s="138">
        <f ca="1"/>
        <v>0</v>
      </c>
      <c r="V16" s="138">
        <f ca="1"/>
        <v>1</v>
      </c>
      <c r="W16" s="138">
        <f ca="1"/>
        <v>0</v>
      </c>
      <c r="X16" s="138">
        <f ca="1"/>
        <v>1</v>
      </c>
      <c r="Y16" s="138">
        <f ca="1"/>
        <v>0</v>
      </c>
      <c r="Z16" s="138">
        <f ca="1"/>
        <v>0</v>
      </c>
      <c r="AA16" s="138">
        <f ca="1"/>
        <v>0</v>
      </c>
      <c r="AB16" s="138">
        <f ca="1"/>
        <v>1</v>
      </c>
      <c r="AC16" s="138">
        <f ca="1"/>
        <v>0</v>
      </c>
      <c r="AD16" s="138">
        <f ca="1"/>
        <v>0</v>
      </c>
      <c r="AE16" s="138">
        <f ca="1"/>
        <v>0</v>
      </c>
      <c r="AF16" s="138">
        <f ca="1"/>
        <v>1</v>
      </c>
    </row>
    <row r="17" spans="2:32" s="135" customFormat="1" x14ac:dyDescent="0.5">
      <c r="B17" s="134" t="s">
        <v>168</v>
      </c>
      <c r="C17" s="138" cm="1">
        <f t="array" aca="1" ref="C17:AF17" ca="1">TRANSPOSE(_xll.apaClustering.Spectral.DBSCAN(_xll.apaDistances.Euclidian(DataMatrix)&gt;PERCENTILE(_xll.apaMatrix.Vecl(_xll.apaDistances.Euclidian(DataMatrix)),$C$14),$C$15))</f>
        <v>0</v>
      </c>
      <c r="D17" s="138">
        <f ca="1"/>
        <v>1</v>
      </c>
      <c r="E17" s="138">
        <f ca="1"/>
        <v>2</v>
      </c>
      <c r="F17" s="138">
        <f ca="1"/>
        <v>2</v>
      </c>
      <c r="G17" s="138">
        <f ca="1"/>
        <v>1</v>
      </c>
      <c r="H17" s="138">
        <f ca="1"/>
        <v>0</v>
      </c>
      <c r="I17" s="138">
        <f ca="1"/>
        <v>1</v>
      </c>
      <c r="J17" s="138">
        <f ca="1"/>
        <v>1</v>
      </c>
      <c r="K17" s="138">
        <f ca="1"/>
        <v>2</v>
      </c>
      <c r="L17" s="138">
        <f ca="1"/>
        <v>1</v>
      </c>
      <c r="M17" s="138">
        <f ca="1"/>
        <v>1</v>
      </c>
      <c r="N17" s="138">
        <f ca="1"/>
        <v>1</v>
      </c>
      <c r="O17" s="138">
        <f ca="1"/>
        <v>1</v>
      </c>
      <c r="P17" s="138">
        <f ca="1"/>
        <v>1</v>
      </c>
      <c r="Q17" s="138">
        <f ca="1"/>
        <v>1</v>
      </c>
      <c r="R17" s="138">
        <f ca="1"/>
        <v>1</v>
      </c>
      <c r="S17" s="138">
        <f ca="1"/>
        <v>1</v>
      </c>
      <c r="T17" s="138">
        <f ca="1"/>
        <v>2</v>
      </c>
      <c r="U17" s="138">
        <f ca="1"/>
        <v>1</v>
      </c>
      <c r="V17" s="138">
        <f ca="1"/>
        <v>-1</v>
      </c>
      <c r="W17" s="138">
        <f ca="1"/>
        <v>0</v>
      </c>
      <c r="X17" s="138">
        <f ca="1"/>
        <v>-1</v>
      </c>
      <c r="Y17" s="138">
        <f ca="1"/>
        <v>3</v>
      </c>
      <c r="Z17" s="138">
        <f ca="1"/>
        <v>3</v>
      </c>
      <c r="AA17" s="138">
        <f ca="1"/>
        <v>-1</v>
      </c>
      <c r="AB17" s="138">
        <f ca="1"/>
        <v>-1</v>
      </c>
      <c r="AC17" s="138">
        <f ca="1"/>
        <v>1</v>
      </c>
      <c r="AD17" s="138">
        <f ca="1"/>
        <v>1</v>
      </c>
      <c r="AE17" s="138">
        <f ca="1"/>
        <v>3</v>
      </c>
      <c r="AF17" s="138">
        <f ca="1"/>
        <v>2</v>
      </c>
    </row>
    <row r="18" spans="2:32" s="135" customFormat="1" x14ac:dyDescent="0.5">
      <c r="B18" s="134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</row>
    <row r="19" spans="2:32" s="135" customFormat="1" x14ac:dyDescent="0.5">
      <c r="B19" s="134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</row>
    <row r="20" spans="2:32" s="135" customFormat="1" x14ac:dyDescent="0.5">
      <c r="B20" s="134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</row>
    <row r="21" spans="2:32" s="135" customFormat="1" x14ac:dyDescent="0.5">
      <c r="B21" s="134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</row>
    <row r="22" spans="2:32" s="135" customFormat="1" x14ac:dyDescent="0.5">
      <c r="B22" s="134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</row>
    <row r="23" spans="2:32" s="135" customFormat="1" x14ac:dyDescent="0.5">
      <c r="B23" s="134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</row>
    <row r="24" spans="2:32" s="135" customFormat="1" x14ac:dyDescent="0.5">
      <c r="B24" s="134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</row>
    <row r="25" spans="2:32" s="135" customFormat="1" x14ac:dyDescent="0.5">
      <c r="B25" s="134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</row>
    <row r="26" spans="2:32" s="135" customFormat="1" x14ac:dyDescent="0.5">
      <c r="B26" s="134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</row>
    <row r="27" spans="2:32" s="135" customFormat="1" x14ac:dyDescent="0.5">
      <c r="B27" s="134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</row>
    <row r="28" spans="2:32" s="135" customFormat="1" x14ac:dyDescent="0.5">
      <c r="B28" s="134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</row>
    <row r="29" spans="2:32" s="135" customFormat="1" x14ac:dyDescent="0.5">
      <c r="B29" s="134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</row>
    <row r="30" spans="2:32" s="135" customFormat="1" x14ac:dyDescent="0.5">
      <c r="B30" s="134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</row>
    <row r="31" spans="2:32" s="135" customFormat="1" x14ac:dyDescent="0.5">
      <c r="B31" s="134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</row>
    <row r="32" spans="2:32" s="135" customFormat="1" x14ac:dyDescent="0.5">
      <c r="B32" s="134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</row>
    <row r="33" spans="2:32" s="135" customFormat="1" x14ac:dyDescent="0.5">
      <c r="B33" s="134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</row>
    <row r="34" spans="2:32" s="135" customFormat="1" x14ac:dyDescent="0.5">
      <c r="B34" s="134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</row>
    <row r="35" spans="2:32" s="135" customFormat="1" x14ac:dyDescent="0.5">
      <c r="B35" s="134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</row>
    <row r="36" spans="2:32" s="135" customFormat="1" x14ac:dyDescent="0.5">
      <c r="B36" s="134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</row>
    <row r="37" spans="2:32" s="135" customFormat="1" x14ac:dyDescent="0.5"/>
    <row r="38" spans="2:32" s="135" customFormat="1" x14ac:dyDescent="0.5"/>
    <row r="40" spans="2:32" x14ac:dyDescent="0.5">
      <c r="C40" s="131" t="s">
        <v>169</v>
      </c>
    </row>
    <row r="41" spans="2:32" s="139" customFormat="1" x14ac:dyDescent="0.5">
      <c r="E41" s="139" cm="1">
        <f t="array" aca="1" ref="E41:F41" ca="1">_xlfn.UNIQUE(_xlfn.ANCHORARRAY(C15),TRUE)</f>
        <v>1</v>
      </c>
      <c r="F41" s="139">
        <f ca="1"/>
        <v>0</v>
      </c>
      <c r="K41" s="139" cm="1">
        <f t="array" aca="1" ref="K41:L41" ca="1">_xlfn.UNIQUE(_xlfn.ANCHORARRAY(C16),TRUE)</f>
        <v>0</v>
      </c>
      <c r="L41" s="139">
        <f ca="1"/>
        <v>1</v>
      </c>
      <c r="S41" s="139" cm="1">
        <f t="array" aca="1" ref="S41:W41" ca="1">_xlfn.UNIQUE(_xlfn.ANCHORARRAY(C17),TRUE)</f>
        <v>0</v>
      </c>
      <c r="T41" s="139">
        <f ca="1"/>
        <v>1</v>
      </c>
      <c r="U41" s="139">
        <f ca="1"/>
        <v>2</v>
      </c>
      <c r="V41" s="139">
        <f ca="1"/>
        <v>-1</v>
      </c>
      <c r="W41" s="139">
        <f ca="1"/>
        <v>3</v>
      </c>
    </row>
    <row r="42" spans="2:32" s="136" customFormat="1" x14ac:dyDescent="0.5">
      <c r="B42" s="136" cm="1">
        <f t="array" aca="1" ref="B42:F71" ca="1">_xll.apaCharts.Categories(C7:AF7,C6:AF6,_xlfn.ANCHORARRAY(C15))</f>
        <v>1</v>
      </c>
      <c r="C42" s="136">
        <f ca="1"/>
        <v>1</v>
      </c>
      <c r="D42" s="134">
        <f ca="1"/>
        <v>1.6794315908304002E-2</v>
      </c>
      <c r="E42" s="134">
        <f ca="1"/>
        <v>-6.6846211944693312E-4</v>
      </c>
      <c r="F42" s="134" t="e">
        <f ca="1"/>
        <v>#N/A</v>
      </c>
      <c r="H42" s="136" cm="1">
        <f t="array" aca="1" ref="H42:L71" ca="1">_xll.apaCharts.Categories(C7:AF7,C6:AF6,_xlfn.ANCHORARRAY(C16))</f>
        <v>1</v>
      </c>
      <c r="I42" s="136">
        <f ca="1"/>
        <v>1</v>
      </c>
      <c r="J42" s="134">
        <f ca="1"/>
        <v>1.6794315908304002E-2</v>
      </c>
      <c r="K42" s="134">
        <f ca="1"/>
        <v>-6.6846211944693312E-4</v>
      </c>
      <c r="L42" s="134" t="e">
        <f ca="1"/>
        <v>#N/A</v>
      </c>
      <c r="M42" s="134"/>
      <c r="N42" s="134"/>
      <c r="P42" s="136" cm="1">
        <f t="array" aca="1" ref="P42:W71" ca="1">_xll.apaCharts.Categories(C7:AF7,C6:AF6,_xlfn.ANCHORARRAY(C17))</f>
        <v>1</v>
      </c>
      <c r="Q42" s="136">
        <f ca="1"/>
        <v>1</v>
      </c>
      <c r="R42" s="134">
        <f ca="1"/>
        <v>1.6794315908304002E-2</v>
      </c>
      <c r="S42" s="134">
        <f ca="1"/>
        <v>-6.6846211944693312E-4</v>
      </c>
      <c r="T42" s="134" t="e">
        <f ca="1"/>
        <v>#N/A</v>
      </c>
      <c r="U42" s="136" t="e">
        <f ca="1"/>
        <v>#N/A</v>
      </c>
      <c r="V42" s="136" t="e">
        <f ca="1"/>
        <v>#N/A</v>
      </c>
      <c r="W42" s="136" t="e">
        <f ca="1"/>
        <v>#N/A</v>
      </c>
    </row>
    <row r="43" spans="2:32" s="136" customFormat="1" x14ac:dyDescent="0.5">
      <c r="B43" s="136">
        <f ca="1"/>
        <v>1</v>
      </c>
      <c r="C43" s="136">
        <f ca="1"/>
        <v>5</v>
      </c>
      <c r="D43" s="134">
        <f ca="1"/>
        <v>1.3015703837826513E-2</v>
      </c>
      <c r="E43" s="134">
        <f ca="1"/>
        <v>-5.1012455067644957E-4</v>
      </c>
      <c r="F43" s="134" t="e">
        <f ca="1"/>
        <v>#N/A</v>
      </c>
      <c r="H43" s="136">
        <f ca="1"/>
        <v>1</v>
      </c>
      <c r="I43" s="136">
        <f ca="1"/>
        <v>2</v>
      </c>
      <c r="J43" s="134">
        <f ca="1"/>
        <v>2.2300862486484132E-2</v>
      </c>
      <c r="K43" s="134">
        <f ca="1"/>
        <v>-1.2836639297927332E-3</v>
      </c>
      <c r="L43" s="134" t="e">
        <f ca="1"/>
        <v>#N/A</v>
      </c>
      <c r="M43" s="134"/>
      <c r="N43" s="134"/>
      <c r="P43" s="136">
        <f ca="1"/>
        <v>1</v>
      </c>
      <c r="Q43" s="136">
        <f ca="1"/>
        <v>6</v>
      </c>
      <c r="R43" s="134">
        <f ca="1"/>
        <v>1.522324088897032E-2</v>
      </c>
      <c r="S43" s="134">
        <f ca="1"/>
        <v>4.8511702068387841E-4</v>
      </c>
      <c r="T43" s="134" t="e">
        <f ca="1"/>
        <v>#N/A</v>
      </c>
      <c r="U43" s="136" t="e">
        <f ca="1"/>
        <v>#N/A</v>
      </c>
      <c r="V43" s="136" t="e">
        <f ca="1"/>
        <v>#N/A</v>
      </c>
      <c r="W43" s="136" t="e">
        <f ca="1"/>
        <v>#N/A</v>
      </c>
    </row>
    <row r="44" spans="2:32" s="136" customFormat="1" x14ac:dyDescent="0.5">
      <c r="B44" s="136">
        <f ca="1"/>
        <v>1</v>
      </c>
      <c r="C44" s="136">
        <f ca="1"/>
        <v>6</v>
      </c>
      <c r="D44" s="134">
        <f ca="1"/>
        <v>1.522324088897032E-2</v>
      </c>
      <c r="E44" s="134">
        <f ca="1"/>
        <v>4.8511702068387841E-4</v>
      </c>
      <c r="F44" s="134" t="e">
        <f ca="1"/>
        <v>#N/A</v>
      </c>
      <c r="H44" s="136">
        <f ca="1"/>
        <v>1</v>
      </c>
      <c r="I44" s="136">
        <f ca="1"/>
        <v>5</v>
      </c>
      <c r="J44" s="134">
        <f ca="1"/>
        <v>1.3015703837826513E-2</v>
      </c>
      <c r="K44" s="134">
        <f ca="1"/>
        <v>-5.1012455067644957E-4</v>
      </c>
      <c r="L44" s="134" t="e">
        <f ca="1"/>
        <v>#N/A</v>
      </c>
      <c r="M44" s="134"/>
      <c r="N44" s="134"/>
      <c r="P44" s="136">
        <f ca="1"/>
        <v>1</v>
      </c>
      <c r="Q44" s="136">
        <f ca="1"/>
        <v>21</v>
      </c>
      <c r="R44" s="134">
        <f ca="1"/>
        <v>1.5428427924585635E-2</v>
      </c>
      <c r="S44" s="134">
        <f ca="1"/>
        <v>-1.4881098514878399E-3</v>
      </c>
      <c r="T44" s="134" t="e">
        <f ca="1"/>
        <v>#N/A</v>
      </c>
      <c r="U44" s="136" t="e">
        <f ca="1"/>
        <v>#N/A</v>
      </c>
      <c r="V44" s="136" t="e">
        <f ca="1"/>
        <v>#N/A</v>
      </c>
      <c r="W44" s="136" t="e">
        <f ca="1"/>
        <v>#N/A</v>
      </c>
    </row>
    <row r="45" spans="2:32" s="136" customFormat="1" x14ac:dyDescent="0.5">
      <c r="B45" s="136">
        <f ca="1"/>
        <v>1</v>
      </c>
      <c r="C45" s="136">
        <f ca="1"/>
        <v>8</v>
      </c>
      <c r="D45" s="134">
        <f ca="1"/>
        <v>1.5285174943475689E-2</v>
      </c>
      <c r="E45" s="134">
        <f ca="1"/>
        <v>-1.8495068248495228E-3</v>
      </c>
      <c r="F45" s="134" t="e">
        <f ca="1"/>
        <v>#N/A</v>
      </c>
      <c r="H45" s="136">
        <f ca="1"/>
        <v>1</v>
      </c>
      <c r="I45" s="136">
        <f ca="1"/>
        <v>6</v>
      </c>
      <c r="J45" s="134">
        <f ca="1"/>
        <v>1.522324088897032E-2</v>
      </c>
      <c r="K45" s="134">
        <f ca="1"/>
        <v>4.8511702068387841E-4</v>
      </c>
      <c r="L45" s="134" t="e">
        <f ca="1"/>
        <v>#N/A</v>
      </c>
      <c r="M45" s="134"/>
      <c r="N45" s="134"/>
      <c r="P45" s="136">
        <f ca="1"/>
        <v>2</v>
      </c>
      <c r="Q45" s="136">
        <f ca="1"/>
        <v>2</v>
      </c>
      <c r="R45" s="134">
        <f ca="1"/>
        <v>2.2300862486484132E-2</v>
      </c>
      <c r="S45" s="134" t="e">
        <f ca="1"/>
        <v>#N/A</v>
      </c>
      <c r="T45" s="134">
        <f ca="1"/>
        <v>-1.2836639297927332E-3</v>
      </c>
      <c r="U45" s="136" t="e">
        <f ca="1"/>
        <v>#N/A</v>
      </c>
      <c r="V45" s="136" t="e">
        <f ca="1"/>
        <v>#N/A</v>
      </c>
      <c r="W45" s="136" t="e">
        <f ca="1"/>
        <v>#N/A</v>
      </c>
    </row>
    <row r="46" spans="2:32" s="136" customFormat="1" x14ac:dyDescent="0.5">
      <c r="B46" s="136">
        <f ca="1"/>
        <v>1</v>
      </c>
      <c r="C46" s="136">
        <f ca="1"/>
        <v>10</v>
      </c>
      <c r="D46" s="134">
        <f ca="1"/>
        <v>2.2038750612844382E-2</v>
      </c>
      <c r="E46" s="134">
        <f ca="1"/>
        <v>-1.2848007472902045E-3</v>
      </c>
      <c r="F46" s="134" t="e">
        <f ca="1"/>
        <v>#N/A</v>
      </c>
      <c r="H46" s="136">
        <f ca="1"/>
        <v>1</v>
      </c>
      <c r="I46" s="136">
        <f ca="1"/>
        <v>7</v>
      </c>
      <c r="J46" s="134">
        <f ca="1"/>
        <v>1.9083821970817462E-2</v>
      </c>
      <c r="K46" s="134">
        <f ca="1"/>
        <v>4.1812900885496163E-4</v>
      </c>
      <c r="L46" s="134" t="e">
        <f ca="1"/>
        <v>#N/A</v>
      </c>
      <c r="M46" s="134"/>
      <c r="N46" s="134"/>
      <c r="P46" s="136">
        <f ca="1"/>
        <v>2</v>
      </c>
      <c r="Q46" s="136">
        <f ca="1"/>
        <v>5</v>
      </c>
      <c r="R46" s="134">
        <f ca="1"/>
        <v>1.3015703837826513E-2</v>
      </c>
      <c r="S46" s="134" t="e">
        <f ca="1"/>
        <v>#N/A</v>
      </c>
      <c r="T46" s="134">
        <f ca="1"/>
        <v>-5.1012455067644957E-4</v>
      </c>
      <c r="U46" s="136" t="e">
        <f ca="1"/>
        <v>#N/A</v>
      </c>
      <c r="V46" s="136" t="e">
        <f ca="1"/>
        <v>#N/A</v>
      </c>
      <c r="W46" s="136" t="e">
        <f ca="1"/>
        <v>#N/A</v>
      </c>
    </row>
    <row r="47" spans="2:32" s="136" customFormat="1" x14ac:dyDescent="0.5">
      <c r="B47" s="136">
        <f ca="1"/>
        <v>1</v>
      </c>
      <c r="C47" s="136">
        <f ca="1"/>
        <v>11</v>
      </c>
      <c r="D47" s="134">
        <f ca="1"/>
        <v>1.6174309202374053E-2</v>
      </c>
      <c r="E47" s="134">
        <f ca="1"/>
        <v>2.0673682397842619E-4</v>
      </c>
      <c r="F47" s="134" t="e">
        <f ca="1"/>
        <v>#N/A</v>
      </c>
      <c r="H47" s="136">
        <f ca="1"/>
        <v>1</v>
      </c>
      <c r="I47" s="136">
        <f ca="1"/>
        <v>8</v>
      </c>
      <c r="J47" s="134">
        <f ca="1"/>
        <v>1.5285174943475689E-2</v>
      </c>
      <c r="K47" s="134">
        <f ca="1"/>
        <v>-1.8495068248495228E-3</v>
      </c>
      <c r="L47" s="134" t="e">
        <f ca="1"/>
        <v>#N/A</v>
      </c>
      <c r="M47" s="134"/>
      <c r="N47" s="134"/>
      <c r="P47" s="136">
        <f ca="1"/>
        <v>2</v>
      </c>
      <c r="Q47" s="136">
        <f ca="1"/>
        <v>7</v>
      </c>
      <c r="R47" s="134">
        <f ca="1"/>
        <v>1.9083821970817462E-2</v>
      </c>
      <c r="S47" s="134" t="e">
        <f ca="1"/>
        <v>#N/A</v>
      </c>
      <c r="T47" s="134">
        <f ca="1"/>
        <v>4.1812900885496163E-4</v>
      </c>
      <c r="U47" s="136" t="e">
        <f ca="1"/>
        <v>#N/A</v>
      </c>
      <c r="V47" s="136" t="e">
        <f ca="1"/>
        <v>#N/A</v>
      </c>
      <c r="W47" s="136" t="e">
        <f ca="1"/>
        <v>#N/A</v>
      </c>
    </row>
    <row r="48" spans="2:32" s="136" customFormat="1" x14ac:dyDescent="0.5">
      <c r="B48" s="136">
        <f ca="1"/>
        <v>1</v>
      </c>
      <c r="C48" s="136">
        <f ca="1"/>
        <v>12</v>
      </c>
      <c r="D48" s="134">
        <f ca="1"/>
        <v>1.1680231105303005E-2</v>
      </c>
      <c r="E48" s="134">
        <f ca="1"/>
        <v>-2.1755203094764308E-4</v>
      </c>
      <c r="F48" s="134" t="e">
        <f ca="1"/>
        <v>#N/A</v>
      </c>
      <c r="H48" s="136">
        <f ca="1"/>
        <v>1</v>
      </c>
      <c r="I48" s="136">
        <f ca="1"/>
        <v>10</v>
      </c>
      <c r="J48" s="134">
        <f ca="1"/>
        <v>2.2038750612844382E-2</v>
      </c>
      <c r="K48" s="134">
        <f ca="1"/>
        <v>-1.2848007472902045E-3</v>
      </c>
      <c r="L48" s="134" t="e">
        <f ca="1"/>
        <v>#N/A</v>
      </c>
      <c r="M48" s="134"/>
      <c r="N48" s="134"/>
      <c r="P48" s="136">
        <f ca="1"/>
        <v>2</v>
      </c>
      <c r="Q48" s="136">
        <f ca="1"/>
        <v>8</v>
      </c>
      <c r="R48" s="134">
        <f ca="1"/>
        <v>1.5285174943475689E-2</v>
      </c>
      <c r="S48" s="134" t="e">
        <f ca="1"/>
        <v>#N/A</v>
      </c>
      <c r="T48" s="134">
        <f ca="1"/>
        <v>-1.8495068248495228E-3</v>
      </c>
      <c r="U48" s="136" t="e">
        <f ca="1"/>
        <v>#N/A</v>
      </c>
      <c r="V48" s="136" t="e">
        <f ca="1"/>
        <v>#N/A</v>
      </c>
      <c r="W48" s="136" t="e">
        <f ca="1"/>
        <v>#N/A</v>
      </c>
    </row>
    <row r="49" spans="2:23" s="136" customFormat="1" x14ac:dyDescent="0.5">
      <c r="B49" s="136">
        <f ca="1"/>
        <v>1</v>
      </c>
      <c r="C49" s="136">
        <f ca="1"/>
        <v>13</v>
      </c>
      <c r="D49" s="134">
        <f ca="1"/>
        <v>1.1482182341814836E-2</v>
      </c>
      <c r="E49" s="134">
        <f ca="1"/>
        <v>1.2908236210007473E-4</v>
      </c>
      <c r="F49" s="134" t="e">
        <f ca="1"/>
        <v>#N/A</v>
      </c>
      <c r="H49" s="136">
        <f ca="1"/>
        <v>1</v>
      </c>
      <c r="I49" s="136">
        <f ca="1"/>
        <v>11</v>
      </c>
      <c r="J49" s="134">
        <f ca="1"/>
        <v>1.6174309202374053E-2</v>
      </c>
      <c r="K49" s="134">
        <f ca="1"/>
        <v>2.0673682397842619E-4</v>
      </c>
      <c r="L49" s="134" t="e">
        <f ca="1"/>
        <v>#N/A</v>
      </c>
      <c r="M49" s="134"/>
      <c r="N49" s="134"/>
      <c r="P49" s="136">
        <f ca="1"/>
        <v>2</v>
      </c>
      <c r="Q49" s="136">
        <f ca="1"/>
        <v>10</v>
      </c>
      <c r="R49" s="134">
        <f ca="1"/>
        <v>2.2038750612844382E-2</v>
      </c>
      <c r="S49" s="134" t="e">
        <f ca="1"/>
        <v>#N/A</v>
      </c>
      <c r="T49" s="134">
        <f ca="1"/>
        <v>-1.2848007472902045E-3</v>
      </c>
      <c r="U49" s="136" t="e">
        <f ca="1"/>
        <v>#N/A</v>
      </c>
      <c r="V49" s="136" t="e">
        <f ca="1"/>
        <v>#N/A</v>
      </c>
      <c r="W49" s="136" t="e">
        <f ca="1"/>
        <v>#N/A</v>
      </c>
    </row>
    <row r="50" spans="2:23" s="136" customFormat="1" x14ac:dyDescent="0.5">
      <c r="B50" s="136">
        <f ca="1"/>
        <v>1</v>
      </c>
      <c r="C50" s="136">
        <f ca="1"/>
        <v>14</v>
      </c>
      <c r="D50" s="134">
        <f ca="1"/>
        <v>1.8096907125199999E-2</v>
      </c>
      <c r="E50" s="134">
        <f ca="1"/>
        <v>-1.476510989204538E-4</v>
      </c>
      <c r="F50" s="134" t="e">
        <f ca="1"/>
        <v>#N/A</v>
      </c>
      <c r="H50" s="136">
        <f ca="1"/>
        <v>1</v>
      </c>
      <c r="I50" s="136">
        <f ca="1"/>
        <v>12</v>
      </c>
      <c r="J50" s="134">
        <f ca="1"/>
        <v>1.1680231105303005E-2</v>
      </c>
      <c r="K50" s="134">
        <f ca="1"/>
        <v>-2.1755203094764308E-4</v>
      </c>
      <c r="L50" s="134" t="e">
        <f ca="1"/>
        <v>#N/A</v>
      </c>
      <c r="M50" s="134"/>
      <c r="N50" s="134"/>
      <c r="P50" s="136">
        <f ca="1"/>
        <v>2</v>
      </c>
      <c r="Q50" s="136">
        <f ca="1"/>
        <v>11</v>
      </c>
      <c r="R50" s="134">
        <f ca="1"/>
        <v>1.6174309202374053E-2</v>
      </c>
      <c r="S50" s="134" t="e">
        <f ca="1"/>
        <v>#N/A</v>
      </c>
      <c r="T50" s="134">
        <f ca="1"/>
        <v>2.0673682397842619E-4</v>
      </c>
      <c r="U50" s="136" t="e">
        <f ca="1"/>
        <v>#N/A</v>
      </c>
      <c r="V50" s="136" t="e">
        <f ca="1"/>
        <v>#N/A</v>
      </c>
      <c r="W50" s="136" t="e">
        <f ca="1"/>
        <v>#N/A</v>
      </c>
    </row>
    <row r="51" spans="2:23" s="136" customFormat="1" x14ac:dyDescent="0.5">
      <c r="B51" s="136">
        <f ca="1"/>
        <v>1</v>
      </c>
      <c r="C51" s="136">
        <f ca="1"/>
        <v>19</v>
      </c>
      <c r="D51" s="134">
        <f ca="1"/>
        <v>1.6103926611262753E-2</v>
      </c>
      <c r="E51" s="134">
        <f ca="1"/>
        <v>8.5963497769458996E-5</v>
      </c>
      <c r="F51" s="134" t="e">
        <f ca="1"/>
        <v>#N/A</v>
      </c>
      <c r="H51" s="136">
        <f ca="1"/>
        <v>1</v>
      </c>
      <c r="I51" s="136">
        <f ca="1"/>
        <v>13</v>
      </c>
      <c r="J51" s="134">
        <f ca="1"/>
        <v>1.1482182341814836E-2</v>
      </c>
      <c r="K51" s="134">
        <f ca="1"/>
        <v>1.2908236210007473E-4</v>
      </c>
      <c r="L51" s="134" t="e">
        <f ca="1"/>
        <v>#N/A</v>
      </c>
      <c r="M51" s="134"/>
      <c r="N51" s="134"/>
      <c r="P51" s="136">
        <f ca="1"/>
        <v>2</v>
      </c>
      <c r="Q51" s="136">
        <f ca="1"/>
        <v>12</v>
      </c>
      <c r="R51" s="134">
        <f ca="1"/>
        <v>1.1680231105303005E-2</v>
      </c>
      <c r="S51" s="134" t="e">
        <f ca="1"/>
        <v>#N/A</v>
      </c>
      <c r="T51" s="134">
        <f ca="1"/>
        <v>-2.1755203094764308E-4</v>
      </c>
      <c r="U51" s="136" t="e">
        <f ca="1"/>
        <v>#N/A</v>
      </c>
      <c r="V51" s="136" t="e">
        <f ca="1"/>
        <v>#N/A</v>
      </c>
      <c r="W51" s="136" t="e">
        <f ca="1"/>
        <v>#N/A</v>
      </c>
    </row>
    <row r="52" spans="2:23" s="136" customFormat="1" x14ac:dyDescent="0.5">
      <c r="B52" s="136">
        <f ca="1"/>
        <v>1</v>
      </c>
      <c r="C52" s="136">
        <f ca="1"/>
        <v>21</v>
      </c>
      <c r="D52" s="134">
        <f ca="1"/>
        <v>1.5428427924585635E-2</v>
      </c>
      <c r="E52" s="134">
        <f ca="1"/>
        <v>-1.4881098514878399E-3</v>
      </c>
      <c r="F52" s="134" t="e">
        <f ca="1"/>
        <v>#N/A</v>
      </c>
      <c r="H52" s="136">
        <f ca="1"/>
        <v>1</v>
      </c>
      <c r="I52" s="136">
        <f ca="1"/>
        <v>14</v>
      </c>
      <c r="J52" s="134">
        <f ca="1"/>
        <v>1.8096907125199999E-2</v>
      </c>
      <c r="K52" s="134">
        <f ca="1"/>
        <v>-1.476510989204538E-4</v>
      </c>
      <c r="L52" s="134" t="e">
        <f ca="1"/>
        <v>#N/A</v>
      </c>
      <c r="M52" s="134"/>
      <c r="N52" s="134"/>
      <c r="P52" s="136">
        <f ca="1"/>
        <v>2</v>
      </c>
      <c r="Q52" s="136">
        <f ca="1"/>
        <v>13</v>
      </c>
      <c r="R52" s="134">
        <f ca="1"/>
        <v>1.1482182341814836E-2</v>
      </c>
      <c r="S52" s="134" t="e">
        <f ca="1"/>
        <v>#N/A</v>
      </c>
      <c r="T52" s="134">
        <f ca="1"/>
        <v>1.2908236210007473E-4</v>
      </c>
      <c r="U52" s="136" t="e">
        <f ca="1"/>
        <v>#N/A</v>
      </c>
      <c r="V52" s="136" t="e">
        <f ca="1"/>
        <v>#N/A</v>
      </c>
      <c r="W52" s="136" t="e">
        <f ca="1"/>
        <v>#N/A</v>
      </c>
    </row>
    <row r="53" spans="2:23" s="136" customFormat="1" x14ac:dyDescent="0.5">
      <c r="B53" s="136">
        <f ca="1"/>
        <v>1</v>
      </c>
      <c r="C53" s="136">
        <f ca="1"/>
        <v>23</v>
      </c>
      <c r="D53" s="134">
        <f ca="1"/>
        <v>2.0296570844293749E-2</v>
      </c>
      <c r="E53" s="134">
        <f ca="1"/>
        <v>-9.0737268548835015E-4</v>
      </c>
      <c r="F53" s="134" t="e">
        <f ca="1"/>
        <v>#N/A</v>
      </c>
      <c r="H53" s="136">
        <f ca="1"/>
        <v>1</v>
      </c>
      <c r="I53" s="136">
        <f ca="1"/>
        <v>15</v>
      </c>
      <c r="J53" s="134">
        <f ca="1"/>
        <v>2.201162812909619E-2</v>
      </c>
      <c r="K53" s="134">
        <f ca="1"/>
        <v>3.9031446116988278E-4</v>
      </c>
      <c r="L53" s="134" t="e">
        <f ca="1"/>
        <v>#N/A</v>
      </c>
      <c r="M53" s="134"/>
      <c r="N53" s="134"/>
      <c r="P53" s="136">
        <f ca="1"/>
        <v>2</v>
      </c>
      <c r="Q53" s="136">
        <f ca="1"/>
        <v>14</v>
      </c>
      <c r="R53" s="134">
        <f ca="1"/>
        <v>1.8096907125199999E-2</v>
      </c>
      <c r="S53" s="134" t="e">
        <f ca="1"/>
        <v>#N/A</v>
      </c>
      <c r="T53" s="134">
        <f ca="1"/>
        <v>-1.476510989204538E-4</v>
      </c>
      <c r="U53" s="136" t="e">
        <f ca="1"/>
        <v>#N/A</v>
      </c>
      <c r="V53" s="136" t="e">
        <f ca="1"/>
        <v>#N/A</v>
      </c>
      <c r="W53" s="136" t="e">
        <f ca="1"/>
        <v>#N/A</v>
      </c>
    </row>
    <row r="54" spans="2:23" s="136" customFormat="1" x14ac:dyDescent="0.5">
      <c r="B54" s="136">
        <f ca="1"/>
        <v>1</v>
      </c>
      <c r="C54" s="136">
        <f ca="1"/>
        <v>24</v>
      </c>
      <c r="D54" s="134">
        <f ca="1"/>
        <v>2.0021062841176804E-2</v>
      </c>
      <c r="E54" s="134">
        <f ca="1"/>
        <v>-1.4758330783315454E-3</v>
      </c>
      <c r="F54" s="134" t="e">
        <f ca="1"/>
        <v>#N/A</v>
      </c>
      <c r="H54" s="136">
        <f ca="1"/>
        <v>1</v>
      </c>
      <c r="I54" s="136">
        <f ca="1"/>
        <v>16</v>
      </c>
      <c r="J54" s="134">
        <f ca="1"/>
        <v>1.1978597883952493E-2</v>
      </c>
      <c r="K54" s="134">
        <f ca="1"/>
        <v>2.0175914008380147E-6</v>
      </c>
      <c r="L54" s="134" t="e">
        <f ca="1"/>
        <v>#N/A</v>
      </c>
      <c r="M54" s="134"/>
      <c r="N54" s="134"/>
      <c r="P54" s="136">
        <f ca="1"/>
        <v>2</v>
      </c>
      <c r="Q54" s="136">
        <f ca="1"/>
        <v>15</v>
      </c>
      <c r="R54" s="134">
        <f ca="1"/>
        <v>2.201162812909619E-2</v>
      </c>
      <c r="S54" s="134" t="e">
        <f ca="1"/>
        <v>#N/A</v>
      </c>
      <c r="T54" s="134">
        <f ca="1"/>
        <v>3.9031446116988278E-4</v>
      </c>
      <c r="U54" s="136" t="e">
        <f ca="1"/>
        <v>#N/A</v>
      </c>
      <c r="V54" s="136" t="e">
        <f ca="1"/>
        <v>#N/A</v>
      </c>
      <c r="W54" s="136" t="e">
        <f ca="1"/>
        <v>#N/A</v>
      </c>
    </row>
    <row r="55" spans="2:23" s="136" customFormat="1" x14ac:dyDescent="0.5">
      <c r="B55" s="136">
        <f ca="1"/>
        <v>1</v>
      </c>
      <c r="C55" s="136">
        <f ca="1"/>
        <v>25</v>
      </c>
      <c r="D55" s="134">
        <f ca="1"/>
        <v>9.2830725182669379E-3</v>
      </c>
      <c r="E55" s="134">
        <f ca="1"/>
        <v>1.0284316540776217E-3</v>
      </c>
      <c r="F55" s="134" t="e">
        <f ca="1"/>
        <v>#N/A</v>
      </c>
      <c r="H55" s="136">
        <f ca="1"/>
        <v>1</v>
      </c>
      <c r="I55" s="136">
        <f ca="1"/>
        <v>17</v>
      </c>
      <c r="J55" s="134">
        <f ca="1"/>
        <v>1.6387787399613805E-2</v>
      </c>
      <c r="K55" s="134">
        <f ca="1"/>
        <v>1.831755293482118E-4</v>
      </c>
      <c r="L55" s="134" t="e">
        <f ca="1"/>
        <v>#N/A</v>
      </c>
      <c r="M55" s="134"/>
      <c r="N55" s="134"/>
      <c r="P55" s="136">
        <f ca="1"/>
        <v>2</v>
      </c>
      <c r="Q55" s="136">
        <f ca="1"/>
        <v>16</v>
      </c>
      <c r="R55" s="134">
        <f ca="1"/>
        <v>1.1978597883952493E-2</v>
      </c>
      <c r="S55" s="134" t="e">
        <f ca="1"/>
        <v>#N/A</v>
      </c>
      <c r="T55" s="134">
        <f ca="1"/>
        <v>2.0175914008380147E-6</v>
      </c>
      <c r="U55" s="136" t="e">
        <f ca="1"/>
        <v>#N/A</v>
      </c>
      <c r="V55" s="136" t="e">
        <f ca="1"/>
        <v>#N/A</v>
      </c>
      <c r="W55" s="136" t="e">
        <f ca="1"/>
        <v>#N/A</v>
      </c>
    </row>
    <row r="56" spans="2:23" s="136" customFormat="1" x14ac:dyDescent="0.5">
      <c r="B56" s="136">
        <f ca="1"/>
        <v>1</v>
      </c>
      <c r="C56" s="136">
        <f ca="1"/>
        <v>27</v>
      </c>
      <c r="D56" s="134">
        <f ca="1"/>
        <v>9.0281918864078062E-3</v>
      </c>
      <c r="E56" s="134">
        <f ca="1"/>
        <v>2.1140333170244219E-5</v>
      </c>
      <c r="F56" s="134" t="e">
        <f ca="1"/>
        <v>#N/A</v>
      </c>
      <c r="H56" s="136">
        <f ca="1"/>
        <v>1</v>
      </c>
      <c r="I56" s="136">
        <f ca="1"/>
        <v>19</v>
      </c>
      <c r="J56" s="134">
        <f ca="1"/>
        <v>1.6103926611262753E-2</v>
      </c>
      <c r="K56" s="134">
        <f ca="1"/>
        <v>8.5963497769458996E-5</v>
      </c>
      <c r="L56" s="134" t="e">
        <f ca="1"/>
        <v>#N/A</v>
      </c>
      <c r="M56" s="134"/>
      <c r="N56" s="134"/>
      <c r="P56" s="136">
        <f ca="1"/>
        <v>2</v>
      </c>
      <c r="Q56" s="136">
        <f ca="1"/>
        <v>17</v>
      </c>
      <c r="R56" s="134">
        <f ca="1"/>
        <v>1.6387787399613805E-2</v>
      </c>
      <c r="S56" s="134" t="e">
        <f ca="1"/>
        <v>#N/A</v>
      </c>
      <c r="T56" s="134">
        <f ca="1"/>
        <v>1.831755293482118E-4</v>
      </c>
      <c r="U56" s="136" t="e">
        <f ca="1"/>
        <v>#N/A</v>
      </c>
      <c r="V56" s="136" t="e">
        <f ca="1"/>
        <v>#N/A</v>
      </c>
      <c r="W56" s="136" t="e">
        <f ca="1"/>
        <v>#N/A</v>
      </c>
    </row>
    <row r="57" spans="2:23" s="136" customFormat="1" x14ac:dyDescent="0.5">
      <c r="B57" s="136">
        <f ca="1"/>
        <v>1</v>
      </c>
      <c r="C57" s="136">
        <f ca="1"/>
        <v>28</v>
      </c>
      <c r="D57" s="134">
        <f ca="1"/>
        <v>1.9318739724179732E-2</v>
      </c>
      <c r="E57" s="134">
        <f ca="1"/>
        <v>-6.0863627044116519E-4</v>
      </c>
      <c r="F57" s="134" t="e">
        <f ca="1"/>
        <v>#N/A</v>
      </c>
      <c r="H57" s="136">
        <f ca="1"/>
        <v>1</v>
      </c>
      <c r="I57" s="136">
        <f ca="1"/>
        <v>21</v>
      </c>
      <c r="J57" s="134">
        <f ca="1"/>
        <v>1.5428427924585635E-2</v>
      </c>
      <c r="K57" s="134">
        <f ca="1"/>
        <v>-1.4881098514878399E-3</v>
      </c>
      <c r="L57" s="134" t="e">
        <f ca="1"/>
        <v>#N/A</v>
      </c>
      <c r="M57" s="134"/>
      <c r="N57" s="134"/>
      <c r="P57" s="136">
        <f ca="1"/>
        <v>2</v>
      </c>
      <c r="Q57" s="136">
        <f ca="1"/>
        <v>19</v>
      </c>
      <c r="R57" s="134">
        <f ca="1"/>
        <v>1.6103926611262753E-2</v>
      </c>
      <c r="S57" s="134" t="e">
        <f ca="1"/>
        <v>#N/A</v>
      </c>
      <c r="T57" s="134">
        <f ca="1"/>
        <v>8.5963497769458996E-5</v>
      </c>
      <c r="U57" s="136" t="e">
        <f ca="1"/>
        <v>#N/A</v>
      </c>
      <c r="V57" s="136" t="e">
        <f ca="1"/>
        <v>#N/A</v>
      </c>
      <c r="W57" s="136" t="e">
        <f ca="1"/>
        <v>#N/A</v>
      </c>
    </row>
    <row r="58" spans="2:23" s="136" customFormat="1" x14ac:dyDescent="0.5">
      <c r="B58" s="136">
        <f ca="1"/>
        <v>1</v>
      </c>
      <c r="C58" s="136">
        <f ca="1"/>
        <v>29</v>
      </c>
      <c r="D58" s="134">
        <f ca="1"/>
        <v>2.3860073791277865E-2</v>
      </c>
      <c r="E58" s="134">
        <f ca="1"/>
        <v>-2.6680014117429485E-3</v>
      </c>
      <c r="F58" s="134" t="e">
        <f ca="1"/>
        <v>#N/A</v>
      </c>
      <c r="H58" s="136">
        <f ca="1"/>
        <v>1</v>
      </c>
      <c r="I58" s="136">
        <f ca="1"/>
        <v>23</v>
      </c>
      <c r="J58" s="134">
        <f ca="1"/>
        <v>2.0296570844293749E-2</v>
      </c>
      <c r="K58" s="134">
        <f ca="1"/>
        <v>-9.0737268548835015E-4</v>
      </c>
      <c r="L58" s="134" t="e">
        <f ca="1"/>
        <v>#N/A</v>
      </c>
      <c r="M58" s="134"/>
      <c r="N58" s="134"/>
      <c r="P58" s="136">
        <f ca="1"/>
        <v>2</v>
      </c>
      <c r="Q58" s="136">
        <f ca="1"/>
        <v>27</v>
      </c>
      <c r="R58" s="134">
        <f ca="1"/>
        <v>9.0281918864078062E-3</v>
      </c>
      <c r="S58" s="134" t="e">
        <f ca="1"/>
        <v>#N/A</v>
      </c>
      <c r="T58" s="134">
        <f ca="1"/>
        <v>2.1140333170244219E-5</v>
      </c>
      <c r="U58" s="136" t="e">
        <f ca="1"/>
        <v>#N/A</v>
      </c>
      <c r="V58" s="136" t="e">
        <f ca="1"/>
        <v>#N/A</v>
      </c>
      <c r="W58" s="136" t="e">
        <f ca="1"/>
        <v>#N/A</v>
      </c>
    </row>
    <row r="59" spans="2:23" s="136" customFormat="1" x14ac:dyDescent="0.5">
      <c r="B59" s="136">
        <f ca="1"/>
        <v>2</v>
      </c>
      <c r="C59" s="136">
        <f ca="1"/>
        <v>2</v>
      </c>
      <c r="D59" s="134">
        <f ca="1"/>
        <v>2.2300862486484132E-2</v>
      </c>
      <c r="E59" s="134" t="e">
        <f ca="1"/>
        <v>#N/A</v>
      </c>
      <c r="F59" s="134">
        <f ca="1"/>
        <v>-1.2836639297927332E-3</v>
      </c>
      <c r="H59" s="136">
        <f ca="1"/>
        <v>1</v>
      </c>
      <c r="I59" s="136">
        <f ca="1"/>
        <v>24</v>
      </c>
      <c r="J59" s="134">
        <f ca="1"/>
        <v>2.0021062841176804E-2</v>
      </c>
      <c r="K59" s="134">
        <f ca="1"/>
        <v>-1.4758330783315454E-3</v>
      </c>
      <c r="L59" s="134" t="e">
        <f ca="1"/>
        <v>#N/A</v>
      </c>
      <c r="M59" s="134"/>
      <c r="N59" s="134"/>
      <c r="P59" s="136">
        <f ca="1"/>
        <v>2</v>
      </c>
      <c r="Q59" s="136">
        <f ca="1"/>
        <v>28</v>
      </c>
      <c r="R59" s="134">
        <f ca="1"/>
        <v>1.9318739724179732E-2</v>
      </c>
      <c r="S59" s="134" t="e">
        <f ca="1"/>
        <v>#N/A</v>
      </c>
      <c r="T59" s="134">
        <f ca="1"/>
        <v>-6.0863627044116519E-4</v>
      </c>
      <c r="U59" s="136" t="e">
        <f ca="1"/>
        <v>#N/A</v>
      </c>
      <c r="V59" s="136" t="e">
        <f ca="1"/>
        <v>#N/A</v>
      </c>
      <c r="W59" s="136" t="e">
        <f ca="1"/>
        <v>#N/A</v>
      </c>
    </row>
    <row r="60" spans="2:23" s="136" customFormat="1" x14ac:dyDescent="0.5">
      <c r="B60" s="136">
        <f ca="1"/>
        <v>2</v>
      </c>
      <c r="C60" s="136">
        <f ca="1"/>
        <v>3</v>
      </c>
      <c r="D60" s="134">
        <f ca="1"/>
        <v>1.3674176374062395E-2</v>
      </c>
      <c r="E60" s="134" t="e">
        <f ca="1"/>
        <v>#N/A</v>
      </c>
      <c r="F60" s="134">
        <f ca="1"/>
        <v>-8.2510790344714202E-5</v>
      </c>
      <c r="H60" s="136">
        <f ca="1"/>
        <v>1</v>
      </c>
      <c r="I60" s="136">
        <f ca="1"/>
        <v>25</v>
      </c>
      <c r="J60" s="134">
        <f ca="1"/>
        <v>9.2830725182669379E-3</v>
      </c>
      <c r="K60" s="134">
        <f ca="1"/>
        <v>1.0284316540776217E-3</v>
      </c>
      <c r="L60" s="134" t="e">
        <f ca="1"/>
        <v>#N/A</v>
      </c>
      <c r="M60" s="134"/>
      <c r="N60" s="134"/>
      <c r="P60" s="136">
        <f ca="1"/>
        <v>3</v>
      </c>
      <c r="Q60" s="136">
        <f ca="1"/>
        <v>3</v>
      </c>
      <c r="R60" s="134">
        <f ca="1"/>
        <v>1.3674176374062395E-2</v>
      </c>
      <c r="S60" s="134" t="e">
        <f ca="1"/>
        <v>#N/A</v>
      </c>
      <c r="T60" s="134" t="e">
        <f ca="1"/>
        <v>#N/A</v>
      </c>
      <c r="U60" s="136">
        <f ca="1"/>
        <v>-8.2510790344714202E-5</v>
      </c>
      <c r="V60" s="136" t="e">
        <f ca="1"/>
        <v>#N/A</v>
      </c>
      <c r="W60" s="136" t="e">
        <f ca="1"/>
        <v>#N/A</v>
      </c>
    </row>
    <row r="61" spans="2:23" s="136" customFormat="1" x14ac:dyDescent="0.5">
      <c r="B61" s="136">
        <f ca="1"/>
        <v>2</v>
      </c>
      <c r="C61" s="136">
        <f ca="1"/>
        <v>4</v>
      </c>
      <c r="D61" s="134">
        <f ca="1"/>
        <v>1.4457723356926475E-2</v>
      </c>
      <c r="E61" s="134" t="e">
        <f ca="1"/>
        <v>#N/A</v>
      </c>
      <c r="F61" s="134">
        <f ca="1"/>
        <v>-1.397128669006209E-4</v>
      </c>
      <c r="H61" s="136">
        <f ca="1"/>
        <v>1</v>
      </c>
      <c r="I61" s="136">
        <f ca="1"/>
        <v>27</v>
      </c>
      <c r="J61" s="134">
        <f ca="1"/>
        <v>9.0281918864078062E-3</v>
      </c>
      <c r="K61" s="134">
        <f ca="1"/>
        <v>2.1140333170244219E-5</v>
      </c>
      <c r="L61" s="134" t="e">
        <f ca="1"/>
        <v>#N/A</v>
      </c>
      <c r="M61" s="134"/>
      <c r="N61" s="134"/>
      <c r="P61" s="136">
        <f ca="1"/>
        <v>3</v>
      </c>
      <c r="Q61" s="136">
        <f ca="1"/>
        <v>4</v>
      </c>
      <c r="R61" s="134">
        <f ca="1"/>
        <v>1.4457723356926475E-2</v>
      </c>
      <c r="S61" s="134" t="e">
        <f ca="1"/>
        <v>#N/A</v>
      </c>
      <c r="T61" s="134" t="e">
        <f ca="1"/>
        <v>#N/A</v>
      </c>
      <c r="U61" s="136">
        <f ca="1"/>
        <v>-1.397128669006209E-4</v>
      </c>
      <c r="V61" s="136" t="e">
        <f ca="1"/>
        <v>#N/A</v>
      </c>
      <c r="W61" s="136" t="e">
        <f ca="1"/>
        <v>#N/A</v>
      </c>
    </row>
    <row r="62" spans="2:23" s="136" customFormat="1" x14ac:dyDescent="0.5">
      <c r="B62" s="136">
        <f ca="1"/>
        <v>2</v>
      </c>
      <c r="C62" s="136">
        <f ca="1"/>
        <v>7</v>
      </c>
      <c r="D62" s="134">
        <f ca="1"/>
        <v>1.9083821970817462E-2</v>
      </c>
      <c r="E62" s="134" t="e">
        <f ca="1"/>
        <v>#N/A</v>
      </c>
      <c r="F62" s="134">
        <f ca="1"/>
        <v>4.1812900885496163E-4</v>
      </c>
      <c r="H62" s="136">
        <f ca="1"/>
        <v>1</v>
      </c>
      <c r="I62" s="136">
        <f ca="1"/>
        <v>28</v>
      </c>
      <c r="J62" s="134">
        <f ca="1"/>
        <v>1.9318739724179732E-2</v>
      </c>
      <c r="K62" s="134">
        <f ca="1"/>
        <v>-6.0863627044116519E-4</v>
      </c>
      <c r="L62" s="134" t="e">
        <f ca="1"/>
        <v>#N/A</v>
      </c>
      <c r="M62" s="134"/>
      <c r="N62" s="134"/>
      <c r="P62" s="136">
        <f ca="1"/>
        <v>3</v>
      </c>
      <c r="Q62" s="136">
        <f ca="1"/>
        <v>9</v>
      </c>
      <c r="R62" s="134">
        <f ca="1"/>
        <v>1.3602805440624411E-2</v>
      </c>
      <c r="S62" s="134" t="e">
        <f ca="1"/>
        <v>#N/A</v>
      </c>
      <c r="T62" s="134" t="e">
        <f ca="1"/>
        <v>#N/A</v>
      </c>
      <c r="U62" s="136">
        <f ca="1"/>
        <v>5.8740186254713223E-4</v>
      </c>
      <c r="V62" s="136" t="e">
        <f ca="1"/>
        <v>#N/A</v>
      </c>
      <c r="W62" s="136" t="e">
        <f ca="1"/>
        <v>#N/A</v>
      </c>
    </row>
    <row r="63" spans="2:23" s="136" customFormat="1" x14ac:dyDescent="0.5">
      <c r="B63" s="136">
        <f ca="1"/>
        <v>2</v>
      </c>
      <c r="C63" s="136">
        <f ca="1"/>
        <v>9</v>
      </c>
      <c r="D63" s="134">
        <f ca="1"/>
        <v>1.3602805440624411E-2</v>
      </c>
      <c r="E63" s="134" t="e">
        <f ca="1"/>
        <v>#N/A</v>
      </c>
      <c r="F63" s="134">
        <f ca="1"/>
        <v>5.8740186254713223E-4</v>
      </c>
      <c r="H63" s="136">
        <f ca="1"/>
        <v>1</v>
      </c>
      <c r="I63" s="136">
        <f ca="1"/>
        <v>29</v>
      </c>
      <c r="J63" s="134">
        <f ca="1"/>
        <v>2.3860073791277865E-2</v>
      </c>
      <c r="K63" s="134">
        <f ca="1"/>
        <v>-2.6680014117429485E-3</v>
      </c>
      <c r="L63" s="134" t="e">
        <f ca="1"/>
        <v>#N/A</v>
      </c>
      <c r="M63" s="134"/>
      <c r="N63" s="134"/>
      <c r="P63" s="136">
        <f ca="1"/>
        <v>3</v>
      </c>
      <c r="Q63" s="136">
        <f ca="1"/>
        <v>18</v>
      </c>
      <c r="R63" s="134">
        <f ca="1"/>
        <v>1.0825420319968542E-2</v>
      </c>
      <c r="S63" s="134" t="e">
        <f ca="1"/>
        <v>#N/A</v>
      </c>
      <c r="T63" s="134" t="e">
        <f ca="1"/>
        <v>#N/A</v>
      </c>
      <c r="U63" s="136">
        <f ca="1"/>
        <v>1.0867303399553219E-3</v>
      </c>
      <c r="V63" s="136" t="e">
        <f ca="1"/>
        <v>#N/A</v>
      </c>
      <c r="W63" s="136" t="e">
        <f ca="1"/>
        <v>#N/A</v>
      </c>
    </row>
    <row r="64" spans="2:23" s="136" customFormat="1" x14ac:dyDescent="0.5">
      <c r="B64" s="136">
        <f ca="1"/>
        <v>2</v>
      </c>
      <c r="C64" s="136">
        <f ca="1"/>
        <v>15</v>
      </c>
      <c r="D64" s="134">
        <f ca="1"/>
        <v>2.201162812909619E-2</v>
      </c>
      <c r="E64" s="134" t="e">
        <f ca="1"/>
        <v>#N/A</v>
      </c>
      <c r="F64" s="134">
        <f ca="1"/>
        <v>3.9031446116988278E-4</v>
      </c>
      <c r="H64" s="136">
        <f ca="1"/>
        <v>2</v>
      </c>
      <c r="I64" s="136">
        <f ca="1"/>
        <v>3</v>
      </c>
      <c r="J64" s="134">
        <f ca="1"/>
        <v>1.3674176374062395E-2</v>
      </c>
      <c r="K64" s="134" t="e">
        <f ca="1"/>
        <v>#N/A</v>
      </c>
      <c r="L64" s="134">
        <f ca="1"/>
        <v>-8.2510790344714202E-5</v>
      </c>
      <c r="M64" s="134"/>
      <c r="N64" s="134"/>
      <c r="P64" s="136">
        <f ca="1"/>
        <v>3</v>
      </c>
      <c r="Q64" s="136">
        <f ca="1"/>
        <v>30</v>
      </c>
      <c r="R64" s="134">
        <f ca="1"/>
        <v>8.9281569762918317E-3</v>
      </c>
      <c r="S64" s="134" t="e">
        <f ca="1"/>
        <v>#N/A</v>
      </c>
      <c r="T64" s="134" t="e">
        <f ca="1"/>
        <v>#N/A</v>
      </c>
      <c r="U64" s="136">
        <f ca="1"/>
        <v>1.335764524226235E-3</v>
      </c>
      <c r="V64" s="136" t="e">
        <f ca="1"/>
        <v>#N/A</v>
      </c>
      <c r="W64" s="136" t="e">
        <f ca="1"/>
        <v>#N/A</v>
      </c>
    </row>
    <row r="65" spans="2:23" s="136" customFormat="1" x14ac:dyDescent="0.5">
      <c r="B65" s="136">
        <f ca="1"/>
        <v>2</v>
      </c>
      <c r="C65" s="136">
        <f ca="1"/>
        <v>16</v>
      </c>
      <c r="D65" s="134">
        <f ca="1"/>
        <v>1.1978597883952493E-2</v>
      </c>
      <c r="E65" s="134" t="e">
        <f ca="1"/>
        <v>#N/A</v>
      </c>
      <c r="F65" s="134">
        <f ca="1"/>
        <v>2.0175914008380147E-6</v>
      </c>
      <c r="H65" s="136">
        <f ca="1"/>
        <v>2</v>
      </c>
      <c r="I65" s="136">
        <f ca="1"/>
        <v>4</v>
      </c>
      <c r="J65" s="134">
        <f ca="1"/>
        <v>1.4457723356926475E-2</v>
      </c>
      <c r="K65" s="134" t="e">
        <f ca="1"/>
        <v>#N/A</v>
      </c>
      <c r="L65" s="134">
        <f ca="1"/>
        <v>-1.397128669006209E-4</v>
      </c>
      <c r="M65" s="134"/>
      <c r="N65" s="134"/>
      <c r="P65" s="136">
        <f ca="1"/>
        <v>4</v>
      </c>
      <c r="Q65" s="136">
        <f ca="1"/>
        <v>20</v>
      </c>
      <c r="R65" s="134">
        <f ca="1"/>
        <v>1.8632097648929258E-2</v>
      </c>
      <c r="S65" s="134" t="e">
        <f ca="1"/>
        <v>#N/A</v>
      </c>
      <c r="T65" s="134" t="e">
        <f ca="1"/>
        <v>#N/A</v>
      </c>
      <c r="U65" s="136" t="e">
        <f ca="1"/>
        <v>#N/A</v>
      </c>
      <c r="V65" s="136">
        <f ca="1"/>
        <v>-4.8023132059427098E-4</v>
      </c>
      <c r="W65" s="136" t="e">
        <f ca="1"/>
        <v>#N/A</v>
      </c>
    </row>
    <row r="66" spans="2:23" s="136" customFormat="1" x14ac:dyDescent="0.5">
      <c r="B66" s="136">
        <f ca="1"/>
        <v>2</v>
      </c>
      <c r="C66" s="136">
        <f ca="1"/>
        <v>17</v>
      </c>
      <c r="D66" s="134">
        <f ca="1"/>
        <v>1.6387787399613805E-2</v>
      </c>
      <c r="E66" s="134" t="e">
        <f ca="1"/>
        <v>#N/A</v>
      </c>
      <c r="F66" s="134">
        <f ca="1"/>
        <v>1.831755293482118E-4</v>
      </c>
      <c r="H66" s="136">
        <f ca="1"/>
        <v>2</v>
      </c>
      <c r="I66" s="136">
        <f ca="1"/>
        <v>9</v>
      </c>
      <c r="J66" s="134">
        <f ca="1"/>
        <v>1.3602805440624411E-2</v>
      </c>
      <c r="K66" s="134" t="e">
        <f ca="1"/>
        <v>#N/A</v>
      </c>
      <c r="L66" s="134">
        <f ca="1"/>
        <v>5.8740186254713223E-4</v>
      </c>
      <c r="M66" s="134"/>
      <c r="N66" s="134"/>
      <c r="P66" s="136">
        <f ca="1"/>
        <v>4</v>
      </c>
      <c r="Q66" s="136">
        <f ca="1"/>
        <v>22</v>
      </c>
      <c r="R66" s="134">
        <f ca="1"/>
        <v>1.4595710017523706E-2</v>
      </c>
      <c r="S66" s="134" t="e">
        <f ca="1"/>
        <v>#N/A</v>
      </c>
      <c r="T66" s="134" t="e">
        <f ca="1"/>
        <v>#N/A</v>
      </c>
      <c r="U66" s="136" t="e">
        <f ca="1"/>
        <v>#N/A</v>
      </c>
      <c r="V66" s="136">
        <f ca="1"/>
        <v>-5.0199071046230781E-4</v>
      </c>
      <c r="W66" s="136" t="e">
        <f ca="1"/>
        <v>#N/A</v>
      </c>
    </row>
    <row r="67" spans="2:23" s="136" customFormat="1" x14ac:dyDescent="0.5">
      <c r="B67" s="136">
        <f ca="1"/>
        <v>2</v>
      </c>
      <c r="C67" s="136">
        <f ca="1"/>
        <v>18</v>
      </c>
      <c r="D67" s="134">
        <f ca="1"/>
        <v>1.0825420319968542E-2</v>
      </c>
      <c r="E67" s="134" t="e">
        <f ca="1"/>
        <v>#N/A</v>
      </c>
      <c r="F67" s="134">
        <f ca="1"/>
        <v>1.0867303399553219E-3</v>
      </c>
      <c r="H67" s="136">
        <f ca="1"/>
        <v>2</v>
      </c>
      <c r="I67" s="136">
        <f ca="1"/>
        <v>18</v>
      </c>
      <c r="J67" s="134">
        <f ca="1"/>
        <v>1.0825420319968542E-2</v>
      </c>
      <c r="K67" s="134" t="e">
        <f ca="1"/>
        <v>#N/A</v>
      </c>
      <c r="L67" s="134">
        <f ca="1"/>
        <v>1.0867303399553219E-3</v>
      </c>
      <c r="M67" s="134"/>
      <c r="N67" s="134"/>
      <c r="P67" s="136">
        <f ca="1"/>
        <v>4</v>
      </c>
      <c r="Q67" s="136">
        <f ca="1"/>
        <v>25</v>
      </c>
      <c r="R67" s="134">
        <f ca="1"/>
        <v>9.2830725182669379E-3</v>
      </c>
      <c r="S67" s="134" t="e">
        <f ca="1"/>
        <v>#N/A</v>
      </c>
      <c r="T67" s="134" t="e">
        <f ca="1"/>
        <v>#N/A</v>
      </c>
      <c r="U67" s="136" t="e">
        <f ca="1"/>
        <v>#N/A</v>
      </c>
      <c r="V67" s="136">
        <f ca="1"/>
        <v>1.0284316540776217E-3</v>
      </c>
      <c r="W67" s="136" t="e">
        <f ca="1"/>
        <v>#N/A</v>
      </c>
    </row>
    <row r="68" spans="2:23" s="136" customFormat="1" x14ac:dyDescent="0.5">
      <c r="B68" s="136">
        <f ca="1"/>
        <v>2</v>
      </c>
      <c r="C68" s="136">
        <f ca="1"/>
        <v>20</v>
      </c>
      <c r="D68" s="134">
        <f ca="1"/>
        <v>1.8632097648929258E-2</v>
      </c>
      <c r="E68" s="134" t="e">
        <f ca="1"/>
        <v>#N/A</v>
      </c>
      <c r="F68" s="134">
        <f ca="1"/>
        <v>-4.8023132059427098E-4</v>
      </c>
      <c r="H68" s="136">
        <f ca="1"/>
        <v>2</v>
      </c>
      <c r="I68" s="136">
        <f ca="1"/>
        <v>20</v>
      </c>
      <c r="J68" s="134">
        <f ca="1"/>
        <v>1.8632097648929258E-2</v>
      </c>
      <c r="K68" s="134" t="e">
        <f ca="1"/>
        <v>#N/A</v>
      </c>
      <c r="L68" s="134">
        <f ca="1"/>
        <v>-4.8023132059427098E-4</v>
      </c>
      <c r="M68" s="134"/>
      <c r="N68" s="134"/>
      <c r="P68" s="136">
        <f ca="1"/>
        <v>4</v>
      </c>
      <c r="Q68" s="136">
        <f ca="1"/>
        <v>26</v>
      </c>
      <c r="R68" s="134">
        <f ca="1"/>
        <v>1.3561755708998554E-2</v>
      </c>
      <c r="S68" s="134" t="e">
        <f ca="1"/>
        <v>#N/A</v>
      </c>
      <c r="T68" s="134" t="e">
        <f ca="1"/>
        <v>#N/A</v>
      </c>
      <c r="U68" s="136" t="e">
        <f ca="1"/>
        <v>#N/A</v>
      </c>
      <c r="V68" s="136">
        <f ca="1"/>
        <v>1.8193593903850225E-3</v>
      </c>
      <c r="W68" s="136" t="e">
        <f ca="1"/>
        <v>#N/A</v>
      </c>
    </row>
    <row r="69" spans="2:23" s="136" customFormat="1" x14ac:dyDescent="0.5">
      <c r="B69" s="136">
        <f ca="1"/>
        <v>2</v>
      </c>
      <c r="C69" s="136">
        <f ca="1"/>
        <v>22</v>
      </c>
      <c r="D69" s="134">
        <f ca="1"/>
        <v>1.4595710017523706E-2</v>
      </c>
      <c r="E69" s="134" t="e">
        <f ca="1"/>
        <v>#N/A</v>
      </c>
      <c r="F69" s="134">
        <f ca="1"/>
        <v>-5.0199071046230781E-4</v>
      </c>
      <c r="H69" s="136">
        <f ca="1"/>
        <v>2</v>
      </c>
      <c r="I69" s="136">
        <f ca="1"/>
        <v>22</v>
      </c>
      <c r="J69" s="134">
        <f ca="1"/>
        <v>1.4595710017523706E-2</v>
      </c>
      <c r="K69" s="134" t="e">
        <f ca="1"/>
        <v>#N/A</v>
      </c>
      <c r="L69" s="134">
        <f ca="1"/>
        <v>-5.0199071046230781E-4</v>
      </c>
      <c r="M69" s="134"/>
      <c r="N69" s="134"/>
      <c r="P69" s="136">
        <f ca="1"/>
        <v>5</v>
      </c>
      <c r="Q69" s="136">
        <f ca="1"/>
        <v>23</v>
      </c>
      <c r="R69" s="134">
        <f ca="1"/>
        <v>2.0296570844293749E-2</v>
      </c>
      <c r="S69" s="134" t="e">
        <f ca="1"/>
        <v>#N/A</v>
      </c>
      <c r="T69" s="134" t="e">
        <f ca="1"/>
        <v>#N/A</v>
      </c>
      <c r="U69" s="136" t="e">
        <f ca="1"/>
        <v>#N/A</v>
      </c>
      <c r="V69" s="136" t="e">
        <f ca="1"/>
        <v>#N/A</v>
      </c>
      <c r="W69" s="136">
        <f ca="1"/>
        <v>-9.0737268548835015E-4</v>
      </c>
    </row>
    <row r="70" spans="2:23" s="136" customFormat="1" x14ac:dyDescent="0.5">
      <c r="B70" s="136">
        <f ca="1"/>
        <v>2</v>
      </c>
      <c r="C70" s="136">
        <f ca="1"/>
        <v>26</v>
      </c>
      <c r="D70" s="134">
        <f ca="1"/>
        <v>1.3561755708998554E-2</v>
      </c>
      <c r="E70" s="134" t="e">
        <f ca="1"/>
        <v>#N/A</v>
      </c>
      <c r="F70" s="134">
        <f ca="1"/>
        <v>1.8193593903850225E-3</v>
      </c>
      <c r="H70" s="136">
        <f ca="1"/>
        <v>2</v>
      </c>
      <c r="I70" s="136">
        <f ca="1"/>
        <v>26</v>
      </c>
      <c r="J70" s="134">
        <f ca="1"/>
        <v>1.3561755708998554E-2</v>
      </c>
      <c r="K70" s="134" t="e">
        <f ca="1"/>
        <v>#N/A</v>
      </c>
      <c r="L70" s="134">
        <f ca="1"/>
        <v>1.8193593903850225E-3</v>
      </c>
      <c r="M70" s="134"/>
      <c r="N70" s="134"/>
      <c r="P70" s="136">
        <f ca="1"/>
        <v>5</v>
      </c>
      <c r="Q70" s="136">
        <f ca="1"/>
        <v>24</v>
      </c>
      <c r="R70" s="134">
        <f ca="1"/>
        <v>2.0021062841176804E-2</v>
      </c>
      <c r="S70" s="134" t="e">
        <f ca="1"/>
        <v>#N/A</v>
      </c>
      <c r="T70" s="134" t="e">
        <f ca="1"/>
        <v>#N/A</v>
      </c>
      <c r="U70" s="136" t="e">
        <f ca="1"/>
        <v>#N/A</v>
      </c>
      <c r="V70" s="136" t="e">
        <f ca="1"/>
        <v>#N/A</v>
      </c>
      <c r="W70" s="136">
        <f ca="1"/>
        <v>-1.4758330783315454E-3</v>
      </c>
    </row>
    <row r="71" spans="2:23" s="136" customFormat="1" x14ac:dyDescent="0.5">
      <c r="B71" s="136">
        <f ca="1"/>
        <v>2</v>
      </c>
      <c r="C71" s="136">
        <f ca="1"/>
        <v>30</v>
      </c>
      <c r="D71" s="134">
        <f ca="1"/>
        <v>8.9281569762918317E-3</v>
      </c>
      <c r="E71" s="134" t="e">
        <f ca="1"/>
        <v>#N/A</v>
      </c>
      <c r="F71" s="134">
        <f ca="1"/>
        <v>1.335764524226235E-3</v>
      </c>
      <c r="H71" s="136">
        <f ca="1"/>
        <v>2</v>
      </c>
      <c r="I71" s="136">
        <f ca="1"/>
        <v>30</v>
      </c>
      <c r="J71" s="134">
        <f ca="1"/>
        <v>8.9281569762918317E-3</v>
      </c>
      <c r="K71" s="134" t="e">
        <f ca="1"/>
        <v>#N/A</v>
      </c>
      <c r="L71" s="134">
        <f ca="1"/>
        <v>1.335764524226235E-3</v>
      </c>
      <c r="M71" s="134"/>
      <c r="N71" s="134"/>
      <c r="P71" s="136">
        <f ca="1"/>
        <v>5</v>
      </c>
      <c r="Q71" s="136">
        <f ca="1"/>
        <v>29</v>
      </c>
      <c r="R71" s="134">
        <f ca="1"/>
        <v>2.3860073791277865E-2</v>
      </c>
      <c r="S71" s="134" t="e">
        <f ca="1"/>
        <v>#N/A</v>
      </c>
      <c r="T71" s="134" t="e">
        <f ca="1"/>
        <v>#N/A</v>
      </c>
      <c r="U71" s="136" t="e">
        <f ca="1"/>
        <v>#N/A</v>
      </c>
      <c r="V71" s="136" t="e">
        <f ca="1"/>
        <v>#N/A</v>
      </c>
      <c r="W71" s="136">
        <f ca="1"/>
        <v>-2.6680014117429485E-3</v>
      </c>
    </row>
    <row r="72" spans="2:23" s="136" customFormat="1" x14ac:dyDescent="0.5"/>
    <row r="73" spans="2:23" s="136" customFormat="1" x14ac:dyDescent="0.5"/>
    <row r="74" spans="2:23" s="136" customFormat="1" x14ac:dyDescent="0.5"/>
    <row r="75" spans="2:23" s="136" customFormat="1" x14ac:dyDescent="0.5"/>
    <row r="76" spans="2:23" s="136" customFormat="1" x14ac:dyDescent="0.5"/>
    <row r="77" spans="2:23" s="136" customFormat="1" x14ac:dyDescent="0.5"/>
    <row r="78" spans="2:23" s="136" customFormat="1" x14ac:dyDescent="0.5"/>
    <row r="79" spans="2:23" s="136" customFormat="1" x14ac:dyDescent="0.5"/>
    <row r="80" spans="2:23" s="136" customFormat="1" x14ac:dyDescent="0.5"/>
    <row r="81" s="136" customFormat="1" x14ac:dyDescent="0.5"/>
    <row r="82" s="136" customFormat="1" x14ac:dyDescent="0.5"/>
    <row r="83" s="136" customFormat="1" x14ac:dyDescent="0.5"/>
    <row r="84" s="136" customFormat="1" x14ac:dyDescent="0.5"/>
    <row r="85" s="136" customFormat="1" x14ac:dyDescent="0.5"/>
    <row r="86" s="136" customFormat="1" x14ac:dyDescent="0.5"/>
    <row r="87" s="136" customFormat="1" x14ac:dyDescent="0.5"/>
    <row r="88" s="136" customFormat="1" x14ac:dyDescent="0.5"/>
    <row r="89" s="136" customFormat="1" x14ac:dyDescent="0.5"/>
    <row r="90" s="136" customFormat="1" x14ac:dyDescent="0.5"/>
    <row r="91" s="136" customFormat="1" x14ac:dyDescent="0.5"/>
    <row r="92" s="136" customFormat="1" x14ac:dyDescent="0.5"/>
    <row r="93" s="136" customFormat="1" x14ac:dyDescent="0.5"/>
    <row r="94" s="136" customFormat="1" x14ac:dyDescent="0.5"/>
    <row r="95" s="136" customFormat="1" x14ac:dyDescent="0.5"/>
    <row r="96" s="136" customFormat="1" x14ac:dyDescent="0.5"/>
    <row r="97" s="136" customFormat="1" x14ac:dyDescent="0.5"/>
    <row r="98" s="136" customFormat="1" x14ac:dyDescent="0.5"/>
    <row r="99" s="136" customFormat="1" x14ac:dyDescent="0.5"/>
    <row r="100" s="136" customFormat="1" x14ac:dyDescent="0.5"/>
    <row r="101" s="136" customFormat="1" x14ac:dyDescent="0.5"/>
    <row r="102" s="136" customFormat="1" x14ac:dyDescent="0.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kMeans Clustering</vt:lpstr>
      <vt:lpstr>Hierarchical</vt:lpstr>
      <vt:lpstr>DBSCAN</vt:lpstr>
      <vt:lpstr>Spectral</vt:lpstr>
      <vt:lpstr>Spectral!DataMatrix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</dc:creator>
  <cp:lastModifiedBy>Andreas Steiner</cp:lastModifiedBy>
  <dcterms:created xsi:type="dcterms:W3CDTF">2022-02-13T08:29:43Z</dcterms:created>
  <dcterms:modified xsi:type="dcterms:W3CDTF">2025-05-13T07:55:07Z</dcterms:modified>
</cp:coreProperties>
</file>