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20" windowHeight="10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<sst xmlns="http://schemas.openxmlformats.org/spreadsheetml/2006/main" count="9" uniqueCount="7">
  <si>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Equities</t>
  </si>
  <si>
    <t>Bonds</t>
  </si>
  <si>
    <t>Continuous Returns</t>
  </si>
  <si>
    <t>Discrete Returns</t>
  </si>
  <si>
    <t>Downside Capture Ratio</t>
  </si>
  <si>
    <t>Upside Capture Ratio</t>
  </si>
  <si>
    <t>Threshold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</si>
</sst>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%"/>
    <numFmt numFmtId="165" formatCode="0.000000000000000%"/>
    <numFmt numFmtId="166" formatCode="0.00000000000000%"/>
    <numFmt numFmtId="167" formatCode="0.0000000000000000%"/>
    <numFmt numFmtId="168" formatCode="0.0000%"/>
    <numFmt numFmtId="169" formatCode="0.000000000000%"/>
    <numFmt numFmtId="170" formatCode="0.0000000000%"/>
    <numFmt numFmtId="171" formatCode="0.000%"/>
    <numFmt numFmtId="172" formatCode="0.00000000%"/>
    <numFmt numFmtId="173" formatCode="0.0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sz val="11"/>
      <color indexed="5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1"/>
      <color theme="6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10" fontId="36" fillId="0" borderId="0" xfId="57" applyNumberFormat="1" applyFont="1" applyAlignment="1">
      <alignment/>
    </xf>
    <xf numFmtId="10" fontId="37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91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2" max="2" width="22.7109375" style="0" customWidth="1"/>
    <col min="3" max="4" width="8.57421875" style="0" customWidth="1"/>
    <col min="5" max="5" width="4.28125" style="0" customWidth="1"/>
    <col min="6" max="7" width="8.57421875" style="2" customWidth="1"/>
    <col min="8" max="8" width="8.57421875" style="0" customWidth="1"/>
    <col min="9" max="10" width="10.57421875" style="0" customWidth="1"/>
  </cols>
  <sheetData>
    <row r="2" spans="2:3" ht="15">
      <c r="B2" s="5" t="s">
        <v>6</v>
      </c>
      <c r="C2" s="4">
        <v>0</v>
      </c>
    </row>
    <row r="4" spans="3:6" ht="15">
      <c r="C4" t="s">
        <v>2</v>
      </c>
      <c r="F4" s="2" t="s">
        <v>3</v>
      </c>
    </row>
    <row r="6" spans="2:7" ht="15">
      <c r="B6" s="5" t="s">
        <v>5</v>
      </c>
      <c r="D6" s="3">
        <f>_XLL.APACAPTURERATIO.UPSIDE.CONTINUOUS(D10:D91,C10:C91,$C$2)</f>
        <v>0.27451127760371824</v>
      </c>
      <c r="F6" s="1"/>
      <c r="G6" s="3">
        <f>_XLL.APACAPTURERATIO.UPSIDE.CONTINUOUS(G10:G91,F10:F91,$C$2)</f>
        <v>0.24942508710801403</v>
      </c>
    </row>
    <row r="7" spans="2:7" ht="15">
      <c r="B7" s="5" t="s">
        <v>4</v>
      </c>
      <c r="D7" s="3">
        <f>_XLL.APACAPTURERATIO.DOWNSIDE.CONTINUOUS(D10:D91,C10:C91,$C$2)</f>
        <v>-0.2242779276816477</v>
      </c>
      <c r="F7" s="1"/>
      <c r="G7" s="3">
        <f>_XLL.APACAPTURERATIO.DOWNSIDE.CONTINUOUS(G10:G91,F10:F91,$C$2)</f>
        <v>-0.25717986793466246</v>
      </c>
    </row>
    <row r="9" spans="3:7" ht="15">
      <c r="C9" s="1" t="s">
        <v>0</v>
      </c>
      <c r="D9" s="1" t="s">
        <v>1</v>
      </c>
      <c r="F9" s="1" t="s">
        <v>0</v>
      </c>
      <c r="G9" s="1" t="s">
        <v>1</v>
      </c>
    </row>
    <row r="10" spans="3:7" ht="15">
      <c r="C10" s="1">
        <v>0.1963066413606174</v>
      </c>
      <c r="D10" s="1">
        <v>0.060153922819747144</v>
      </c>
      <c r="F10" s="2">
        <f>EXP(C10)-1</f>
        <v>0.2169000000000001</v>
      </c>
      <c r="G10" s="2">
        <f>EXP(D10)-1</f>
        <v>0.062000000000000055</v>
      </c>
    </row>
    <row r="11" spans="3:7" ht="15">
      <c r="C11" s="1">
        <v>0.2319050569827826</v>
      </c>
      <c r="D11" s="1">
        <v>0.052307779623344944</v>
      </c>
      <c r="F11" s="2">
        <f aca="true" t="shared" si="0" ref="F11:F74">EXP(C11)-1</f>
        <v>0.2610000000000001</v>
      </c>
      <c r="G11" s="2">
        <f aca="true" t="shared" si="1" ref="G11:G74">EXP(D11)-1</f>
        <v>0.05370000000000008</v>
      </c>
    </row>
    <row r="12" spans="3:7" ht="15">
      <c r="C12" s="1">
        <v>0.19152903754486783</v>
      </c>
      <c r="D12" s="1">
        <v>0.04859966983606241</v>
      </c>
      <c r="F12" s="2">
        <f t="shared" si="0"/>
        <v>0.21110000000000007</v>
      </c>
      <c r="G12" s="2">
        <f t="shared" si="1"/>
        <v>0.049800000000000066</v>
      </c>
    </row>
    <row r="13" spans="3:7" ht="15">
      <c r="C13" s="1">
        <v>-0.06379213308777937</v>
      </c>
      <c r="D13" s="1">
        <v>0.04859966983606241</v>
      </c>
      <c r="F13" s="2">
        <f t="shared" si="0"/>
        <v>-0.061799999999999966</v>
      </c>
      <c r="G13" s="2">
        <f t="shared" si="1"/>
        <v>0.049800000000000066</v>
      </c>
    </row>
    <row r="14" spans="3:7" ht="15">
      <c r="C14" s="1">
        <v>-0.05720547377077918</v>
      </c>
      <c r="D14" s="1">
        <v>0.06053049974003236</v>
      </c>
      <c r="F14" s="2">
        <f t="shared" si="0"/>
        <v>-0.05559999999999998</v>
      </c>
      <c r="G14" s="2">
        <f t="shared" si="1"/>
        <v>0.06240000000000001</v>
      </c>
    </row>
    <row r="15" spans="3:7" ht="15">
      <c r="C15" s="1">
        <v>-0.3579614854641975</v>
      </c>
      <c r="D15" s="1">
        <v>0.06109509935981083</v>
      </c>
      <c r="F15" s="2">
        <f t="shared" si="0"/>
        <v>-0.30089999999999995</v>
      </c>
      <c r="G15" s="2">
        <f t="shared" si="1"/>
        <v>0.06299999999999994</v>
      </c>
    </row>
    <row r="16" spans="3:7" ht="15">
      <c r="C16" s="1">
        <v>0.05031281387358918</v>
      </c>
      <c r="D16" s="1">
        <v>0.04974209189481401</v>
      </c>
      <c r="F16" s="2">
        <f t="shared" si="0"/>
        <v>0.05160000000000009</v>
      </c>
      <c r="G16" s="2">
        <f t="shared" si="1"/>
        <v>0.050999999999999934</v>
      </c>
    </row>
    <row r="17" spans="3:7" ht="15">
      <c r="C17" s="1">
        <v>0.09111959336748383</v>
      </c>
      <c r="D17" s="1">
        <v>0.037969931251628626</v>
      </c>
      <c r="F17" s="2">
        <f t="shared" si="0"/>
        <v>0.09539999999999993</v>
      </c>
      <c r="G17" s="2">
        <f t="shared" si="1"/>
        <v>0.03869999999999996</v>
      </c>
    </row>
    <row r="18" spans="3:7" ht="15">
      <c r="C18" s="1">
        <v>-0.07526248450054686</v>
      </c>
      <c r="D18" s="1">
        <v>0.034594644764498965</v>
      </c>
      <c r="F18" s="2">
        <f t="shared" si="0"/>
        <v>-0.07250000000000001</v>
      </c>
      <c r="G18" s="2">
        <f t="shared" si="1"/>
        <v>0.0351999999999999</v>
      </c>
    </row>
    <row r="19" spans="3:7" ht="15">
      <c r="C19" s="1">
        <v>-0.12024857259617568</v>
      </c>
      <c r="D19" s="1">
        <v>0.038451186374252634</v>
      </c>
      <c r="F19" s="2">
        <f t="shared" si="0"/>
        <v>-0.11329999999999996</v>
      </c>
      <c r="G19" s="2">
        <f t="shared" si="1"/>
        <v>0.0391999999999999</v>
      </c>
    </row>
    <row r="20" spans="3:7" ht="15">
      <c r="C20" s="1">
        <v>0.4221255490012715</v>
      </c>
      <c r="D20" s="1">
        <v>0.055907631938296086</v>
      </c>
      <c r="F20" s="2">
        <f t="shared" si="0"/>
        <v>0.5251999999999999</v>
      </c>
      <c r="G20" s="2">
        <f t="shared" si="1"/>
        <v>0.05750000000000011</v>
      </c>
    </row>
    <row r="21" spans="3:7" ht="15">
      <c r="C21" s="1">
        <v>0.07492192651725935</v>
      </c>
      <c r="D21" s="1">
        <v>0.04200529414503007</v>
      </c>
      <c r="F21" s="2">
        <f t="shared" si="0"/>
        <v>0.07780000000000009</v>
      </c>
      <c r="G21" s="2">
        <f t="shared" si="1"/>
        <v>0.04289999999999994</v>
      </c>
    </row>
    <row r="22" spans="3:7" ht="15">
      <c r="C22" s="1">
        <v>0.017839918128331016</v>
      </c>
      <c r="D22" s="1">
        <v>0.058080211076524724</v>
      </c>
      <c r="F22" s="2">
        <f t="shared" si="0"/>
        <v>0.018000000000000016</v>
      </c>
      <c r="G22" s="2">
        <f t="shared" si="1"/>
        <v>0.059800000000000075</v>
      </c>
    </row>
    <row r="23" spans="3:7" ht="15">
      <c r="C23" s="1">
        <v>-0.18032355413128162</v>
      </c>
      <c r="D23" s="1">
        <v>0.017446913603720703</v>
      </c>
      <c r="F23" s="2">
        <f t="shared" si="0"/>
        <v>-0.16500000000000004</v>
      </c>
      <c r="G23" s="2">
        <f t="shared" si="1"/>
        <v>0.01760000000000006</v>
      </c>
    </row>
    <row r="24" spans="3:7" ht="15">
      <c r="C24" s="1">
        <v>0.03556017539855088</v>
      </c>
      <c r="D24" s="1">
        <v>0.017839918128331016</v>
      </c>
      <c r="F24" s="2">
        <f t="shared" si="0"/>
        <v>0.03620000000000001</v>
      </c>
      <c r="G24" s="2">
        <f t="shared" si="1"/>
        <v>0.018000000000000016</v>
      </c>
    </row>
    <row r="25" spans="3:7" ht="15">
      <c r="C25" s="1">
        <v>0.29758289712904346</v>
      </c>
      <c r="D25" s="1">
        <v>0.062880898039201</v>
      </c>
      <c r="F25" s="2">
        <f t="shared" si="0"/>
        <v>0.3466</v>
      </c>
      <c r="G25" s="2">
        <f t="shared" si="1"/>
        <v>0.06489999999999996</v>
      </c>
    </row>
    <row r="26" spans="3:7" ht="15">
      <c r="C26" s="1">
        <v>0.062317306064861584</v>
      </c>
      <c r="D26" s="1">
        <v>0.03488440185350188</v>
      </c>
      <c r="F26" s="2">
        <f t="shared" si="0"/>
        <v>0.06430000000000002</v>
      </c>
      <c r="G26" s="2">
        <f t="shared" si="1"/>
        <v>0.03550000000000009</v>
      </c>
    </row>
    <row r="27" spans="3:7" ht="15">
      <c r="C27" s="1">
        <v>-0.016129381929883644</v>
      </c>
      <c r="D27" s="1">
        <v>0.034208171329736956</v>
      </c>
      <c r="F27" s="2">
        <f t="shared" si="0"/>
        <v>-0.016000000000000014</v>
      </c>
      <c r="G27" s="2">
        <f t="shared" si="1"/>
        <v>0.03479999999999994</v>
      </c>
    </row>
    <row r="28" spans="3:7" ht="15">
      <c r="C28" s="1">
        <v>0.054204054013512186</v>
      </c>
      <c r="D28" s="1">
        <v>0.030044121348376644</v>
      </c>
      <c r="F28" s="2">
        <f t="shared" si="0"/>
        <v>0.05570000000000008</v>
      </c>
      <c r="G28" s="2">
        <f t="shared" si="1"/>
        <v>0.03049999999999997</v>
      </c>
    </row>
    <row r="29" spans="3:7" ht="15">
      <c r="C29" s="1">
        <v>0.14885094673235474</v>
      </c>
      <c r="D29" s="1">
        <v>0.026349775322781963</v>
      </c>
      <c r="F29" s="2">
        <f t="shared" si="0"/>
        <v>0.1605000000000001</v>
      </c>
      <c r="G29" s="2">
        <f t="shared" si="1"/>
        <v>0.026699999999999946</v>
      </c>
    </row>
    <row r="30" spans="3:7" ht="15">
      <c r="C30" s="1">
        <v>0.0731575206177265</v>
      </c>
      <c r="D30" s="1">
        <v>0.03411152962876782</v>
      </c>
      <c r="F30" s="2">
        <f t="shared" si="0"/>
        <v>0.07590000000000008</v>
      </c>
      <c r="G30" s="2">
        <f t="shared" si="1"/>
        <v>0.03469999999999995</v>
      </c>
    </row>
    <row r="31" spans="3:7" ht="15">
      <c r="C31" s="1">
        <v>0.09412766272469823</v>
      </c>
      <c r="D31" s="1">
        <v>0.03052920503482279</v>
      </c>
      <c r="F31" s="2">
        <f t="shared" si="0"/>
        <v>0.09870000000000001</v>
      </c>
      <c r="G31" s="2">
        <f t="shared" si="1"/>
        <v>0.030999999999999917</v>
      </c>
    </row>
    <row r="32" spans="3:7" ht="15">
      <c r="C32" s="1">
        <v>-0.053506267523141166</v>
      </c>
      <c r="D32" s="1">
        <v>0.02420468869681736</v>
      </c>
      <c r="F32" s="2">
        <f t="shared" si="0"/>
        <v>-0.052100000000000035</v>
      </c>
      <c r="G32" s="2">
        <f t="shared" si="1"/>
        <v>0.024499999999999966</v>
      </c>
    </row>
    <row r="33" spans="3:7" ht="15">
      <c r="C33" s="1">
        <v>0.13155443974030148</v>
      </c>
      <c r="D33" s="1">
        <v>0.04478214277189325</v>
      </c>
      <c r="F33" s="2">
        <f t="shared" si="0"/>
        <v>0.14060000000000006</v>
      </c>
      <c r="G33" s="2">
        <f t="shared" si="1"/>
        <v>0.04580000000000006</v>
      </c>
    </row>
    <row r="34" spans="3:7" ht="15">
      <c r="C34" s="1">
        <v>0.09239684926596758</v>
      </c>
      <c r="D34" s="1">
        <v>0.05911760448308876</v>
      </c>
      <c r="F34" s="2">
        <f t="shared" si="0"/>
        <v>0.0968</v>
      </c>
      <c r="G34" s="2">
        <f t="shared" si="1"/>
        <v>0.060899999999999954</v>
      </c>
    </row>
    <row r="35" spans="3:7" ht="15">
      <c r="C35" s="1">
        <v>0.17839719990179825</v>
      </c>
      <c r="D35" s="1">
        <v>0.006578315360122507</v>
      </c>
      <c r="F35" s="2">
        <f t="shared" si="0"/>
        <v>0.19530000000000003</v>
      </c>
      <c r="G35" s="2">
        <f t="shared" si="1"/>
        <v>0.006599999999999939</v>
      </c>
    </row>
    <row r="36" spans="3:7" ht="15">
      <c r="C36" s="1">
        <v>0.08038111194681236</v>
      </c>
      <c r="D36" s="1">
        <v>0.022054990780831313</v>
      </c>
      <c r="F36" s="2">
        <f t="shared" si="0"/>
        <v>0.08369999999999989</v>
      </c>
      <c r="G36" s="2">
        <f t="shared" si="1"/>
        <v>0.022299999999999986</v>
      </c>
    </row>
    <row r="37" spans="3:7" ht="15">
      <c r="C37" s="1">
        <v>0.09966432311294532</v>
      </c>
      <c r="D37" s="1">
        <v>0.03941300235683506</v>
      </c>
      <c r="F37" s="2">
        <f t="shared" si="0"/>
        <v>0.1048</v>
      </c>
      <c r="G37" s="2">
        <f t="shared" si="1"/>
        <v>0.040200000000000014</v>
      </c>
    </row>
    <row r="38" spans="3:7" ht="15">
      <c r="C38" s="1">
        <v>0.23222221524741385</v>
      </c>
      <c r="D38" s="1">
        <v>0.03207989346341165</v>
      </c>
      <c r="F38" s="2">
        <f t="shared" si="0"/>
        <v>0.2614000000000001</v>
      </c>
      <c r="G38" s="2">
        <f t="shared" si="1"/>
        <v>0.03259999999999996</v>
      </c>
    </row>
    <row r="39" spans="3:7" ht="15">
      <c r="C39" s="1">
        <v>0.058174564051072235</v>
      </c>
      <c r="D39" s="1">
        <v>0.014888612493750559</v>
      </c>
      <c r="F39" s="2">
        <f t="shared" si="0"/>
        <v>0.059900000000000064</v>
      </c>
      <c r="G39" s="2">
        <f t="shared" si="1"/>
        <v>0.014999999999999902</v>
      </c>
    </row>
    <row r="40" spans="3:7" ht="15">
      <c r="C40" s="1">
        <v>0.020978406385191814</v>
      </c>
      <c r="D40" s="1">
        <v>0.021174235231406567</v>
      </c>
      <c r="F40" s="2">
        <f t="shared" si="0"/>
        <v>0.021200000000000108</v>
      </c>
      <c r="G40" s="2">
        <f t="shared" si="1"/>
        <v>0.021400000000000086</v>
      </c>
    </row>
    <row r="41" spans="3:7" ht="15">
      <c r="C41" s="1">
        <v>-0.10814215861970328</v>
      </c>
      <c r="D41" s="1">
        <v>0.007968169649176881</v>
      </c>
      <c r="F41" s="2">
        <f t="shared" si="0"/>
        <v>-0.10250000000000015</v>
      </c>
      <c r="G41" s="2">
        <f t="shared" si="1"/>
        <v>0.008000000000000007</v>
      </c>
    </row>
    <row r="42" spans="3:7" ht="15">
      <c r="C42" s="1">
        <v>0.20506104376344408</v>
      </c>
      <c r="D42" s="1">
        <v>0.028490270399627426</v>
      </c>
      <c r="F42" s="2">
        <f t="shared" si="0"/>
        <v>0.22760000000000002</v>
      </c>
      <c r="G42" s="2">
        <f t="shared" si="1"/>
        <v>0.028899999999999926</v>
      </c>
    </row>
    <row r="43" spans="3:7" ht="15">
      <c r="C43" s="1">
        <v>0.25619140536041013</v>
      </c>
      <c r="D43" s="1">
        <v>0.06747171511501275</v>
      </c>
      <c r="F43" s="2">
        <f t="shared" si="0"/>
        <v>0.29200000000000004</v>
      </c>
      <c r="G43" s="2">
        <f t="shared" si="1"/>
        <v>0.06980000000000008</v>
      </c>
    </row>
    <row r="44" spans="3:7" ht="15">
      <c r="C44" s="1">
        <v>0.3678324666346093</v>
      </c>
      <c r="D44" s="1">
        <v>0.060248080345356926</v>
      </c>
      <c r="F44" s="2">
        <f t="shared" si="0"/>
        <v>0.4445999999999999</v>
      </c>
      <c r="G44" s="2">
        <f t="shared" si="1"/>
        <v>0.062100000000000044</v>
      </c>
    </row>
    <row r="45" spans="3:7" ht="15">
      <c r="C45" s="1">
        <v>0.40139015006613454</v>
      </c>
      <c r="D45" s="1">
        <v>0.03729578474369693</v>
      </c>
      <c r="F45" s="2">
        <f t="shared" si="0"/>
        <v>0.4939</v>
      </c>
      <c r="G45" s="2">
        <f t="shared" si="1"/>
        <v>0.038000000000000034</v>
      </c>
    </row>
    <row r="46" spans="3:7" ht="15">
      <c r="C46" s="1">
        <v>-0.19492059237046985</v>
      </c>
      <c r="D46" s="1">
        <v>0.02342351494358811</v>
      </c>
      <c r="F46" s="2">
        <f t="shared" si="0"/>
        <v>-0.17710000000000004</v>
      </c>
      <c r="G46" s="2">
        <f t="shared" si="1"/>
        <v>0.023700000000000054</v>
      </c>
    </row>
    <row r="47" spans="3:7" ht="15">
      <c r="C47" s="1">
        <v>-0.0016012813669738792</v>
      </c>
      <c r="D47" s="1">
        <v>0.012126179797840555</v>
      </c>
      <c r="F47" s="2">
        <f t="shared" si="0"/>
        <v>-0.0016000000000000458</v>
      </c>
      <c r="G47" s="2">
        <f t="shared" si="1"/>
        <v>0.012199999999999989</v>
      </c>
    </row>
    <row r="48" spans="3:7" ht="15">
      <c r="C48" s="1">
        <v>-0.0718182877904723</v>
      </c>
      <c r="D48" s="1">
        <v>0.02107632560191631</v>
      </c>
      <c r="F48" s="2">
        <f t="shared" si="0"/>
        <v>-0.06930000000000003</v>
      </c>
      <c r="G48" s="2">
        <f t="shared" si="1"/>
        <v>0.021300000000000097</v>
      </c>
    </row>
    <row r="49" spans="3:7" ht="15">
      <c r="C49" s="1">
        <v>-0.0725706928348355</v>
      </c>
      <c r="D49" s="1">
        <v>0.04716980447638993</v>
      </c>
      <c r="F49" s="2">
        <f t="shared" si="0"/>
        <v>-0.07000000000000006</v>
      </c>
      <c r="G49" s="2">
        <f t="shared" si="1"/>
        <v>0.04830000000000001</v>
      </c>
    </row>
    <row r="50" spans="3:7" ht="15">
      <c r="C50" s="1">
        <v>-0.12885662212500415</v>
      </c>
      <c r="D50" s="1">
        <v>0.022837233902757128</v>
      </c>
      <c r="F50" s="2">
        <f t="shared" si="0"/>
        <v>-0.12090000000000001</v>
      </c>
      <c r="G50" s="2">
        <f t="shared" si="1"/>
        <v>0.0230999999999999</v>
      </c>
    </row>
    <row r="51" spans="3:7" ht="15">
      <c r="C51" s="1">
        <v>0.38655408321640394</v>
      </c>
      <c r="D51" s="1">
        <v>0.057136191370809115</v>
      </c>
      <c r="F51" s="2">
        <f t="shared" si="0"/>
        <v>0.4719</v>
      </c>
      <c r="G51" s="2">
        <f t="shared" si="1"/>
        <v>0.05879999999999996</v>
      </c>
    </row>
    <row r="52" spans="3:7" ht="15">
      <c r="C52" s="1">
        <v>0.3328227281160525</v>
      </c>
      <c r="D52" s="1">
        <v>0.06137727967490334</v>
      </c>
      <c r="F52" s="2">
        <f t="shared" si="0"/>
        <v>0.39490000000000003</v>
      </c>
      <c r="G52" s="2">
        <f t="shared" si="1"/>
        <v>0.06329999999999991</v>
      </c>
    </row>
    <row r="53" spans="3:7" ht="15">
      <c r="C53" s="1">
        <v>0.043825479540029515</v>
      </c>
      <c r="D53" s="1">
        <v>0.0038924147153438535</v>
      </c>
      <c r="F53" s="2">
        <f t="shared" si="0"/>
        <v>0.04479999999999995</v>
      </c>
      <c r="G53" s="2">
        <f t="shared" si="1"/>
        <v>0.0039000000000000146</v>
      </c>
    </row>
    <row r="54" spans="3:7" ht="15">
      <c r="C54" s="1">
        <v>-0.11260894438265424</v>
      </c>
      <c r="D54" s="1">
        <v>0.03739211921706269</v>
      </c>
      <c r="F54" s="2">
        <f t="shared" si="0"/>
        <v>-0.10649999999999993</v>
      </c>
      <c r="G54" s="2">
        <f t="shared" si="1"/>
        <v>0.03810000000000002</v>
      </c>
    </row>
    <row r="55" spans="3:7" ht="15">
      <c r="C55" s="1">
        <v>0.14410034397375687</v>
      </c>
      <c r="D55" s="1">
        <v>0.10831614348345894</v>
      </c>
      <c r="F55" s="2">
        <f t="shared" si="0"/>
        <v>0.15500000000000003</v>
      </c>
      <c r="G55" s="2">
        <f t="shared" si="1"/>
        <v>0.11440000000000006</v>
      </c>
    </row>
    <row r="56" spans="3:7" ht="15">
      <c r="C56" s="1">
        <v>0.18838646135620468</v>
      </c>
      <c r="D56" s="1">
        <v>0.0390283869674784</v>
      </c>
      <c r="F56" s="2">
        <f t="shared" si="0"/>
        <v>0.20730000000000004</v>
      </c>
      <c r="G56" s="2">
        <f t="shared" si="1"/>
        <v>0.03980000000000006</v>
      </c>
    </row>
    <row r="57" spans="3:7" ht="15">
      <c r="C57" s="1">
        <v>-0.2231435513142097</v>
      </c>
      <c r="D57" s="1">
        <v>-0.0030045090202986133</v>
      </c>
      <c r="F57" s="2">
        <f t="shared" si="0"/>
        <v>-0.19999999999999996</v>
      </c>
      <c r="G57" s="2">
        <f t="shared" si="1"/>
        <v>-0.0029999999999998916</v>
      </c>
    </row>
    <row r="58" spans="3:7" ht="15">
      <c r="C58" s="1">
        <v>-0.4025693049961387</v>
      </c>
      <c r="D58" s="1">
        <v>0.018919884852510768</v>
      </c>
      <c r="F58" s="2">
        <f t="shared" si="0"/>
        <v>-0.3313999999999999</v>
      </c>
      <c r="G58" s="2">
        <f t="shared" si="1"/>
        <v>0.019099999999999895</v>
      </c>
    </row>
    <row r="59" spans="3:7" ht="15">
      <c r="C59" s="1">
        <v>0.38362841349898996</v>
      </c>
      <c r="D59" s="1">
        <v>0.1534075466293123</v>
      </c>
      <c r="F59" s="2">
        <f t="shared" si="0"/>
        <v>0.4676</v>
      </c>
      <c r="G59" s="2">
        <f t="shared" si="1"/>
        <v>0.16579999999999995</v>
      </c>
    </row>
    <row r="60" spans="3:7" ht="15">
      <c r="C60" s="1">
        <v>0.07594200357515733</v>
      </c>
      <c r="D60" s="1">
        <v>0.1515186476389095</v>
      </c>
      <c r="F60" s="2">
        <f t="shared" si="0"/>
        <v>0.07889999999999997</v>
      </c>
      <c r="G60" s="2">
        <f t="shared" si="1"/>
        <v>0.16359999999999997</v>
      </c>
    </row>
    <row r="61" spans="3:7" ht="15">
      <c r="C61" s="1">
        <v>0.07779402744002016</v>
      </c>
      <c r="D61" s="1">
        <v>0.08590242900070348</v>
      </c>
      <c r="F61" s="2">
        <f t="shared" si="0"/>
        <v>0.08089999999999997</v>
      </c>
      <c r="G61" s="2">
        <f t="shared" si="1"/>
        <v>0.08970000000000011</v>
      </c>
    </row>
    <row r="62" spans="3:7" ht="15">
      <c r="C62" s="1">
        <v>-0.005113049386823014</v>
      </c>
      <c r="D62" s="1">
        <v>0.07964262765219667</v>
      </c>
      <c r="F62" s="2">
        <f t="shared" si="0"/>
        <v>-0.005099999999999993</v>
      </c>
      <c r="G62" s="2">
        <f t="shared" si="1"/>
        <v>0.08289999999999997</v>
      </c>
    </row>
    <row r="63" spans="3:7" ht="15">
      <c r="C63" s="1">
        <v>0.10372918576247685</v>
      </c>
      <c r="D63" s="1">
        <v>-0.02071304159754157</v>
      </c>
      <c r="F63" s="2">
        <f t="shared" si="0"/>
        <v>0.10929999999999995</v>
      </c>
      <c r="G63" s="2">
        <f t="shared" si="1"/>
        <v>-0.020499999999999963</v>
      </c>
    </row>
    <row r="64" spans="3:7" ht="15">
      <c r="C64" s="1">
        <v>0.05892906752928747</v>
      </c>
      <c r="D64" s="1">
        <v>0.02293497128249599</v>
      </c>
      <c r="F64" s="2">
        <f t="shared" si="0"/>
        <v>0.060699999999999976</v>
      </c>
      <c r="G64" s="2">
        <f t="shared" si="1"/>
        <v>0.02320000000000011</v>
      </c>
    </row>
    <row r="65" spans="3:7" ht="15">
      <c r="C65" s="1">
        <v>-0.12681116686638705</v>
      </c>
      <c r="D65" s="1">
        <v>0.019116117192230143</v>
      </c>
      <c r="F65" s="2">
        <f t="shared" si="0"/>
        <v>-0.11909999999999998</v>
      </c>
      <c r="G65" s="2">
        <f t="shared" si="1"/>
        <v>0.019300000000000095</v>
      </c>
    </row>
    <row r="66" spans="3:7" ht="15">
      <c r="C66" s="1">
        <v>0.12451587469756761</v>
      </c>
      <c r="D66" s="1">
        <v>0.11332868530700327</v>
      </c>
      <c r="F66" s="2">
        <f t="shared" si="0"/>
        <v>0.13260000000000005</v>
      </c>
      <c r="G66" s="2">
        <f t="shared" si="1"/>
        <v>0.1200000000000001</v>
      </c>
    </row>
    <row r="67" spans="3:7" ht="15">
      <c r="C67" s="1">
        <v>0.24129776189425176</v>
      </c>
      <c r="D67" s="1">
        <v>0.03343477608623742</v>
      </c>
      <c r="F67" s="2">
        <f t="shared" si="0"/>
        <v>0.2728999999999999</v>
      </c>
      <c r="G67" s="2">
        <f t="shared" si="1"/>
        <v>0.03400000000000003</v>
      </c>
    </row>
    <row r="68" spans="3:7" ht="15">
      <c r="C68" s="1">
        <v>0.04420825466432028</v>
      </c>
      <c r="D68" s="1">
        <v>0.03314459859230209</v>
      </c>
      <c r="F68" s="2">
        <f t="shared" si="0"/>
        <v>0.04519999999999991</v>
      </c>
      <c r="G68" s="2">
        <f t="shared" si="1"/>
        <v>0.03370000000000006</v>
      </c>
    </row>
    <row r="69" spans="3:7" ht="15">
      <c r="C69" s="1">
        <v>0.4784677076578649</v>
      </c>
      <c r="D69" s="1">
        <v>0.05647484692797899</v>
      </c>
      <c r="F69" s="2">
        <f t="shared" si="0"/>
        <v>0.6135999999999999</v>
      </c>
      <c r="G69" s="2">
        <f t="shared" si="1"/>
        <v>0.05810000000000004</v>
      </c>
    </row>
    <row r="70" spans="3:7" ht="15">
      <c r="C70" s="1">
        <v>0.09267033484130814</v>
      </c>
      <c r="D70" s="1">
        <v>0.057041740367196996</v>
      </c>
      <c r="F70" s="2">
        <f t="shared" si="0"/>
        <v>0.09709999999999996</v>
      </c>
      <c r="G70" s="2">
        <f t="shared" si="1"/>
        <v>0.058699999999999974</v>
      </c>
    </row>
    <row r="71" spans="3:7" ht="15">
      <c r="C71" s="1">
        <v>-0.32130780010144094</v>
      </c>
      <c r="D71" s="1">
        <v>0.04945660871259249</v>
      </c>
      <c r="F71" s="2">
        <f t="shared" si="0"/>
        <v>-0.27479999999999993</v>
      </c>
      <c r="G71" s="2">
        <f t="shared" si="1"/>
        <v>0.05069999999999997</v>
      </c>
    </row>
    <row r="72" spans="3:7" ht="15">
      <c r="C72" s="1">
        <v>0.2119612619116404</v>
      </c>
      <c r="D72" s="1">
        <v>0.04258044753511848</v>
      </c>
      <c r="F72" s="2">
        <f t="shared" si="0"/>
        <v>0.23609999999999998</v>
      </c>
      <c r="G72" s="2">
        <f t="shared" si="1"/>
        <v>0.043500000000000094</v>
      </c>
    </row>
    <row r="73" spans="3:7" ht="15">
      <c r="C73" s="1">
        <v>0.20367526811881148</v>
      </c>
      <c r="D73" s="1">
        <v>-0.040717833278559004</v>
      </c>
      <c r="F73" s="2">
        <f t="shared" si="0"/>
        <v>0.2259</v>
      </c>
      <c r="G73" s="2">
        <f t="shared" si="1"/>
        <v>-0.03990000000000005</v>
      </c>
    </row>
    <row r="74" spans="3:7" ht="15">
      <c r="C74" s="1">
        <v>-0.21455553412767622</v>
      </c>
      <c r="D74" s="1">
        <v>0.012224969622568948</v>
      </c>
      <c r="F74" s="2">
        <f t="shared" si="0"/>
        <v>-0.19310000000000005</v>
      </c>
      <c r="G74" s="2">
        <f t="shared" si="1"/>
        <v>0.012299999999999978</v>
      </c>
    </row>
    <row r="75" spans="3:7" ht="15">
      <c r="C75" s="1">
        <v>0.16271391048774625</v>
      </c>
      <c r="D75" s="1">
        <v>0.07881118042428985</v>
      </c>
      <c r="F75" s="2">
        <f aca="true" t="shared" si="2" ref="F75:F91">EXP(C75)-1</f>
        <v>0.17670000000000008</v>
      </c>
      <c r="G75" s="2">
        <f aca="true" t="shared" si="3" ref="G75:G91">EXP(D75)-1</f>
        <v>0.08200000000000007</v>
      </c>
    </row>
    <row r="76" spans="3:7" ht="15">
      <c r="C76" s="1">
        <v>0.162458927697703</v>
      </c>
      <c r="D76" s="1">
        <v>0.11350724079359495</v>
      </c>
      <c r="F76" s="2">
        <f t="shared" si="2"/>
        <v>0.1764000000000001</v>
      </c>
      <c r="G76" s="2">
        <f t="shared" si="3"/>
        <v>0.12020000000000008</v>
      </c>
    </row>
    <row r="77" spans="3:7" ht="15">
      <c r="C77" s="1">
        <v>0.4108505803845022</v>
      </c>
      <c r="D77" s="1">
        <v>0.1220406259090246</v>
      </c>
      <c r="F77" s="2">
        <f t="shared" si="2"/>
        <v>0.5081</v>
      </c>
      <c r="G77" s="2">
        <f t="shared" si="3"/>
        <v>0.12979999999999992</v>
      </c>
    </row>
    <row r="78" spans="3:7" ht="15">
      <c r="C78" s="1">
        <v>-0.07925968098563209</v>
      </c>
      <c r="D78" s="1">
        <v>-0.005816885321564739</v>
      </c>
      <c r="F78" s="2">
        <f t="shared" si="2"/>
        <v>-0.07620000000000005</v>
      </c>
      <c r="G78" s="2">
        <f t="shared" si="3"/>
        <v>-0.005799999999999916</v>
      </c>
    </row>
    <row r="79" spans="3:7" ht="15">
      <c r="C79" s="1">
        <v>0.2075018553242528</v>
      </c>
      <c r="D79" s="1">
        <v>0.1158255655055904</v>
      </c>
      <c r="F79" s="2">
        <f t="shared" si="2"/>
        <v>0.23059999999999992</v>
      </c>
      <c r="G79" s="2">
        <f t="shared" si="3"/>
        <v>0.12280000000000002</v>
      </c>
    </row>
    <row r="80" spans="3:7" ht="15">
      <c r="C80" s="1">
        <v>0.1679690505695542</v>
      </c>
      <c r="D80" s="1">
        <v>0.05240267879304842</v>
      </c>
      <c r="F80" s="2">
        <f t="shared" si="2"/>
        <v>0.18290000000000006</v>
      </c>
      <c r="G80" s="2">
        <f t="shared" si="3"/>
        <v>0.05380000000000007</v>
      </c>
    </row>
    <row r="81" spans="3:7" ht="15">
      <c r="C81" s="1">
        <v>0.4394799866954418</v>
      </c>
      <c r="D81" s="1">
        <v>0.05515084446484802</v>
      </c>
      <c r="F81" s="2">
        <f t="shared" si="2"/>
        <v>0.5518999999999996</v>
      </c>
      <c r="G81" s="2">
        <f t="shared" si="3"/>
        <v>0.05669999999999997</v>
      </c>
    </row>
    <row r="82" spans="3:7" ht="15">
      <c r="C82" s="1">
        <v>0.1429741689511069</v>
      </c>
      <c r="D82" s="1">
        <v>0.05552930979248023</v>
      </c>
      <c r="F82" s="2">
        <f t="shared" si="2"/>
        <v>0.15369999999999995</v>
      </c>
      <c r="G82" s="2">
        <f t="shared" si="3"/>
        <v>0.05709999999999993</v>
      </c>
    </row>
    <row r="83" spans="3:7" ht="15">
      <c r="C83" s="1">
        <v>0.11055699056464385</v>
      </c>
      <c r="D83" s="1">
        <v>-0.004409708488700073</v>
      </c>
      <c r="F83" s="2">
        <f t="shared" si="2"/>
        <v>0.1169</v>
      </c>
      <c r="G83" s="2">
        <f t="shared" si="3"/>
        <v>-0.0043999999999999595</v>
      </c>
    </row>
    <row r="84" spans="3:7" ht="15">
      <c r="C84" s="1">
        <v>0.11252479084184441</v>
      </c>
      <c r="D84" s="1">
        <v>0.033724869401620894</v>
      </c>
      <c r="F84" s="2">
        <f t="shared" si="2"/>
        <v>0.11909999999999998</v>
      </c>
      <c r="G84" s="2">
        <f t="shared" si="3"/>
        <v>0.0343</v>
      </c>
    </row>
    <row r="85" spans="3:7" ht="15">
      <c r="C85" s="1">
        <v>-0.24884604866658272</v>
      </c>
      <c r="D85" s="1">
        <v>0.03758476032727121</v>
      </c>
      <c r="F85" s="2">
        <f t="shared" si="2"/>
        <v>-0.22029999999999994</v>
      </c>
      <c r="G85" s="2">
        <f t="shared" si="3"/>
        <v>0.0383</v>
      </c>
    </row>
    <row r="86" spans="3:7" ht="15">
      <c r="C86" s="1">
        <v>-0.3004296452742837</v>
      </c>
      <c r="D86" s="1">
        <v>0.09703596251159435</v>
      </c>
      <c r="F86" s="2">
        <f t="shared" si="2"/>
        <v>-0.25950000000000006</v>
      </c>
      <c r="G86" s="2">
        <f t="shared" si="3"/>
        <v>0.1019000000000001</v>
      </c>
    </row>
    <row r="87" spans="3:7" ht="15">
      <c r="C87" s="1">
        <v>0.19934254112825744</v>
      </c>
      <c r="D87" s="1">
        <v>0.02107632560191631</v>
      </c>
      <c r="F87" s="2">
        <f t="shared" si="2"/>
        <v>0.2205999999999999</v>
      </c>
      <c r="G87" s="2">
        <f t="shared" si="3"/>
        <v>0.021300000000000097</v>
      </c>
    </row>
    <row r="88" spans="3:7" ht="15">
      <c r="C88" s="1">
        <v>0.06663008229776296</v>
      </c>
      <c r="D88" s="1">
        <v>0.045260131404864574</v>
      </c>
      <c r="F88" s="2">
        <f t="shared" si="2"/>
        <v>0.06889999999999996</v>
      </c>
      <c r="G88" s="2">
        <f t="shared" si="3"/>
        <v>0.04630000000000001</v>
      </c>
    </row>
    <row r="89" spans="3:7" ht="15">
      <c r="C89" s="1">
        <v>0.30461293311176263</v>
      </c>
      <c r="D89" s="1">
        <v>0.035174075007654085</v>
      </c>
      <c r="F89" s="2">
        <f t="shared" si="2"/>
        <v>0.3561000000000001</v>
      </c>
      <c r="G89" s="2">
        <f t="shared" si="3"/>
        <v>0.035800000000000054</v>
      </c>
    </row>
    <row r="90" spans="3:7" ht="15">
      <c r="C90" s="1">
        <v>0.18788936109741813</v>
      </c>
      <c r="D90" s="1">
        <v>-0.002703651574314823</v>
      </c>
      <c r="F90" s="2">
        <f t="shared" si="2"/>
        <v>0.2067000000000001</v>
      </c>
      <c r="G90" s="2">
        <f t="shared" si="3"/>
        <v>-0.0027000000000000357</v>
      </c>
    </row>
    <row r="91" spans="3:7" ht="15">
      <c r="C91" s="1">
        <v>-0.0005001250416821317</v>
      </c>
      <c r="D91" s="1">
        <v>-0.002904213147389827</v>
      </c>
      <c r="F91" s="2">
        <f t="shared" si="2"/>
        <v>-0.0004999999999998339</v>
      </c>
      <c r="G91" s="2">
        <f t="shared" si="3"/>
        <v>-0.0029000000000000137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Steiner</dc:creator>
  <cp:keywords/>
  <dc:description/>
  <cp:lastModifiedBy>Andreas Steiner</cp:lastModifiedBy>
  <dcterms:created xsi:type="dcterms:W3CDTF">2012-10-02T17:44:34Z</dcterms:created>
  <dcterms:modified xsi:type="dcterms:W3CDTF">2012-10-02T20:11:25Z</dcterms:modified>
  <cp:category/>
  <cp:version/>
  <cp:contentType/>
  <cp:contentStatus/>
</cp:coreProperties>
</file>